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oc-cacao.interna.uoc.edu\R_Global\Oficina de Compras\02-CONTRACTACIÓ\02 - CONTRACTACIONS\CONTRACTACIONS 2024\2. LICITACIONS\OSE00017_2024 Accessibilitat recursos d'aprenentatge\02. Plecs\"/>
    </mc:Choice>
  </mc:AlternateContent>
  <bookViews>
    <workbookView xWindow="0" yWindow="0" windowWidth="15530" windowHeight="7180"/>
  </bookViews>
  <sheets>
    <sheet name="Model CAT" sheetId="2" r:id="rId1"/>
  </sheets>
  <calcPr calcId="152511"/>
</workbook>
</file>

<file path=xl/calcChain.xml><?xml version="1.0" encoding="utf-8"?>
<calcChain xmlns="http://schemas.openxmlformats.org/spreadsheetml/2006/main">
  <c r="D34" i="2" l="1"/>
  <c r="D33" i="2" l="1"/>
  <c r="D32" i="2"/>
  <c r="D31" i="2"/>
  <c r="J21" i="2"/>
  <c r="G21" i="2"/>
  <c r="D11" i="2"/>
  <c r="D10" i="2"/>
  <c r="D9" i="2"/>
  <c r="D8" i="2"/>
  <c r="D7" i="2"/>
</calcChain>
</file>

<file path=xl/sharedStrings.xml><?xml version="1.0" encoding="utf-8"?>
<sst xmlns="http://schemas.openxmlformats.org/spreadsheetml/2006/main" count="39" uniqueCount="37">
  <si>
    <t>ANNEX 1</t>
  </si>
  <si>
    <t>MODEL D'OFERTA ECONÒMICA (SOBRE 3)</t>
  </si>
  <si>
    <t>CONCEPTES</t>
  </si>
  <si>
    <t>Advertiments</t>
  </si>
  <si>
    <t>El termini de validesa de l’oferta és l’indicat en l’Apartat N del Quadre de Característiques.</t>
  </si>
  <si>
    <t>(S’ha de fer oferta per a tots i cadascun dels preus que s’indiquen en l’Apartat Y del Quadre de Característiques. Queden automàticament excloses del procediment de licitació les ofertes que presentin qualsevol valor superior al pressupost base de licitació —o, si n’hi ha, als preus unitaris màxims— indicats en l’Apartat E del Quadre de Característiques)</t>
  </si>
  <si>
    <t>Dades sotasignant</t>
  </si>
  <si>
    <t>Resposta</t>
  </si>
  <si>
    <t>Observacions</t>
  </si>
  <si>
    <t>Nom sotasignant</t>
  </si>
  <si>
    <t>DNI sotasignant</t>
  </si>
  <si>
    <t>Actua en</t>
  </si>
  <si>
    <t>Denominació Empresa</t>
  </si>
  <si>
    <t>NIF Empresa</t>
  </si>
  <si>
    <t>Títol del Contacte (introduir el títol de l'Apartat A del QC del PCP)</t>
  </si>
  <si>
    <t>Codi d' Expedient</t>
  </si>
  <si>
    <t>PRESSUPOST DE LICITACIÓ</t>
  </si>
  <si>
    <t>OFERTA LICITADOR</t>
  </si>
  <si>
    <t>Tipologia</t>
  </si>
  <si>
    <t>Preu Màxim Admès
(IVA Exclòs)</t>
  </si>
  <si>
    <t>Unitat de Mesura</t>
  </si>
  <si>
    <t>Preu Oferta (IVA Excl)</t>
  </si>
  <si>
    <t>Import IVA</t>
  </si>
  <si>
    <t>Preu Oferta
(IVA Inclòs)</t>
  </si>
  <si>
    <t>CONCEPTES DIFERENTS DEL PREU</t>
  </si>
  <si>
    <t>Oferta</t>
  </si>
  <si>
    <t>1. Reducció de terminis (escollir una de les opcions)</t>
  </si>
  <si>
    <t>El sotasignant, assabentat/ada de l’anunci publicat al Perfil del contractant de la UOC i de les condicions i requisits que s’exigeixen per a l’adjudicació del contracte anteriorment referenciat, es compromet (en nom propi o de l’empresa que representa) a executar-lo amb estricta subjecció als requisits i condicions esmentats, d’acord amb el preu global i els preus unitaris (segons que correspongui) següents:</t>
  </si>
  <si>
    <t>OSE00017/2024</t>
  </si>
  <si>
    <t>SERVEI D’ADAPTACIÓ A PDF ACCESSIBLE DEL RECURSOS D’APRENENTATGE DE LA UNIVERSITAT OBERTA DE CATALUNYA</t>
  </si>
  <si>
    <t>Preu (€)</t>
  </si>
  <si>
    <t>€</t>
  </si>
  <si>
    <t>Preu</t>
  </si>
  <si>
    <r>
      <t xml:space="preserve">1.1 Es compromet a reduir el termini de lliurament del material comandat en </t>
    </r>
    <r>
      <rPr>
        <b/>
        <sz val="10"/>
        <color theme="1"/>
        <rFont val="Arial"/>
        <family val="2"/>
        <scheme val="minor"/>
      </rPr>
      <t>7 dies naturals</t>
    </r>
    <r>
      <rPr>
        <sz val="10"/>
        <color theme="1"/>
        <rFont val="Arial"/>
        <scheme val="minor"/>
      </rPr>
      <t xml:space="preserve"> respecte el termini màxim establert al plec de prescripcions tècniques de 30 dies naturals</t>
    </r>
  </si>
  <si>
    <r>
      <t xml:space="preserve">1.2 Es compromet a reduir el termini de lliurament del material comandat en </t>
    </r>
    <r>
      <rPr>
        <b/>
        <sz val="10"/>
        <color theme="1"/>
        <rFont val="Arial"/>
        <family val="2"/>
        <scheme val="minor"/>
      </rPr>
      <t>5 dies naturals</t>
    </r>
    <r>
      <rPr>
        <sz val="10"/>
        <color theme="1"/>
        <rFont val="Arial"/>
        <scheme val="minor"/>
      </rPr>
      <t xml:space="preserve"> respecte el termini màxim establert al plec de prescripcions tècniques de 30 dies naturals</t>
    </r>
  </si>
  <si>
    <r>
      <t xml:space="preserve">1.3 Es compromet a reduir el termini de lliurament del material comandat en </t>
    </r>
    <r>
      <rPr>
        <b/>
        <sz val="10"/>
        <color theme="1"/>
        <rFont val="Arial"/>
        <family val="2"/>
        <scheme val="minor"/>
      </rPr>
      <t>2 dies naturals</t>
    </r>
    <r>
      <rPr>
        <sz val="10"/>
        <color theme="1"/>
        <rFont val="Arial"/>
        <scheme val="minor"/>
      </rPr>
      <t xml:space="preserve"> respecte el termini màxim establert al plec de prescripcions tècniques de 30 dies naturals</t>
    </r>
  </si>
  <si>
    <r>
      <t>1.4</t>
    </r>
    <r>
      <rPr>
        <b/>
        <sz val="10"/>
        <color theme="1"/>
        <rFont val="Arial"/>
        <family val="2"/>
        <scheme val="minor"/>
      </rPr>
      <t xml:space="preserve"> No s’ofereix una reducció</t>
    </r>
    <r>
      <rPr>
        <sz val="10"/>
        <color theme="1"/>
        <rFont val="Arial"/>
        <scheme val="minor"/>
      </rPr>
      <t xml:space="preserve"> en el termini de lliurament del material a subministrar que es fixa al plec de prescripcions tècniques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</si>
</sst>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1">
    <font>
      <sz val="10"/>
      <color rgb="FF000000"/>
      <name val="Arial"/>
      <scheme val="minor"/>
    </font>
    <font>
      <b/>
      <sz val="10"/>
      <color theme="1"/>
      <name val="Arial"/>
      <scheme val="minor"/>
    </font>
    <font>
      <sz val="10"/>
      <color theme="1"/>
      <name val="Arial"/>
      <scheme val="minor"/>
    </font>
    <font>
      <i/>
      <sz val="10"/>
      <color rgb="FFFF0000"/>
      <name val="Arial"/>
      <scheme val="minor"/>
    </font>
    <font>
      <b/>
      <sz val="10"/>
      <color theme="1"/>
      <name val="Arial"/>
    </font>
    <font>
      <sz val="10"/>
      <color theme="1"/>
      <name val="Arial"/>
    </font>
    <font>
      <sz val="12"/>
      <color theme="1"/>
      <name val="&quot;Times New Roman&quot;"/>
    </font>
    <font>
      <b/>
      <i/>
      <sz val="11"/>
      <color rgb="FFFF0000"/>
      <name val="&quot;Google Sans&quot;"/>
    </font>
    <font>
      <sz val="10"/>
      <name val="Arial"/>
    </font>
    <font>
      <b/>
      <sz val="10"/>
      <color theme="1"/>
      <name val="Arial"/>
      <family val="2"/>
      <scheme val="minor"/>
    </font>
    <font>
      <sz val="10"/>
      <color theme="1"/>
      <name val="Arial"/>
      <family val="2"/>
      <scheme val="minor"/>
    </font>
  </fonts>
  <fills count="10">
    <fill>
      <patternFill patternType="none"/>
    </fill>
    <fill>
      <patternFill patternType="gray125"/>
    </fill>
    <fill>
      <patternFill patternType="solid">
        <fgColor rgb="FFB7B7B7"/>
        <bgColor rgb="FFB7B7B7"/>
      </patternFill>
    </fill>
    <fill>
      <patternFill patternType="solid">
        <fgColor rgb="FFFFFFFF"/>
        <bgColor rgb="FFFFFFFF"/>
      </patternFill>
    </fill>
    <fill>
      <patternFill patternType="solid">
        <fgColor theme="0"/>
        <bgColor rgb="FFD9EAD3"/>
      </patternFill>
    </fill>
    <fill>
      <patternFill patternType="solid">
        <fgColor theme="0"/>
        <bgColor indexed="64"/>
      </patternFill>
    </fill>
    <fill>
      <patternFill patternType="solid">
        <fgColor theme="7" tint="0.59999389629810485"/>
        <bgColor rgb="FFD9EAD3"/>
      </patternFill>
    </fill>
    <fill>
      <patternFill patternType="solid">
        <fgColor theme="7" tint="0.59999389629810485"/>
        <bgColor indexed="64"/>
      </patternFill>
    </fill>
    <fill>
      <patternFill patternType="solid">
        <fgColor theme="7" tint="0.79998168889431442"/>
        <bgColor rgb="FFB6D7A8"/>
      </patternFill>
    </fill>
    <fill>
      <patternFill patternType="solid">
        <fgColor theme="7" tint="0.7999816888943144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0" tint="-0.249977111117893"/>
      </top>
      <bottom/>
      <diagonal/>
    </border>
    <border>
      <left style="thin">
        <color theme="0" tint="-0.249977111117893"/>
      </left>
      <right style="thin">
        <color theme="0" tint="-0.249977111117893"/>
      </right>
      <top style="thin">
        <color rgb="FF000000"/>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top style="thin">
        <color rgb="FF000000"/>
      </top>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top style="thin">
        <color rgb="FF000000"/>
      </top>
      <bottom style="thin">
        <color theme="0" tint="-0.249977111117893"/>
      </bottom>
      <diagonal/>
    </border>
    <border>
      <left/>
      <right style="thin">
        <color theme="0" tint="-0.249977111117893"/>
      </right>
      <top style="thin">
        <color rgb="FF000000"/>
      </top>
      <bottom/>
      <diagonal/>
    </border>
    <border>
      <left style="thin">
        <color theme="0" tint="-0.249977111117893"/>
      </left>
      <right/>
      <top style="thin">
        <color rgb="FF000000"/>
      </top>
      <bottom/>
      <diagonal/>
    </border>
    <border>
      <left style="thin">
        <color theme="0" tint="-0.249977111117893"/>
      </left>
      <right style="thin">
        <color theme="0" tint="-0.249977111117893"/>
      </right>
      <top style="thin">
        <color rgb="FF000000"/>
      </top>
      <bottom/>
      <diagonal/>
    </border>
  </borders>
  <cellStyleXfs count="1">
    <xf numFmtId="0" fontId="0" fillId="0" borderId="0"/>
  </cellStyleXfs>
  <cellXfs count="79">
    <xf numFmtId="0" fontId="0" fillId="0" borderId="0" xfId="0" applyFont="1" applyAlignment="1"/>
    <xf numFmtId="0" fontId="2" fillId="0" borderId="0" xfId="0" applyFont="1" applyAlignment="1"/>
    <xf numFmtId="0" fontId="2" fillId="0" borderId="0" xfId="0" applyFont="1" applyAlignment="1">
      <alignment horizontal="left" wrapText="1"/>
    </xf>
    <xf numFmtId="0" fontId="3"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horizont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4" fillId="0" borderId="0" xfId="0" applyFont="1"/>
    <xf numFmtId="0" fontId="5" fillId="0" borderId="0" xfId="0" applyFont="1" applyAlignment="1"/>
    <xf numFmtId="0" fontId="6" fillId="0" borderId="0" xfId="0" applyFont="1"/>
    <xf numFmtId="0" fontId="1" fillId="0" borderId="1" xfId="0" applyFont="1" applyBorder="1" applyAlignment="1"/>
    <xf numFmtId="0" fontId="2" fillId="0" borderId="1" xfId="0" applyFont="1" applyBorder="1" applyAlignment="1">
      <alignment horizontal="center" vertical="center" wrapText="1"/>
    </xf>
    <xf numFmtId="0" fontId="1" fillId="0" borderId="1" xfId="0" applyFont="1" applyBorder="1" applyAlignment="1">
      <alignment horizontal="left" wrapText="1"/>
    </xf>
    <xf numFmtId="0" fontId="2" fillId="0" borderId="1" xfId="0" applyFont="1" applyBorder="1" applyAlignment="1">
      <alignment horizontal="left" wrapText="1"/>
    </xf>
    <xf numFmtId="0" fontId="7" fillId="3" borderId="0" xfId="0" applyFont="1" applyFill="1" applyAlignment="1"/>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pplyProtection="1">
      <alignment horizontal="left" wrapText="1"/>
      <protection locked="0"/>
    </xf>
    <xf numFmtId="0" fontId="0" fillId="0" borderId="5" xfId="0" applyFont="1" applyBorder="1" applyAlignment="1"/>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0" fontId="2" fillId="0" borderId="6" xfId="0" applyFont="1" applyBorder="1" applyAlignment="1">
      <alignment vertical="center"/>
    </xf>
    <xf numFmtId="0" fontId="2" fillId="0" borderId="5" xfId="0" applyFont="1" applyBorder="1" applyAlignment="1">
      <alignment vertical="center"/>
    </xf>
    <xf numFmtId="0" fontId="0" fillId="0" borderId="9" xfId="0" applyFont="1" applyBorder="1" applyAlignment="1"/>
    <xf numFmtId="0" fontId="2" fillId="0" borderId="10" xfId="0" applyFont="1" applyBorder="1" applyAlignment="1">
      <alignment vertical="center"/>
    </xf>
    <xf numFmtId="4" fontId="2" fillId="0" borderId="6" xfId="0" applyNumberFormat="1" applyFont="1" applyBorder="1" applyAlignment="1">
      <alignment horizontal="center" vertical="center"/>
    </xf>
    <xf numFmtId="0" fontId="2" fillId="0" borderId="11" xfId="0" applyFont="1" applyBorder="1" applyAlignment="1">
      <alignment horizontal="center" vertical="center"/>
    </xf>
    <xf numFmtId="4" fontId="2" fillId="0" borderId="12" xfId="0" applyNumberFormat="1" applyFont="1" applyBorder="1" applyAlignment="1">
      <alignment horizontal="center" vertical="center"/>
    </xf>
    <xf numFmtId="0" fontId="2" fillId="0" borderId="7" xfId="0" applyFont="1" applyBorder="1" applyAlignment="1">
      <alignment horizontal="center" vertical="center"/>
    </xf>
    <xf numFmtId="4" fontId="2" fillId="0" borderId="7" xfId="0" applyNumberFormat="1" applyFont="1" applyBorder="1" applyAlignment="1">
      <alignment horizontal="center" vertical="center"/>
    </xf>
    <xf numFmtId="4" fontId="2" fillId="0" borderId="13" xfId="0" applyNumberFormat="1" applyFont="1" applyBorder="1" applyAlignment="1">
      <alignment horizontal="center" vertical="center"/>
    </xf>
    <xf numFmtId="0" fontId="2" fillId="0" borderId="0" xfId="0" applyFont="1" applyBorder="1" applyAlignment="1">
      <alignment horizontal="center" vertical="center"/>
    </xf>
    <xf numFmtId="0" fontId="0" fillId="0" borderId="14" xfId="0" applyFont="1" applyBorder="1" applyAlignment="1"/>
    <xf numFmtId="0" fontId="2" fillId="0" borderId="15" xfId="0" applyFont="1" applyBorder="1" applyAlignment="1">
      <alignment vertical="center" wrapText="1"/>
    </xf>
    <xf numFmtId="0" fontId="2" fillId="0" borderId="7" xfId="0" applyFont="1" applyBorder="1" applyAlignment="1">
      <alignment vertical="center" wrapText="1"/>
    </xf>
    <xf numFmtId="0" fontId="2" fillId="4" borderId="17" xfId="0" applyFont="1" applyFill="1" applyBorder="1" applyAlignment="1" applyProtection="1">
      <alignment horizontal="center" vertical="center"/>
      <protection locked="0"/>
    </xf>
    <xf numFmtId="0" fontId="2" fillId="5" borderId="18" xfId="0" applyFont="1" applyFill="1" applyBorder="1" applyAlignment="1">
      <alignment horizontal="center" vertical="center"/>
    </xf>
    <xf numFmtId="0" fontId="2" fillId="4" borderId="16"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7" xfId="0" applyFont="1" applyFill="1" applyBorder="1" applyAlignment="1">
      <alignment horizontal="center" vertical="center"/>
    </xf>
    <xf numFmtId="0" fontId="2" fillId="4" borderId="5" xfId="0" applyFont="1" applyFill="1" applyBorder="1" applyAlignment="1" applyProtection="1">
      <alignment horizontal="center"/>
      <protection locked="0"/>
    </xf>
    <xf numFmtId="0" fontId="2" fillId="4" borderId="7"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5" borderId="12" xfId="0" applyFont="1" applyFill="1" applyBorder="1" applyAlignment="1">
      <alignment horizontal="center" vertical="center"/>
    </xf>
    <xf numFmtId="0" fontId="2" fillId="4" borderId="10" xfId="0" applyFont="1" applyFill="1" applyBorder="1" applyAlignment="1" applyProtection="1">
      <alignment horizontal="center" vertical="center"/>
      <protection locked="0"/>
    </xf>
    <xf numFmtId="0" fontId="4" fillId="0" borderId="5" xfId="0" applyFont="1" applyBorder="1" applyAlignment="1"/>
    <xf numFmtId="0" fontId="2" fillId="0" borderId="7" xfId="0" applyFont="1" applyBorder="1" applyAlignment="1">
      <alignment vertical="center"/>
    </xf>
    <xf numFmtId="0" fontId="2" fillId="0" borderId="12" xfId="0" applyFont="1" applyBorder="1" applyAlignment="1">
      <alignment vertical="center"/>
    </xf>
    <xf numFmtId="0" fontId="2" fillId="3" borderId="7" xfId="0" applyFont="1" applyFill="1" applyBorder="1" applyAlignment="1">
      <alignment horizontal="center" vertical="center" wrapText="1"/>
    </xf>
    <xf numFmtId="164" fontId="2" fillId="0" borderId="0" xfId="0" applyNumberFormat="1" applyFont="1" applyBorder="1" applyAlignment="1" applyProtection="1">
      <alignment horizontal="center" vertical="center"/>
      <protection locked="0"/>
    </xf>
    <xf numFmtId="164" fontId="2" fillId="0" borderId="12" xfId="0" applyNumberFormat="1" applyFont="1" applyBorder="1" applyAlignment="1" applyProtection="1">
      <alignment horizontal="center" vertical="center"/>
      <protection locked="0"/>
    </xf>
    <xf numFmtId="164" fontId="2" fillId="0" borderId="7" xfId="0" applyNumberFormat="1" applyFont="1" applyBorder="1" applyAlignment="1" applyProtection="1">
      <alignment horizontal="center" vertical="center"/>
      <protection locked="0"/>
    </xf>
    <xf numFmtId="0" fontId="1" fillId="0" borderId="12" xfId="0" applyFont="1" applyBorder="1" applyAlignment="1">
      <alignment vertical="center"/>
    </xf>
    <xf numFmtId="0" fontId="2"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protection locked="0"/>
    </xf>
    <xf numFmtId="164" fontId="2" fillId="7" borderId="1" xfId="0" applyNumberFormat="1" applyFont="1" applyFill="1" applyBorder="1" applyAlignment="1" applyProtection="1">
      <alignment horizontal="center" vertical="center"/>
      <protection locked="0"/>
    </xf>
    <xf numFmtId="0" fontId="2" fillId="6" borderId="1" xfId="0" applyFont="1" applyFill="1" applyBorder="1" applyAlignment="1" applyProtection="1">
      <protection locked="0"/>
    </xf>
    <xf numFmtId="0" fontId="2" fillId="6" borderId="1" xfId="0" applyFont="1" applyFill="1" applyBorder="1" applyAlignment="1" applyProtection="1">
      <alignment horizontal="left" wrapText="1"/>
      <protection locked="0"/>
    </xf>
    <xf numFmtId="0" fontId="10" fillId="0" borderId="1" xfId="0" applyFont="1" applyBorder="1" applyAlignment="1">
      <alignment horizontal="left" vertical="center" wrapText="1"/>
    </xf>
    <xf numFmtId="0" fontId="1" fillId="0" borderId="2" xfId="0" applyFont="1" applyBorder="1" applyAlignment="1">
      <alignment vertical="center"/>
    </xf>
    <xf numFmtId="0" fontId="8" fillId="0" borderId="4" xfId="0" applyFont="1" applyBorder="1"/>
    <xf numFmtId="0" fontId="4" fillId="0" borderId="0" xfId="0" applyFont="1" applyAlignment="1">
      <alignment vertical="center" wrapText="1"/>
    </xf>
    <xf numFmtId="0" fontId="0" fillId="0" borderId="0" xfId="0" applyFont="1" applyAlignment="1">
      <alignment vertical="center"/>
    </xf>
    <xf numFmtId="0" fontId="1" fillId="0" borderId="0" xfId="0" applyFont="1" applyAlignment="1">
      <alignment horizontal="center"/>
    </xf>
    <xf numFmtId="0" fontId="0" fillId="0" borderId="0" xfId="0" applyFont="1" applyAlignment="1"/>
    <xf numFmtId="0" fontId="0" fillId="0" borderId="0" xfId="0" applyAlignment="1">
      <alignment vertical="center" wrapText="1"/>
    </xf>
    <xf numFmtId="0" fontId="1" fillId="2" borderId="2" xfId="0" applyFont="1" applyFill="1" applyBorder="1" applyAlignment="1">
      <alignment horizontal="center"/>
    </xf>
    <xf numFmtId="0" fontId="8" fillId="0" borderId="3" xfId="0" applyFont="1" applyBorder="1"/>
    <xf numFmtId="0" fontId="1" fillId="8" borderId="2" xfId="0" applyFont="1" applyFill="1" applyBorder="1" applyAlignment="1">
      <alignment horizontal="center"/>
    </xf>
    <xf numFmtId="0" fontId="8" fillId="9" borderId="3" xfId="0" applyFont="1" applyFill="1" applyBorder="1"/>
    <xf numFmtId="0" fontId="8" fillId="9" borderId="4" xfId="0" applyFont="1" applyFill="1" applyBorder="1"/>
  </cellXfs>
  <cellStyles count="1">
    <cellStyle name="Normal" xfId="0" builtinId="0"/>
  </cellStyles>
  <dxfs count="6">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K47"/>
  <sheetViews>
    <sheetView tabSelected="1" workbookViewId="0">
      <selection activeCell="E31" sqref="E31"/>
    </sheetView>
  </sheetViews>
  <sheetFormatPr defaultColWidth="12.54296875" defaultRowHeight="15.75" customHeight="1"/>
  <cols>
    <col min="1" max="1" width="2.26953125" customWidth="1"/>
    <col min="2" max="2" width="65" customWidth="1"/>
    <col min="3" max="4" width="29.81640625" customWidth="1"/>
    <col min="5" max="5" width="18.26953125" customWidth="1"/>
    <col min="6" max="6" width="24.81640625" customWidth="1"/>
    <col min="7" max="7" width="14.453125" customWidth="1"/>
    <col min="8" max="8" width="9.7265625" bestFit="1" customWidth="1"/>
    <col min="9" max="9" width="20.54296875" bestFit="1" customWidth="1"/>
    <col min="10" max="10" width="35.26953125" customWidth="1"/>
  </cols>
  <sheetData>
    <row r="3" spans="2:10" ht="13">
      <c r="B3" s="71" t="s">
        <v>0</v>
      </c>
      <c r="C3" s="72"/>
      <c r="D3" s="72"/>
      <c r="E3" s="72"/>
      <c r="F3" s="72"/>
      <c r="G3" s="72"/>
      <c r="H3" s="72"/>
      <c r="I3" s="72"/>
      <c r="J3" s="72"/>
    </row>
    <row r="4" spans="2:10" ht="13">
      <c r="B4" s="71" t="s">
        <v>1</v>
      </c>
      <c r="C4" s="72"/>
      <c r="D4" s="72"/>
      <c r="E4" s="72"/>
      <c r="F4" s="72"/>
      <c r="G4" s="72"/>
      <c r="H4" s="72"/>
      <c r="I4" s="72"/>
      <c r="J4" s="72"/>
    </row>
    <row r="5" spans="2:10" ht="15.75" customHeight="1">
      <c r="B5" s="1"/>
    </row>
    <row r="6" spans="2:10" ht="13">
      <c r="B6" s="4" t="s">
        <v>6</v>
      </c>
      <c r="C6" s="5" t="s">
        <v>7</v>
      </c>
      <c r="D6" s="5" t="s">
        <v>8</v>
      </c>
    </row>
    <row r="7" spans="2:10" ht="13">
      <c r="B7" s="12" t="s">
        <v>9</v>
      </c>
      <c r="C7" s="64"/>
      <c r="D7" s="13" t="str">
        <f t="shared" ref="D7:D9" si="0">IF(C7="","Pendent incloure informació","")</f>
        <v>Pendent incloure informació</v>
      </c>
    </row>
    <row r="8" spans="2:10" ht="13">
      <c r="B8" s="12" t="s">
        <v>10</v>
      </c>
      <c r="C8" s="64"/>
      <c r="D8" s="13" t="str">
        <f t="shared" si="0"/>
        <v>Pendent incloure informació</v>
      </c>
    </row>
    <row r="9" spans="2:10" ht="13">
      <c r="B9" s="14" t="s">
        <v>11</v>
      </c>
      <c r="C9" s="65"/>
      <c r="D9" s="13" t="str">
        <f t="shared" si="0"/>
        <v>Pendent incloure informació</v>
      </c>
      <c r="I9" s="1"/>
    </row>
    <row r="10" spans="2:10" ht="13">
      <c r="B10" s="14" t="s">
        <v>12</v>
      </c>
      <c r="C10" s="65"/>
      <c r="D10" s="13" t="str">
        <f t="shared" ref="D10:D11" si="1">IF(AND(C10="",$C$9="representació de l' empresa"),"Pendent incloure informació","")</f>
        <v/>
      </c>
      <c r="I10" s="1"/>
    </row>
    <row r="11" spans="2:10" ht="13">
      <c r="B11" s="14" t="s">
        <v>13</v>
      </c>
      <c r="C11" s="65"/>
      <c r="D11" s="13" t="str">
        <f t="shared" si="1"/>
        <v/>
      </c>
      <c r="I11" s="1"/>
    </row>
    <row r="12" spans="2:10" ht="63">
      <c r="B12" s="14" t="s">
        <v>14</v>
      </c>
      <c r="C12" s="24" t="s">
        <v>29</v>
      </c>
      <c r="D12" s="15"/>
      <c r="E12" s="2"/>
      <c r="F12" s="2"/>
      <c r="G12" s="2"/>
      <c r="H12" s="2"/>
      <c r="I12" s="1"/>
    </row>
    <row r="13" spans="2:10" ht="13">
      <c r="B13" s="14" t="s">
        <v>15</v>
      </c>
      <c r="C13" s="24" t="s">
        <v>28</v>
      </c>
      <c r="D13" s="15"/>
      <c r="E13" s="2"/>
      <c r="F13" s="2"/>
      <c r="G13" s="2"/>
      <c r="H13" s="2"/>
      <c r="I13" s="1"/>
    </row>
    <row r="14" spans="2:10" ht="15.75" customHeight="1">
      <c r="B14" s="2"/>
      <c r="C14" s="2"/>
      <c r="D14" s="2"/>
      <c r="E14" s="2"/>
      <c r="F14" s="2"/>
      <c r="G14" s="2"/>
      <c r="H14" s="2"/>
      <c r="I14" s="1"/>
    </row>
    <row r="15" spans="2:10" ht="53.15" customHeight="1">
      <c r="B15" s="73" t="s">
        <v>27</v>
      </c>
      <c r="C15" s="73"/>
      <c r="D15" s="73"/>
      <c r="E15" s="73"/>
      <c r="F15" s="73"/>
      <c r="G15" s="73"/>
      <c r="H15" s="73"/>
    </row>
    <row r="16" spans="2:10" ht="13">
      <c r="B16" s="3"/>
    </row>
    <row r="17" spans="1:11" ht="14">
      <c r="B17" s="16"/>
    </row>
    <row r="18" spans="1:11" ht="13">
      <c r="B18" s="3"/>
    </row>
    <row r="19" spans="1:11" ht="13">
      <c r="B19" s="3"/>
      <c r="C19" s="74" t="s">
        <v>16</v>
      </c>
      <c r="D19" s="75"/>
      <c r="E19" s="68"/>
      <c r="F19" s="76" t="s">
        <v>17</v>
      </c>
      <c r="G19" s="77"/>
      <c r="H19" s="77"/>
      <c r="I19" s="78"/>
    </row>
    <row r="20" spans="1:11" ht="15.75" customHeight="1">
      <c r="B20" s="17" t="s">
        <v>2</v>
      </c>
      <c r="C20" s="18" t="s">
        <v>18</v>
      </c>
      <c r="D20" s="18" t="s">
        <v>19</v>
      </c>
      <c r="E20" s="18" t="s">
        <v>20</v>
      </c>
      <c r="F20" s="18" t="s">
        <v>21</v>
      </c>
      <c r="G20" s="18" t="s">
        <v>20</v>
      </c>
      <c r="H20" s="18" t="s">
        <v>22</v>
      </c>
      <c r="I20" s="18" t="s">
        <v>23</v>
      </c>
      <c r="J20" s="18" t="s">
        <v>3</v>
      </c>
    </row>
    <row r="21" spans="1:11" ht="46" customHeight="1">
      <c r="B21" s="6" t="s">
        <v>32</v>
      </c>
      <c r="C21" s="7" t="s">
        <v>30</v>
      </c>
      <c r="D21" s="19">
        <v>35000</v>
      </c>
      <c r="E21" s="20" t="s">
        <v>31</v>
      </c>
      <c r="F21" s="61"/>
      <c r="G21" s="21" t="str">
        <f t="shared" ref="G21" si="2">E21</f>
        <v>€</v>
      </c>
      <c r="H21" s="62"/>
      <c r="I21" s="61"/>
      <c r="J21" s="8" t="str">
        <f t="shared" ref="J21" si="3">IF(F21="","Pendent incloure import ofertat.S'han d'informar tots els conceptes que componen l'oferta",IF(C21="Preu (€)",IF(F21&gt;D21,"L'import indicat supera el preu màxim admès. Aquest fet suposarà l'exclusió del procediment de licitació",""),IF(C21="Percentatge (%) de recàrrec",IF(F21&gt;D21,"El percentatge indicat supera el percentatge màxim admès. Aquest fet suposarà l'exclusió del procediment de licitació",""),(IF(C21="Percentatge (%) de descompte",IF(F21&lt;D21,"El percentatge indicat és inferior al percentatge mínim admès. Aquest fet suposarà l'exclusió del procediment de licitació",""),IF(F21="","Pendent incloure import ofertat.S'han d'informar tots els conceptes que componen l'oferta",IF(C21="Preu ($)",IF(F21&gt;D21,"L'import indicat supera el preu màxim admès. Aquest fet suposarà l'exclusió del procediment de licitació",""))))))))</f>
        <v>Pendent incloure import ofertat.S'han d'informar tots els conceptes que componen l'oferta</v>
      </c>
    </row>
    <row r="22" spans="1:11" ht="12.5">
      <c r="B22" s="29"/>
      <c r="C22" s="26"/>
      <c r="D22" s="33"/>
      <c r="E22" s="34"/>
      <c r="F22" s="43"/>
      <c r="G22" s="44"/>
      <c r="H22" s="45"/>
      <c r="I22" s="45"/>
      <c r="J22" s="41"/>
      <c r="K22" s="40"/>
    </row>
    <row r="23" spans="1:11" ht="12.5">
      <c r="A23" s="31"/>
      <c r="B23" s="30"/>
      <c r="C23" s="27"/>
      <c r="D23" s="35"/>
      <c r="E23" s="36"/>
      <c r="F23" s="46"/>
      <c r="G23" s="47"/>
      <c r="H23" s="48"/>
      <c r="I23" s="49"/>
      <c r="J23" s="42"/>
    </row>
    <row r="24" spans="1:11" ht="12.5">
      <c r="A24" s="31"/>
      <c r="B24" s="32"/>
      <c r="C24" s="28"/>
      <c r="D24" s="37"/>
      <c r="E24" s="39"/>
      <c r="F24" s="50"/>
      <c r="G24" s="51"/>
      <c r="H24" s="49"/>
      <c r="I24" s="52"/>
      <c r="J24" s="42"/>
      <c r="K24" s="40"/>
    </row>
    <row r="25" spans="1:11" ht="12.5">
      <c r="A25" s="31"/>
      <c r="B25" s="32"/>
      <c r="C25" s="27"/>
      <c r="D25" s="38"/>
      <c r="E25" s="36"/>
      <c r="F25" s="46"/>
      <c r="G25" s="51"/>
      <c r="H25" s="49"/>
      <c r="I25" s="49"/>
      <c r="J25" s="42"/>
      <c r="K25" s="40"/>
    </row>
    <row r="26" spans="1:11" ht="15.75" customHeight="1">
      <c r="B26" s="25"/>
      <c r="D26" s="25"/>
      <c r="E26" s="25"/>
      <c r="F26" s="25"/>
      <c r="G26" s="25"/>
      <c r="H26" s="25"/>
      <c r="I26" s="25"/>
      <c r="J26" s="25"/>
    </row>
    <row r="28" spans="1:11" ht="14">
      <c r="B28" s="16"/>
    </row>
    <row r="29" spans="1:11" ht="13">
      <c r="B29" s="4" t="s">
        <v>24</v>
      </c>
      <c r="C29" s="5" t="s">
        <v>25</v>
      </c>
      <c r="D29" s="5" t="s">
        <v>8</v>
      </c>
    </row>
    <row r="30" spans="1:11" ht="15.75" customHeight="1">
      <c r="B30" s="67" t="s">
        <v>26</v>
      </c>
      <c r="C30" s="68"/>
      <c r="D30" s="22"/>
    </row>
    <row r="31" spans="1:11" ht="38.5">
      <c r="B31" s="66" t="s">
        <v>33</v>
      </c>
      <c r="C31" s="63"/>
      <c r="D31" s="22" t="str">
        <f t="shared" ref="D31:D33" si="4">IF(C31="","Pendent resposta","")</f>
        <v>Pendent resposta</v>
      </c>
    </row>
    <row r="32" spans="1:11" ht="38.25" customHeight="1">
      <c r="B32" s="66" t="s">
        <v>34</v>
      </c>
      <c r="C32" s="63"/>
      <c r="D32" s="22" t="str">
        <f t="shared" si="4"/>
        <v>Pendent resposta</v>
      </c>
    </row>
    <row r="33" spans="1:8" ht="36.75" customHeight="1">
      <c r="B33" s="66" t="s">
        <v>35</v>
      </c>
      <c r="C33" s="63"/>
      <c r="D33" s="22" t="str">
        <f t="shared" si="4"/>
        <v>Pendent resposta</v>
      </c>
    </row>
    <row r="34" spans="1:8" ht="29.25" customHeight="1">
      <c r="A34" s="31"/>
      <c r="B34" s="66" t="s">
        <v>36</v>
      </c>
      <c r="C34" s="63"/>
      <c r="D34" s="22" t="str">
        <f t="shared" ref="D34" si="5">IF(C34="","Pendent resposta","")</f>
        <v>Pendent resposta</v>
      </c>
      <c r="E34" s="40"/>
    </row>
    <row r="35" spans="1:8" ht="15.75" customHeight="1">
      <c r="B35" s="54"/>
      <c r="C35" s="57"/>
      <c r="D35" s="56"/>
    </row>
    <row r="36" spans="1:8" ht="15.75" customHeight="1">
      <c r="B36" s="55"/>
      <c r="C36" s="58"/>
      <c r="D36" s="56"/>
      <c r="E36" s="40"/>
    </row>
    <row r="37" spans="1:8" ht="15.75" customHeight="1">
      <c r="B37" s="55"/>
      <c r="C37" s="59"/>
      <c r="D37" s="56"/>
      <c r="E37" s="40"/>
    </row>
    <row r="38" spans="1:8" ht="15.75" customHeight="1">
      <c r="B38" s="60"/>
      <c r="C38" s="59"/>
      <c r="D38" s="56"/>
    </row>
    <row r="39" spans="1:8" ht="13">
      <c r="B39" s="53"/>
      <c r="D39" s="25"/>
    </row>
    <row r="40" spans="1:8" ht="37.5" customHeight="1">
      <c r="B40" s="23" t="s">
        <v>4</v>
      </c>
    </row>
    <row r="41" spans="1:8" ht="13">
      <c r="B41" s="9"/>
    </row>
    <row r="42" spans="1:8" ht="50.15" customHeight="1">
      <c r="B42" s="69" t="s">
        <v>5</v>
      </c>
      <c r="C42" s="70"/>
      <c r="D42" s="70"/>
      <c r="E42" s="70"/>
      <c r="F42" s="70"/>
      <c r="G42" s="70"/>
      <c r="H42" s="70"/>
    </row>
    <row r="45" spans="1:8" ht="12.5">
      <c r="B45" s="10"/>
    </row>
    <row r="46" spans="1:8" ht="15.5">
      <c r="B46" s="11"/>
    </row>
    <row r="47" spans="1:8" ht="12.5">
      <c r="B47" s="10"/>
    </row>
  </sheetData>
  <sheetProtection algorithmName="SHA-512" hashValue="iKu6herretxBlc1HFWfra1YKVvEg/c7AD9bwzn/VCdisUxDdkD0C9tNta2uXRfmbuQ3tc1s/ISKeHcc1V0+oPw==" saltValue="8ZglBi5P6FRKkk05tIfLRg==" spinCount="100000" sheet="1" objects="1" scenarios="1"/>
  <mergeCells count="7">
    <mergeCell ref="B30:C30"/>
    <mergeCell ref="B42:H42"/>
    <mergeCell ref="B3:J3"/>
    <mergeCell ref="B4:J4"/>
    <mergeCell ref="B15:H15"/>
    <mergeCell ref="C19:E19"/>
    <mergeCell ref="F19:I19"/>
  </mergeCells>
  <conditionalFormatting sqref="D7:F11 D30:D33 F30:F38 D35:D38">
    <cfRule type="cellIs" dxfId="5" priority="3" operator="equal">
      <formula>"Correcte"</formula>
    </cfRule>
  </conditionalFormatting>
  <conditionalFormatting sqref="D7:F11 D30:D33 F30:F38 D35:D38">
    <cfRule type="cellIs" dxfId="4" priority="4" operator="equal">
      <formula>"Pendent incloure informació"</formula>
    </cfRule>
  </conditionalFormatting>
  <conditionalFormatting sqref="J21:J25">
    <cfRule type="cellIs" dxfId="3" priority="5" operator="equal">
      <formula>"Correcte"</formula>
    </cfRule>
  </conditionalFormatting>
  <conditionalFormatting sqref="J21:J25">
    <cfRule type="notContainsBlanks" dxfId="2" priority="6">
      <formula>LEN(TRIM(J21))&gt;0</formula>
    </cfRule>
  </conditionalFormatting>
  <conditionalFormatting sqref="D34">
    <cfRule type="cellIs" dxfId="1" priority="1" operator="equal">
      <formula>"Correcte"</formula>
    </cfRule>
  </conditionalFormatting>
  <conditionalFormatting sqref="D34">
    <cfRule type="cellIs" dxfId="0" priority="2" operator="equal">
      <formula>"Pendent incloure informació"</formula>
    </cfRule>
  </conditionalFormatting>
  <dataValidations count="4">
    <dataValidation type="list" allowBlank="1" showErrorMessage="1" sqref="C21:C25">
      <formula1>"Preu (€),Percentatge (%) de recàrrec,Percentatge (%) de descompte,Preu ($)"</formula1>
    </dataValidation>
    <dataValidation type="custom" allowBlank="1" showDropDown="1" showInputMessage="1" showErrorMessage="1" prompt="Com a màxim es poden entrar 2 decimals" sqref="H22 F21:F25 H24:H25">
      <formula1>AND(F21&lt;&gt;"",LEN(MOD(F21,1))-2&lt;=2)</formula1>
    </dataValidation>
    <dataValidation type="list" allowBlank="1" showErrorMessage="1" sqref="C31:C38">
      <formula1>"Sí,No"</formula1>
    </dataValidation>
    <dataValidation type="list" allowBlank="1" showErrorMessage="1" sqref="C9">
      <formula1>"Nom propi,Representació de l' empresa"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Model CAT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Maria Martínez Caballeria</dc:creator>
  <cp:lastModifiedBy>Raquel Cueva Mena</cp:lastModifiedBy>
  <dcterms:created xsi:type="dcterms:W3CDTF">2024-06-26T14:18:40Z</dcterms:created>
  <dcterms:modified xsi:type="dcterms:W3CDTF">2024-08-05T12:13:43Z</dcterms:modified>
</cp:coreProperties>
</file>