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https://ccbergueda-my.sharepoint.com/personal/gnavarro_ccbergueda_cat/Documents/Escriptori/"/>
    </mc:Choice>
  </mc:AlternateContent>
  <xr:revisionPtr revIDLastSave="0" documentId="11_AA2A017FA3F899A8EEE2B65C480FA567BD55DFAF" xr6:coauthVersionLast="47" xr6:coauthVersionMax="47" xr10:uidLastSave="{00000000-0000-0000-0000-000000000000}"/>
  <bookViews>
    <workbookView xWindow="0" yWindow="0" windowWidth="28800" windowHeight="10680" xr2:uid="{00000000-000D-0000-FFFF-FFFF00000000}"/>
  </bookViews>
  <sheets>
    <sheet name="Hoja1" sheetId="1" r:id="rId1"/>
  </sheets>
  <definedNames>
    <definedName name="_xlnm.Print_Area" localSheetId="0">Hoja1!$A$1:$H$10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29" i="1"/>
  <c r="D20" i="1"/>
  <c r="E20" i="1"/>
  <c r="F20" i="1"/>
  <c r="G20" i="1"/>
  <c r="H20" i="1"/>
  <c r="H16" i="1"/>
  <c r="G16" i="1"/>
  <c r="F16" i="1"/>
  <c r="E16" i="1"/>
  <c r="D16" i="1"/>
  <c r="D32" i="1"/>
  <c r="D30" i="1"/>
  <c r="H19" i="1"/>
  <c r="G19" i="1"/>
  <c r="F19" i="1"/>
  <c r="E19" i="1"/>
  <c r="D19" i="1"/>
  <c r="H18" i="1"/>
  <c r="F18" i="1"/>
  <c r="E18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<sst xmlns="http://schemas.openxmlformats.org/spreadsheetml/2006/main" count="36" uniqueCount="18">
  <si>
    <t>Servei de menjador, amb monitoratge inclòs, amb modalitat de menús amb cuina al centre i modalitat de càtering per al curs 2024-2025 amb possibilitat de pròrroga per a les escoles Santa Eulàlia, Lillet a Güell, Sant Llorenç, Santa Margarida, Pedraforca i Alfred Mata del Berguedà</t>
  </si>
  <si>
    <t>Expedient 604/2024</t>
  </si>
  <si>
    <t>LOT 1</t>
  </si>
  <si>
    <t>Santa Eulàlia</t>
  </si>
  <si>
    <t>Lillet a Güell</t>
  </si>
  <si>
    <t>Sant Llorenç</t>
  </si>
  <si>
    <t>Santa Margarida</t>
  </si>
  <si>
    <t>Pedraforca</t>
  </si>
  <si>
    <t>PREU MENÚ (sense IVA)</t>
  </si>
  <si>
    <t>Matèria primera i cuina</t>
  </si>
  <si>
    <t>Transport de càtering</t>
  </si>
  <si>
    <t>No aplica</t>
  </si>
  <si>
    <t>Monitoratge</t>
  </si>
  <si>
    <t xml:space="preserve">Preu menú </t>
  </si>
  <si>
    <t>IVA</t>
  </si>
  <si>
    <t>PREU MENÚ 
(IVA inclòs)</t>
  </si>
  <si>
    <t>LOT 2</t>
  </si>
  <si>
    <t>Alfred 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</si>
</sst>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44" fontId="3" fillId="2" borderId="10" xfId="1" applyFont="1" applyFill="1" applyBorder="1" applyAlignment="1">
      <alignment horizontal="center" vertical="center"/>
    </xf>
    <xf numFmtId="44" fontId="3" fillId="2" borderId="14" xfId="1" applyFont="1" applyFill="1" applyBorder="1" applyAlignment="1">
      <alignment horizontal="center" vertical="center"/>
    </xf>
    <xf numFmtId="44" fontId="2" fillId="3" borderId="11" xfId="1" applyFont="1" applyFill="1" applyBorder="1" applyAlignment="1">
      <alignment horizontal="center" vertical="center"/>
    </xf>
    <xf numFmtId="44" fontId="2" fillId="3" borderId="13" xfId="1" applyFont="1" applyFill="1" applyBorder="1" applyAlignment="1">
      <alignment horizontal="center" vertical="center"/>
    </xf>
    <xf numFmtId="44" fontId="2" fillId="0" borderId="5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44" fontId="2" fillId="3" borderId="22" xfId="1" applyFont="1" applyFill="1" applyBorder="1" applyAlignment="1">
      <alignment horizontal="center" vertical="center"/>
    </xf>
    <xf numFmtId="44" fontId="2" fillId="0" borderId="18" xfId="1" applyFont="1" applyFill="1" applyBorder="1" applyAlignment="1">
      <alignment horizontal="center" vertical="center"/>
    </xf>
    <xf numFmtId="44" fontId="2" fillId="0" borderId="6" xfId="1" applyFont="1" applyFill="1" applyBorder="1" applyAlignment="1">
      <alignment horizontal="center" vertical="center"/>
    </xf>
    <xf numFmtId="44" fontId="2" fillId="0" borderId="8" xfId="1" applyFont="1" applyFill="1" applyBorder="1" applyAlignment="1">
      <alignment horizontal="center" vertical="center"/>
    </xf>
    <xf numFmtId="44" fontId="3" fillId="2" borderId="23" xfId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44" fontId="2" fillId="3" borderId="27" xfId="1" applyFont="1" applyFill="1" applyBorder="1" applyAlignment="1">
      <alignment horizontal="center" vertical="center"/>
    </xf>
    <xf numFmtId="44" fontId="3" fillId="2" borderId="28" xfId="1" applyFont="1" applyFill="1" applyBorder="1" applyAlignment="1">
      <alignment horizontal="center" vertical="center"/>
    </xf>
    <xf numFmtId="44" fontId="2" fillId="4" borderId="18" xfId="1" applyFont="1" applyFill="1" applyBorder="1" applyAlignment="1">
      <alignment horizontal="center" vertical="center"/>
    </xf>
    <xf numFmtId="44" fontId="2" fillId="4" borderId="5" xfId="1" applyFont="1" applyFill="1" applyBorder="1" applyAlignment="1">
      <alignment horizontal="center" vertical="center"/>
    </xf>
    <xf numFmtId="44" fontId="2" fillId="4" borderId="6" xfId="1" applyFont="1" applyFill="1" applyBorder="1" applyAlignment="1">
      <alignment horizontal="center" vertical="center"/>
    </xf>
    <xf numFmtId="44" fontId="2" fillId="4" borderId="8" xfId="1" applyFont="1" applyFill="1" applyBorder="1" applyAlignment="1">
      <alignment horizontal="center" vertical="center"/>
    </xf>
    <xf numFmtId="44" fontId="2" fillId="4" borderId="13" xfId="1" applyFont="1" applyFill="1" applyBorder="1" applyAlignment="1">
      <alignment horizontal="center" vertical="center"/>
    </xf>
    <xf numFmtId="44" fontId="2" fillId="4" borderId="11" xfId="1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center" vertical="center"/>
    </xf>
    <xf numFmtId="44" fontId="2" fillId="4" borderId="22" xfId="1" applyFont="1" applyFill="1" applyBorder="1" applyAlignment="1">
      <alignment horizontal="center" vertical="center"/>
    </xf>
    <xf numFmtId="44" fontId="2" fillId="0" borderId="21" xfId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9" fontId="2" fillId="4" borderId="16" xfId="2" applyFont="1" applyFill="1" applyBorder="1" applyAlignment="1">
      <alignment horizontal="left" vertical="center" wrapText="1"/>
    </xf>
    <xf numFmtId="9" fontId="2" fillId="4" borderId="2" xfId="2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9" fontId="2" fillId="4" borderId="15" xfId="2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/>
    </xf>
    <xf numFmtId="44" fontId="2" fillId="0" borderId="24" xfId="1" applyFont="1" applyFill="1" applyBorder="1" applyAlignment="1">
      <alignment horizontal="center" vertical="center"/>
    </xf>
    <xf numFmtId="44" fontId="2" fillId="0" borderId="26" xfId="1" applyFont="1" applyFill="1" applyBorder="1" applyAlignment="1">
      <alignment horizontal="center" vertical="center"/>
    </xf>
    <xf numFmtId="44" fontId="2" fillId="4" borderId="24" xfId="1" applyFont="1" applyFill="1" applyBorder="1" applyAlignment="1">
      <alignment horizontal="center" vertical="center"/>
    </xf>
    <xf numFmtId="44" fontId="2" fillId="4" borderId="27" xfId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DD7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659948</xdr:colOff>
      <xdr:row>0</xdr:row>
      <xdr:rowOff>0</xdr:rowOff>
    </xdr:from>
    <xdr:to>
      <xdr:col>5</xdr:col>
      <xdr:colOff>2723</xdr:colOff>
      <xdr:row>1</xdr:row>
      <xdr:rowOff>39502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9305" y="0"/>
          <a:ext cx="828675" cy="828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showGridLines="0" tabSelected="1" view="pageLayout" zoomScale="70" zoomScaleNormal="100" zoomScalePageLayoutView="70" workbookViewId="0">
      <selection activeCell="H26" sqref="H26"/>
    </sheetView>
  </sheetViews>
  <sheetFormatPr defaultColWidth="11.42578125" defaultRowHeight="14.25"/>
  <cols>
    <col min="1" max="1" width="8.5703125" style="1" customWidth="1"/>
    <col min="2" max="2" width="22.5703125" style="1" customWidth="1"/>
    <col min="3" max="3" width="5.28515625" style="1" customWidth="1"/>
    <col min="4" max="8" width="21" style="1" customWidth="1"/>
    <col min="9" max="16384" width="11.42578125" style="1"/>
  </cols>
  <sheetData>
    <row r="1" spans="1:8" ht="62.25" customHeight="1"/>
    <row r="2" spans="1:8" ht="15" customHeight="1"/>
    <row r="3" spans="1:8" ht="14.25" customHeight="1">
      <c r="A3" s="58" t="s">
        <v>0</v>
      </c>
      <c r="B3" s="58"/>
      <c r="C3" s="58"/>
      <c r="D3" s="58"/>
      <c r="E3" s="58"/>
      <c r="F3" s="58"/>
      <c r="G3" s="58"/>
      <c r="H3" s="58"/>
    </row>
    <row r="4" spans="1:8" ht="14.25" customHeight="1">
      <c r="A4" s="58"/>
      <c r="B4" s="58"/>
      <c r="C4" s="58"/>
      <c r="D4" s="58"/>
      <c r="E4" s="58"/>
      <c r="F4" s="58"/>
      <c r="G4" s="58"/>
      <c r="H4" s="58"/>
    </row>
    <row r="5" spans="1:8" ht="14.25" customHeight="1">
      <c r="A5" s="58"/>
      <c r="B5" s="58"/>
      <c r="C5" s="58"/>
      <c r="D5" s="58"/>
      <c r="E5" s="58"/>
      <c r="F5" s="58"/>
      <c r="G5" s="58"/>
      <c r="H5" s="58"/>
    </row>
    <row r="6" spans="1:8">
      <c r="A6" s="58"/>
      <c r="B6" s="58"/>
      <c r="C6" s="58"/>
      <c r="D6" s="58"/>
      <c r="E6" s="58"/>
      <c r="F6" s="58"/>
      <c r="G6" s="58"/>
      <c r="H6" s="58"/>
    </row>
    <row r="8" spans="1:8" ht="15">
      <c r="E8" s="3" t="s">
        <v>1</v>
      </c>
      <c r="F8" s="3"/>
    </row>
    <row r="10" spans="1:8" ht="15" thickBot="1"/>
    <row r="11" spans="1:8" ht="15">
      <c r="C11" s="2"/>
      <c r="D11" s="55" t="s">
        <v>2</v>
      </c>
      <c r="E11" s="56"/>
      <c r="F11" s="56"/>
      <c r="G11" s="56"/>
      <c r="H11" s="57"/>
    </row>
    <row r="12" spans="1:8" ht="15" thickBot="1">
      <c r="C12" s="2"/>
      <c r="D12" s="11" t="s">
        <v>3</v>
      </c>
      <c r="E12" s="10" t="s">
        <v>4</v>
      </c>
      <c r="F12" s="10" t="s">
        <v>5</v>
      </c>
      <c r="G12" s="10" t="s">
        <v>6</v>
      </c>
      <c r="H12" s="12" t="s">
        <v>7</v>
      </c>
    </row>
    <row r="13" spans="1:8">
      <c r="A13" s="43" t="s">
        <v>8</v>
      </c>
      <c r="B13" s="53" t="s">
        <v>9</v>
      </c>
      <c r="C13" s="54"/>
      <c r="D13" s="14">
        <v>0</v>
      </c>
      <c r="E13" s="8">
        <v>0</v>
      </c>
      <c r="F13" s="8">
        <v>0</v>
      </c>
      <c r="G13" s="8">
        <v>0</v>
      </c>
      <c r="H13" s="15">
        <v>0</v>
      </c>
    </row>
    <row r="14" spans="1:8">
      <c r="A14" s="44"/>
      <c r="B14" s="46" t="s">
        <v>10</v>
      </c>
      <c r="C14" s="47"/>
      <c r="D14" s="29" t="s">
        <v>11</v>
      </c>
      <c r="E14" s="9">
        <v>0</v>
      </c>
      <c r="F14" s="9">
        <v>0</v>
      </c>
      <c r="G14" s="9" t="s">
        <v>11</v>
      </c>
      <c r="H14" s="16">
        <v>0</v>
      </c>
    </row>
    <row r="15" spans="1:8">
      <c r="A15" s="44"/>
      <c r="B15" s="46" t="s">
        <v>12</v>
      </c>
      <c r="C15" s="47"/>
      <c r="D15" s="29">
        <v>0</v>
      </c>
      <c r="E15" s="9">
        <v>0</v>
      </c>
      <c r="F15" s="9">
        <v>0</v>
      </c>
      <c r="G15" s="9">
        <v>0</v>
      </c>
      <c r="H15" s="16">
        <v>0</v>
      </c>
    </row>
    <row r="16" spans="1:8" ht="15.75" customHeight="1" thickBot="1">
      <c r="A16" s="45"/>
      <c r="B16" s="48" t="s">
        <v>13</v>
      </c>
      <c r="C16" s="49"/>
      <c r="D16" s="13">
        <f>D13+D15</f>
        <v>0</v>
      </c>
      <c r="E16" s="6">
        <f>E13+E15+E14</f>
        <v>0</v>
      </c>
      <c r="F16" s="6">
        <f>F13+F15+F14</f>
        <v>0</v>
      </c>
      <c r="G16" s="6">
        <f>G13+G15</f>
        <v>0</v>
      </c>
      <c r="H16" s="7">
        <f>H13+H15+H14</f>
        <v>0</v>
      </c>
    </row>
    <row r="17" spans="1:8">
      <c r="A17" s="50" t="s">
        <v>14</v>
      </c>
      <c r="B17" s="30" t="s">
        <v>9</v>
      </c>
      <c r="C17" s="32">
        <v>0.1</v>
      </c>
      <c r="D17" s="21">
        <f>D13*$C$17</f>
        <v>0</v>
      </c>
      <c r="E17" s="22">
        <f>E13*$C$17</f>
        <v>0</v>
      </c>
      <c r="F17" s="22">
        <f>F13*$C$17</f>
        <v>0</v>
      </c>
      <c r="G17" s="22">
        <f>G13*$C$17</f>
        <v>0</v>
      </c>
      <c r="H17" s="23">
        <f>H13*$C$17</f>
        <v>0</v>
      </c>
    </row>
    <row r="18" spans="1:8">
      <c r="A18" s="51"/>
      <c r="B18" s="31" t="s">
        <v>10</v>
      </c>
      <c r="C18" s="33">
        <v>0.21</v>
      </c>
      <c r="D18" s="29" t="s">
        <v>11</v>
      </c>
      <c r="E18" s="27">
        <f>E14*$C$18</f>
        <v>0</v>
      </c>
      <c r="F18" s="27">
        <f>F14*$C$18</f>
        <v>0</v>
      </c>
      <c r="G18" s="9" t="s">
        <v>11</v>
      </c>
      <c r="H18" s="24">
        <f>H14*$C$18</f>
        <v>0</v>
      </c>
    </row>
    <row r="19" spans="1:8" ht="15" thickBot="1">
      <c r="A19" s="52"/>
      <c r="B19" s="34" t="s">
        <v>12</v>
      </c>
      <c r="C19" s="35">
        <v>0</v>
      </c>
      <c r="D19" s="28">
        <f>D15*$C$19</f>
        <v>0</v>
      </c>
      <c r="E19" s="26">
        <f>E15*$C$19</f>
        <v>0</v>
      </c>
      <c r="F19" s="26">
        <f>F15*$C$19</f>
        <v>0</v>
      </c>
      <c r="G19" s="26">
        <f>G15*$C$19</f>
        <v>0</v>
      </c>
      <c r="H19" s="25">
        <f>H15*$C$19</f>
        <v>0</v>
      </c>
    </row>
    <row r="20" spans="1:8" ht="15.75" thickBot="1">
      <c r="A20" s="41" t="s">
        <v>15</v>
      </c>
      <c r="B20" s="42"/>
      <c r="C20" s="42"/>
      <c r="D20" s="17">
        <f>D16+D17+D19</f>
        <v>0</v>
      </c>
      <c r="E20" s="4">
        <f>E16+E17+E19+E18</f>
        <v>0</v>
      </c>
      <c r="F20" s="4">
        <f>F16+F17+F19+F18</f>
        <v>0</v>
      </c>
      <c r="G20" s="4">
        <f>G16+G17+G19</f>
        <v>0</v>
      </c>
      <c r="H20" s="5">
        <f>H16+H17+H19+H18</f>
        <v>0</v>
      </c>
    </row>
    <row r="23" spans="1:8" ht="15" thickBot="1"/>
    <row r="24" spans="1:8" ht="15" customHeight="1">
      <c r="D24" s="18" t="s">
        <v>16</v>
      </c>
    </row>
    <row r="25" spans="1:8" ht="15" thickBot="1">
      <c r="D25" s="36" t="s">
        <v>17</v>
      </c>
    </row>
    <row r="26" spans="1:8">
      <c r="A26" s="43" t="s">
        <v>8</v>
      </c>
      <c r="B26" s="53" t="s">
        <v>9</v>
      </c>
      <c r="C26" s="54"/>
      <c r="D26" s="37">
        <v>0</v>
      </c>
    </row>
    <row r="27" spans="1:8">
      <c r="A27" s="44"/>
      <c r="B27" s="46" t="s">
        <v>10</v>
      </c>
      <c r="C27" s="47"/>
      <c r="D27" s="38" t="s">
        <v>11</v>
      </c>
    </row>
    <row r="28" spans="1:8">
      <c r="A28" s="44"/>
      <c r="B28" s="46" t="s">
        <v>12</v>
      </c>
      <c r="C28" s="47"/>
      <c r="D28" s="38">
        <v>0</v>
      </c>
    </row>
    <row r="29" spans="1:8" ht="15" thickBot="1">
      <c r="A29" s="45"/>
      <c r="B29" s="48" t="s">
        <v>13</v>
      </c>
      <c r="C29" s="49"/>
      <c r="D29" s="19">
        <f>D26+D28</f>
        <v>0</v>
      </c>
    </row>
    <row r="30" spans="1:8">
      <c r="A30" s="50" t="s">
        <v>14</v>
      </c>
      <c r="B30" s="30" t="s">
        <v>9</v>
      </c>
      <c r="C30" s="32">
        <v>0.1</v>
      </c>
      <c r="D30" s="39">
        <f>D26*$C$17</f>
        <v>0</v>
      </c>
    </row>
    <row r="31" spans="1:8" ht="15.75" customHeight="1">
      <c r="A31" s="51"/>
      <c r="B31" s="31" t="s">
        <v>10</v>
      </c>
      <c r="C31" s="33">
        <v>0.21</v>
      </c>
      <c r="D31" s="38" t="s">
        <v>11</v>
      </c>
    </row>
    <row r="32" spans="1:8" ht="15" thickBot="1">
      <c r="A32" s="52"/>
      <c r="B32" s="34" t="s">
        <v>12</v>
      </c>
      <c r="C32" s="35">
        <v>0</v>
      </c>
      <c r="D32" s="40">
        <f>D28*$C$19</f>
        <v>0</v>
      </c>
    </row>
    <row r="33" spans="1:4" ht="15.75" thickBot="1">
      <c r="A33" s="41" t="s">
        <v>15</v>
      </c>
      <c r="B33" s="42"/>
      <c r="C33" s="42"/>
      <c r="D33" s="20">
        <f>D29+D30+D32</f>
        <v>0</v>
      </c>
    </row>
  </sheetData>
  <mergeCells count="16">
    <mergeCell ref="D11:H11"/>
    <mergeCell ref="B13:C13"/>
    <mergeCell ref="B15:C15"/>
    <mergeCell ref="B14:C14"/>
    <mergeCell ref="A3:H6"/>
    <mergeCell ref="A20:C20"/>
    <mergeCell ref="A13:A16"/>
    <mergeCell ref="A17:A19"/>
    <mergeCell ref="B16:C16"/>
    <mergeCell ref="B26:C26"/>
    <mergeCell ref="A33:C33"/>
    <mergeCell ref="A26:A29"/>
    <mergeCell ref="B28:C28"/>
    <mergeCell ref="B29:C29"/>
    <mergeCell ref="A30:A32"/>
    <mergeCell ref="B27:C27"/>
  </mergeCells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4e3a321-ddf0-4603-ab76-45aba785ac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E57253999DE74AACE873D1DCE3041D" ma:contentTypeVersion="16" ma:contentTypeDescription="Crear nuevo documento." ma:contentTypeScope="" ma:versionID="8c92431ef4df2a563c1055e100780997">
  <xsd:schema xmlns:xsd="http://www.w3.org/2001/XMLSchema" xmlns:xs="http://www.w3.org/2001/XMLSchema" xmlns:p="http://schemas.microsoft.com/office/2006/metadata/properties" xmlns:ns3="78f141ae-fad2-4271-a30d-007c3b41b0b4" xmlns:ns4="e4e3a321-ddf0-4603-ab76-45aba785ac80" targetNamespace="http://schemas.microsoft.com/office/2006/metadata/properties" ma:root="true" ma:fieldsID="06aeceed5d98fd3dcca541c7eced7f8b" ns3:_="" ns4:_="">
    <xsd:import namespace="78f141ae-fad2-4271-a30d-007c3b41b0b4"/>
    <xsd:import namespace="e4e3a321-ddf0-4603-ab76-45aba785ac8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ServiceLocation" minOccurs="0"/>
                <xsd:element ref="ns4:MediaServiceSearchProperties" minOccurs="0"/>
                <xsd:element ref="ns4:MediaServiceSystem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141ae-fad2-4271-a30d-007c3b41b0b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3a321-ddf0-4603-ab76-45aba785ac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24CDE3-FD74-4DC5-BADE-FBB5775D002E}"/>
</file>

<file path=customXml/itemProps2.xml><?xml version="1.0" encoding="utf-8"?>
<ds:datastoreItem xmlns:ds="http://schemas.openxmlformats.org/officeDocument/2006/customXml" ds:itemID="{2F2B0A0A-152A-49ED-B2A3-B8EE438AF569}"/>
</file>

<file path=customXml/itemProps3.xml><?xml version="1.0" encoding="utf-8"?>
<ds:datastoreItem xmlns:ds="http://schemas.openxmlformats.org/officeDocument/2006/customXml" ds:itemID="{507BB13B-2855-49F3-BB5D-1680B8C047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Navarro Solà</dc:creator>
  <cp:keywords/>
  <dc:description/>
  <cp:lastModifiedBy>Xavier Cobos</cp:lastModifiedBy>
  <cp:revision/>
  <dcterms:created xsi:type="dcterms:W3CDTF">2024-06-17T10:46:55Z</dcterms:created>
  <dcterms:modified xsi:type="dcterms:W3CDTF">2024-06-17T11:37:22Z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0x01010034E57253999DE74AACE873D1DCE3041D</vt:lpwstr>
  </property>
</Properties>
</file>