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x6169008v\Desktop\Anexos castellà protegits\"/>
    </mc:Choice>
  </mc:AlternateContent>
  <xr:revisionPtr revIDLastSave="0" documentId="8_{CB2CCF04-7E25-407E-A541-B84B5161027C}" xr6:coauthVersionLast="47" xr6:coauthVersionMax="47" xr10:uidLastSave="{00000000-0000-0000-0000-000000000000}"/>
  <bookViews>
    <workbookView xWindow="-120" yWindow="-120" windowWidth="24240" windowHeight="13140" xr2:uid="{00000000-000D-0000-FFFF-FFFF00000000}"/>
  </bookViews>
  <sheets>
    <sheet name="PPT" sheetId="1" r:id="rId1"/>
    <sheet name="CRITERIOS OBJETIVO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8" i="2" l="1"/>
  <c r="E102" i="2"/>
  <c r="E127" i="2" l="1"/>
  <c r="E90" i="2" l="1"/>
  <c r="E76" i="2"/>
  <c r="E64" i="2"/>
  <c r="E136" i="2" l="1"/>
  <c r="E119" i="2"/>
</calcChain>
</file>

<file path=xl/sharedStrings.xml><?xml version="1.0" encoding="utf-8"?>
<sst xmlns="http://schemas.openxmlformats.org/spreadsheetml/2006/main" count="313" uniqueCount="164">
  <si>
    <t>Las celdas en gris se cumplimentarán por el personal de la Ponencia técnica que valorará las ofertas.</t>
  </si>
  <si>
    <t>Las celdas en naranja serán cumplimentadas por la empresa licitadora.</t>
  </si>
  <si>
    <t>El/la señor/a:</t>
  </si>
  <si>
    <t>c</t>
  </si>
  <si>
    <t>en nombre propio:</t>
  </si>
  <si>
    <t>o como representante:</t>
  </si>
  <si>
    <t>de la empresa:</t>
  </si>
  <si>
    <t>que los artículos ofrecidos cumplen las siguientes prescripciones. (Es necesario rellenar este documento y adjuntar la documentación acreditativa exigida)</t>
  </si>
  <si>
    <t>Fabricante:</t>
  </si>
  <si>
    <t>Serie, marca o modelo:</t>
  </si>
  <si>
    <t>- Sillas con requerimientos ergonómicos especiales</t>
  </si>
  <si>
    <t>La documentación que se solicita como justificación del cumplimiento debe ser escaneada y en un solo PDF, con los documentos numerados en el mismo orden en que aparecen a continuación y con el mismo número que se indica para cada PPT. En el caso de las fichas técnicas de los artículos debe indicarse en número de orden correspondiente en cada apartado de la ficha técnica escaneada.</t>
  </si>
  <si>
    <t>Norma a cumplir</t>
  </si>
  <si>
    <t>Documentación aportada</t>
  </si>
  <si>
    <t>Cumplimiento Prescripción (Sí/No)</t>
  </si>
  <si>
    <t>Justificación del cumplimiento</t>
  </si>
  <si>
    <t>Ficha técnica del artículo donde se pueda demostrar esta calidad y/o muestra del artículo</t>
  </si>
  <si>
    <t>PPTNC.1 - Dimensiones</t>
  </si>
  <si>
    <t>Dimensiones para las sillas de trabajo y métodos de medida correspondientes</t>
  </si>
  <si>
    <t>UNE-EN 1335-1:2001+/AC:2003</t>
  </si>
  <si>
    <t>PPTNC.2 - Seguridad</t>
  </si>
  <si>
    <t>Requerimientos mecánicos de seguridad para sillas de trabajo de oficina</t>
  </si>
  <si>
    <t>UNE-EN 1335-2:2009</t>
  </si>
  <si>
    <t>PPTNC.3 - Ensayos mecánicos</t>
  </si>
  <si>
    <t>Métodos de ensayo mecánicos para la determinación de la estabilidad, la resistencia y la durabilidad de las sillas de trabajo</t>
  </si>
  <si>
    <t>UNE-EN 1335-3:2009</t>
  </si>
  <si>
    <t>PPTQC - Calidad del artículo</t>
  </si>
  <si>
    <t>PPTQC.1 - Tapicería en malla o textil. Cosida o grapada, sin utilización de colas.</t>
  </si>
  <si>
    <t>PPTQC.2 - Espumas inyectadas elaboradas sin FCKW o CKW ni gases nocivos.</t>
  </si>
  <si>
    <t>PPTQC.3 - Unión de los brazos en el asiento realizado en material plástico de alta resistencia</t>
  </si>
  <si>
    <t>PPTQC.4 - Giratoria con elevación de gas.</t>
  </si>
  <si>
    <t>PPTQC.5 - Base de aluminio pulido o cromado o acero pintado.</t>
  </si>
  <si>
    <t>PPTQC.6 - Ruedas autofrenables para diferentes tipos de suelo: Ruedas duras con llantas duras y Ruedas blandas con llantas blandas.</t>
  </si>
  <si>
    <t>PPTEC - Ergonomía del artículo</t>
  </si>
  <si>
    <t>Mecanismos de ajuste manejables en posición sentada.</t>
  </si>
  <si>
    <t>Base de 5 radios con ruedas.</t>
  </si>
  <si>
    <t>Borde anterior del asiento redondeado.</t>
  </si>
  <si>
    <t>Recubrimiento con material transpirable.</t>
  </si>
  <si>
    <t>Inclinación del respaldo con fijación o limitador de basculación.</t>
  </si>
  <si>
    <t>Brazos desmontables.</t>
  </si>
  <si>
    <t>Regulación de peso entre 50 y 120 kg, que permite el ajuste individualizado de la contrapresión del respaldo según la altura y el peso de la persona que se sienta.</t>
  </si>
  <si>
    <t>PPTEC.12 - Capacidad de disipación de la carga electrostática generada por el uso de la silla.</t>
  </si>
  <si>
    <t>PPTEC.13 - El acolchado del asiento debe ser consistente, de modo que al presionarlo con el dedo no se toque el plan de soporte.</t>
  </si>
  <si>
    <t>PPTEC.14 ​​- Posibilidad de cambio de ruedas.</t>
  </si>
  <si>
    <t>que los artículos ofrecidos cumplen los siguientes criterios. (Es necesario rellenar este documento y adjuntar la documentación acreditativa exigida)</t>
  </si>
  <si>
    <t>La puntuación máxima en los criterios de adjudicación de apreciación objetiva será de 100 puntos.</t>
  </si>
  <si>
    <t>Los criterios de adjudicación serán los siguientes:</t>
  </si>
  <si>
    <t>Disponibilidad de idioma catalán en las informaciones técnicas de los artículos en las páginas web, 2 puntos</t>
  </si>
  <si>
    <t>Indicar tipos de cumplimiento</t>
  </si>
  <si>
    <t>Puntuación obtenida</t>
  </si>
  <si>
    <t>CAQC - Criterio</t>
  </si>
  <si>
    <t>CAQC.1 - Unión de los brazos en el asiento de aluminio pulido o cromado o acero pintado.</t>
  </si>
  <si>
    <t>Ficha técnica del artículo o Catálogo fabricante en su página web donde se verifique este cumplimiento</t>
  </si>
  <si>
    <t>CAQC.2 - Base de aluminio pulido o cromado o acero pintado.</t>
  </si>
  <si>
    <t>CAQC.3 - Brazos regulables en profundidad.</t>
  </si>
  <si>
    <t>PPTQC.4 - Brazos regulables en ancho o ángulo</t>
  </si>
  <si>
    <t>CAQC.5 - Desarrollo y patente de los mecanismos de la silla, propiedad del fabricante.</t>
  </si>
  <si>
    <t>CAQC.6 - Las sillas disponen de un protector en las ruedas para evitar el desgaste en los traslados.</t>
  </si>
  <si>
    <t>CAQC.7 - Diferentes tipos de ruedas: duras con llantas duras y blandas con llantas blandas.</t>
  </si>
  <si>
    <t>CAQC.8- Obtención de premios en el diseño de la serie, marca o modelo, en los últimos 4 años.</t>
  </si>
  <si>
    <t>Copia del documento del premio otorgado en el que conste la serie, marca o modelo ofertada.</t>
  </si>
  <si>
    <t>TOTAL CRITERIO CALIDAD DEL ARTÍCULO</t>
  </si>
  <si>
    <t>Ficha técnica del artículo, Catálogo fabricante en la página web donde se demuestre esta calidad.</t>
  </si>
  <si>
    <t>CAEC - Criterio</t>
  </si>
  <si>
    <t>CAEC.1 - Reposacabezas en la parte superior del respaldo</t>
  </si>
  <si>
    <t>TOTAL CRITERIO ERGONOMÍA DEL ARTÍCULO</t>
  </si>
  <si>
    <t>- Sillas con requerimientos ergonómicos especiales</t>
  </si>
  <si>
    <t>CAAC - Criterio</t>
  </si>
  <si>
    <t>CAAC.1 - Ecodiseño.</t>
  </si>
  <si>
    <t>Puntuación obtenida</t>
  </si>
  <si>
    <t>TOTAL CRITERIO</t>
  </si>
  <si>
    <t>Criterio: Información página web de la empresa</t>
  </si>
  <si>
    <t>Indicar la justificación aportada</t>
  </si>
  <si>
    <t>Disponibilidad y funcionalidad de un catálogo en castellano o catalán, accesible mediante Internet, en el que figuren los productos que el licitador fabrica o distribuye, correspondiente a este lote.</t>
  </si>
  <si>
    <t>Información sobre las características técnicas y físicas de los artículos de este lote</t>
  </si>
  <si>
    <t>Información sobre las certificaciones emitidas por expertos independientes, sobre el cumplimiento de requerimiento ambiental</t>
  </si>
  <si>
    <t>Información sobre las certificaciones emitidas por expertos independientes, de los ensayos técnicos</t>
  </si>
  <si>
    <t>2 puntos. Se dará esta puntuación a las empresas que dispongan de esta documentación para cada artículo donde se identifique claramente que el ensayo es de la marca-serie-modelo ofertada. 0 puntos si el documento del ensayo no indica la marca-serie-modelo ofertada. No se aceptará que esta información esté incluida en la ficha del artículo. Es necesario el documento.</t>
  </si>
  <si>
    <t>CAE.2 - Criterio: Ampliación de la garantía técnica de los artículos</t>
  </si>
  <si>
    <t>Indicar número de años de garantía totales (incluyendo los dos años obligatorios)</t>
  </si>
  <si>
    <t>Ampliación del plazo de garantía técnica de los artículos, que se fija en un mínimo de 2 años. (el plazo se ofrecerá en años completos).</t>
  </si>
  <si>
    <t>Disponibilidad de idioma catalán en las informaciones técnicas de los artículos en las páginas web, 2 puntos</t>
  </si>
  <si>
    <t>CAE.4 - Criterio: Disponibilidad idioma</t>
  </si>
  <si>
    <t>Puntuación máxima 2 puntos</t>
  </si>
  <si>
    <t>Acreditación de cumplimiento de las características según Norma UNE EN 1335-1.</t>
  </si>
  <si>
    <t>PPTEC.5 - Distancia libre entre las superficies de los apoyabrazos que cumpla el rango de 40 cm a 52 cm (moviendo los apoyabrazos)</t>
  </si>
  <si>
    <t>PPTEC.6 - Mecanismos de ajuste manejables en posición sentada de forma fácil.</t>
  </si>
  <si>
    <t>PPTEC.7 - Base de 5 radios con ruedas.</t>
  </si>
  <si>
    <t>PPTEC.8 - Borde anterior del asiento redondeado.</t>
  </si>
  <si>
    <t>PPTEC.9 - Recubrimiento con material transpirable y lavable que permita la disipación del calor y humedad.</t>
  </si>
  <si>
    <t>PPTEC.9 - Inclinación del respaldo con fijación y limitador de basculación al menos con 3 posiciones</t>
  </si>
  <si>
    <t>PPTEC.10 - Brazos desmontables</t>
  </si>
  <si>
    <t>PPTEC.10 - Brazos regulables en altura (mínimo 10 cm)</t>
  </si>
  <si>
    <t>PPTEC.11 - Regulación de peso entre 40 y 140 kg, que permite el ajuste individualizado de la contrapresión del respaldo según la altura y el peso de la persona que se sienta.</t>
  </si>
  <si>
    <t>PPTEC. 17- Respaldo con reposacabezas independiente</t>
  </si>
  <si>
    <t>CAEC.1 - Mecanismo de autobloqueo de las ruedas por trabajos de precisión</t>
  </si>
  <si>
    <t>CAAC.2 -  Se valorará que, como mínimo, el 20% de los textiles sean reciclados.</t>
  </si>
  <si>
    <t>Ficha técnica del artículo</t>
  </si>
  <si>
    <t>CAAC. 3 -  Se valorará que, como mínimo, el 50% del plástico sea reciclado.</t>
  </si>
  <si>
    <t>CAAC.3 - Contenido de sustancias tóxicas en espumas: Se valorará que las espumas no contengan sustancias tóxicas para la salud o el medio ambiente (metales pesados, formaldehído, ftalatos, CFC, HCFC), tal y como se describen en una etiqueta ecológica tipo I (Etiqueta ecológica de la Unión Europea, CERTIPUR, NF Environnement).</t>
  </si>
  <si>
    <t>PPTEC.16 - Altura del respaldo mínimo de 64 cm</t>
  </si>
  <si>
    <t>TOTAL CRITERIO AMBIENTALIZACIÓN DEL ARTÍCULO</t>
  </si>
  <si>
    <t>Indicar el número de años de garantía total incluyendo los dos años de garantía obligatoria</t>
  </si>
  <si>
    <t>Calidad de los artículos, 19 puntos</t>
  </si>
  <si>
    <t>Ergonomía de los artículos, 19 puntos</t>
  </si>
  <si>
    <t>Ambientalización de los artículos, 19 puntos</t>
  </si>
  <si>
    <t>Ampliación de la Garantía técnica de los artículos, 5 puntos</t>
  </si>
  <si>
    <t>Puntuación máxima 19 puntos</t>
  </si>
  <si>
    <t>Se dará 2,37 puntos a quien haya obtenido más premios otorgados por diferentes entidades y/u organismos públicos o privados y al resto inversamente proporcional</t>
  </si>
  <si>
    <t>Ergonomía del artículo, 19 puntos</t>
  </si>
  <si>
    <t>Ambientalización del artículo, 19 puntos</t>
  </si>
  <si>
    <t>Ampliación de la garantía técnica de los artículos, 5 puntos</t>
  </si>
  <si>
    <t>Puntuación máxima 5 puntos</t>
  </si>
  <si>
    <t>Se dará 5 puntos a las empresas licitadoras que ofrezcan un plazo de garantía de más años y al resto de forma inversamente proporcional. No se valorarán los dos años de garantía mínima obligatoria</t>
  </si>
  <si>
    <t>CRITERIOS DE APRECIACIÓN OBJETIVA</t>
  </si>
  <si>
    <t>CUMPLIMIENTO PRESCRIPCIONES TÉCNICAS OBLIGATORIAS</t>
  </si>
  <si>
    <t>Lote 3.- Sillas con requerimientos ergonómicos especiales</t>
  </si>
  <si>
    <t>Información página web de la empresa: 8 puntos</t>
  </si>
  <si>
    <t>Puntuación máxima 6 puntos</t>
  </si>
  <si>
    <t>Indicar importe de la base de deducción año 2021</t>
  </si>
  <si>
    <t>Indicar cifra de negocios global anual año 2021</t>
  </si>
  <si>
    <t>Indicar importe de la base de deducción año 2022</t>
  </si>
  <si>
    <t>Indicar cifra de negocios global anual año 2022</t>
  </si>
  <si>
    <t>Información página web de la empresa, 8 puntos</t>
  </si>
  <si>
    <t>Puntuación máxima 8 puntos</t>
  </si>
  <si>
    <t>ANEXO 6.1 - SOBRE B</t>
  </si>
  <si>
    <t>Precio, 16 puntos (Anexo núm. 6.3)</t>
  </si>
  <si>
    <t>Flota de vehículos, 6 puntos (Anexo núm. 6.2.b)</t>
  </si>
  <si>
    <t>Indicar importe de la base de deducción año 2020</t>
  </si>
  <si>
    <t>Indicar cifra de negocios global anual año 2020</t>
  </si>
  <si>
    <t>Aportación de documento, según anexo 6.6, donde consten las capturas de pantalla necesarias que demuestren el cumplimiento del criterio objetivo y la URL de la empresa licitadora</t>
  </si>
  <si>
    <t>PPTEC.2 - Respaldo con prominencia lumbar regulable en altura (mínimo 5 cm)</t>
  </si>
  <si>
    <t>PPTEC.3 - Respaldo y/o Asiento regulable en profundidad de más de 5 cm.</t>
  </si>
  <si>
    <t>PPTEC.4 - Asiento regulable en altura (mínimo de 10 cm)</t>
  </si>
  <si>
    <t>ACUERDO MARCO PARA LA CONTRATACIÓN DEL SUMINISTRO E INSTALACIÓN DE MOBILIARIO DE OFICINA COMPLEMENTARIO (Exp. CCS-2024-7)</t>
  </si>
  <si>
    <t>Declaro bajo mi responsabilidad como licitador/a del Acuerdo marco para la contratación del suministro e instalación de mobiliario de oficina complementario (Exp. CCS-2024-7),</t>
  </si>
  <si>
    <t>Informe de una entidad certificadora reconocida que garantice que el mobiliario ha sido sometido a los ensayos bajo los principios de seguridad funcional de los componentes, estabilidad, durabilidad de la estructura, acabados, adaptabilidad de las formas y dimensiones y que cumple esta norma. En el informe se debe identificar claramente la serie-marca-modelo ofertados</t>
  </si>
  <si>
    <r>
      <t xml:space="preserve">La documentación que se pide como justificación del cumplimiento debe ser escaneada y en un solo PDF, con los documentos numerados en el mismo orden en que aparecen a continuación y con el mismo número que se indica para cada Criterio </t>
    </r>
    <r>
      <rPr>
        <sz val="10"/>
        <rFont val="Helvetica*"/>
      </rPr>
      <t>(hay criterios que no requieren adjuntar documentación y no van numerados)</t>
    </r>
    <r>
      <rPr>
        <b/>
        <sz val="10"/>
        <rFont val="Helvetica*"/>
      </rPr>
      <t>. En el caso de las fichas técnicas de los artículos debe indicarse en número de orden correspondiente en cada apartado de la ficha técnica escaneada.</t>
    </r>
  </si>
  <si>
    <t>Calidad del artículo, 19 puntos</t>
  </si>
  <si>
    <t>Si = 2,38 puntos.                No = 0 puntos.</t>
  </si>
  <si>
    <t>Si = 9,5 puntos.                       No = 0 puntos.</t>
  </si>
  <si>
    <t>Si = 9,5 puntos.                     No = 0 puntos.</t>
  </si>
  <si>
    <t xml:space="preserve">• Certificado UNE-EN-ISO 14006 que incluya la referencia explícita del artículo ofrecido, o                                              • Informe del Análisis del Ciclo de Vida (ACV) por la mejora ambiental del artículo básico según UNE-EN-ISO 14040 y 14044 o norma equivalente que incluya la referencia explícita del artículo ofrecido, o • Certificado de Declaración Ambiental de Producto (DAP) o ecoetiqueta Tipo III que incluya la referencia explícita del artículo ofrecido, o                                                         • Certificado ecoetiqueta Tipo I (Etiqueta ecológica de la Unión Europea, NF Environnement, Cisne Nórdico, Ángel Azul) que incluya la referencia explícita del artículo ofrecido, o                                 • Certificado Cradle to Cradle que incluya la referencia explícita del artículo ofrecido.
</t>
  </si>
  <si>
    <t>Si = 9 puntos.                   No = 0 puntos.</t>
  </si>
  <si>
    <t>Sí = 3,34 puntos.                  No = 0 puntos.</t>
  </si>
  <si>
    <t>Sí = 3,33 puntos.                  No = 0 puntos.</t>
  </si>
  <si>
    <t>Sí = 3,33 puntos.                 No = 0 puntos.</t>
  </si>
  <si>
    <t xml:space="preserve">• Certificado ecoetiqueta tipo I (Etiqueta ecológica de la Unión Europea, CERTIPUR, NF Environnement) o equivalente, o                                            • Certificado Oeko-tex o equivalente.
</t>
  </si>
  <si>
    <t>Sí = 2 puntos.                          No = 0 puntos.</t>
  </si>
  <si>
    <t>2 puntos. Se dará esta puntuación a aquellas ofertas que ofrezcan la información clara y detallada del artículo ofertado, imágenes generales y detalles del producto, con las características de calidad y categoría del artículo, materiales, acabados disponibles, tamaños, características ergonómicas y ambientales.                            0 puntos. Si no se encuentra esta información</t>
  </si>
  <si>
    <t>2 puntos. Se dará esta puntuación a las empresas que dispongan de esta documentación para cada artículo donde se identifique claramente que la certificación es de la marca-serie-modelo ofertada.             0 puntos si la certificación no indica la marca-serie-modelo ofertada. No se aceptará que esta información esté incluida en la ficha del artículo. Es necesario el documento.</t>
  </si>
  <si>
    <t>Disponibilidad de idioma catalán en las informaciones técnicas de los artículos en las páginas web y en los documentos que se pongan a disposición de la ejecución de este Acuerdo marco.</t>
  </si>
  <si>
    <t>Sí = 2 puntos.                    No = 0 puntos.</t>
  </si>
  <si>
    <r>
      <t xml:space="preserve">PPTEC.1 - Cumplir al menos, las características definidas para sillas de </t>
    </r>
    <r>
      <rPr>
        <b/>
        <sz val="10"/>
        <rFont val="Helvetica*"/>
      </rPr>
      <t xml:space="preserve">tipo Ax </t>
    </r>
    <r>
      <rPr>
        <sz val="10"/>
        <rFont val="Helvetica*"/>
      </rPr>
      <t>de la Norma UNE EN 1335-1 Determinación de las dimensiones</t>
    </r>
  </si>
  <si>
    <t>Si = 2,38 puntos.                  No = 0 puntos.</t>
  </si>
  <si>
    <t>Si = 2,37 puntos.                  No = 0 puntos.</t>
  </si>
  <si>
    <t>Si = 2,37 puntos.                 No = 0 puntos.</t>
  </si>
  <si>
    <t>Si = 2,37 puntos.                   No = 0 puntos.</t>
  </si>
  <si>
    <t>Realización de tareas de Investigación, Desarrollo e Innovación (I+D+I), 6 puntos</t>
  </si>
  <si>
    <t>CAE.1 - Criterio: I+D+I</t>
  </si>
  <si>
    <t>Importe de la Base de deducción en el Impuesto sobre Sociedades o equivalente en gasto en I+D+I, en los conceptos recogidos en el artículo 35 de la Ley de Sociedades, en relación con el volumen de negocio.</t>
  </si>
  <si>
    <t>Se dará 6 puntos a la oferta que presente un mejor porcentaje calculado sobre la media del importe de la base de deducción en I+D+I, en estos años, en relación con su volumen de negocio y al resto se les puntuará de forma inversamente proporcional</t>
  </si>
  <si>
    <t>Declaración del fabricante del importe de la base de deducción en el Impuesto sobre Sociedades o equivalente en gasto en I+D+I, en los conceptos recogidos en el apartado 2 del artículo 35 de la Ley de Sociedades, en los ejercicios 2020, 2021 y 2022 y declaración de la cifra de negocios global anual en cada uno de estos ejercicios</t>
  </si>
  <si>
    <t>Porcentaje calculado sobre la media del importe de la base de deducción en I+D+I, en estos años, en relación a su volumen de negocio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</si>
</sst>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0"/>
      <name val="Helvetica*"/>
    </font>
    <font>
      <b/>
      <sz val="10"/>
      <name val="Helvetica*"/>
    </font>
    <font>
      <b/>
      <sz val="10"/>
      <color indexed="8"/>
      <name val="Helvetica*"/>
    </font>
    <font>
      <sz val="10"/>
      <color indexed="8"/>
      <name val="Helvetica*"/>
    </font>
    <font>
      <sz val="10"/>
      <color rgb="FFFF0000"/>
      <name val="Helvetica*"/>
    </font>
    <font>
      <b/>
      <sz val="10"/>
      <color rgb="FF000000"/>
      <name val="Arial"/>
      <family val="2"/>
    </font>
    <font>
      <sz val="10"/>
      <color rgb="FF000000"/>
      <name val="Arial"/>
      <family val="2"/>
    </font>
    <font>
      <sz val="10"/>
      <name val="Arial"/>
      <family val="2"/>
    </font>
    <font>
      <sz val="10"/>
      <color theme="1"/>
      <name val="Helvetica*"/>
    </font>
    <font>
      <sz val="10"/>
      <color theme="1"/>
      <name val="Arial"/>
      <family val="2"/>
    </font>
    <font>
      <b/>
      <sz val="10"/>
      <color theme="0"/>
      <name val="Helvetica*"/>
    </font>
    <font>
      <sz val="10"/>
      <color theme="0"/>
      <name val="Helvetica*"/>
    </font>
  </fonts>
  <fills count="9">
    <fill>
      <patternFill patternType="none"/>
    </fill>
    <fill>
      <patternFill patternType="gray125"/>
    </fill>
    <fill>
      <patternFill patternType="solid">
        <fgColor indexed="13"/>
        <bgColor indexed="64"/>
      </patternFill>
    </fill>
    <fill>
      <patternFill patternType="solid">
        <fgColor indexed="51"/>
        <bgColor indexed="64"/>
      </patternFill>
    </fill>
    <fill>
      <patternFill patternType="solid">
        <fgColor rgb="FF92D050"/>
        <bgColor indexed="64"/>
      </patternFill>
    </fill>
    <fill>
      <patternFill patternType="solid">
        <fgColor indexed="22"/>
        <bgColor indexed="64"/>
      </patternFill>
    </fill>
    <fill>
      <patternFill patternType="solid">
        <fgColor rgb="FFFFFF00"/>
        <bgColor indexed="64"/>
      </patternFill>
    </fill>
    <fill>
      <patternFill patternType="solid">
        <fgColor theme="8"/>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60">
    <xf numFmtId="0" fontId="0" fillId="0" borderId="0" xfId="0"/>
    <xf numFmtId="0" fontId="1" fillId="0" borderId="0" xfId="0" applyFont="1" applyFill="1" applyAlignment="1" applyProtection="1">
      <alignment vertical="center"/>
    </xf>
    <xf numFmtId="0" fontId="1" fillId="0" borderId="0" xfId="0" applyFont="1" applyFill="1" applyAlignment="1" applyProtection="1">
      <alignment horizontal="left" vertical="center" wrapText="1"/>
    </xf>
    <xf numFmtId="4" fontId="1" fillId="0" borderId="0" xfId="0" applyNumberFormat="1" applyFont="1" applyFill="1" applyAlignment="1" applyProtection="1">
      <alignment horizontal="center" vertical="center" wrapText="1"/>
    </xf>
    <xf numFmtId="0" fontId="2" fillId="0" borderId="0" xfId="0" applyFont="1" applyFill="1" applyAlignment="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wrapText="1"/>
    </xf>
    <xf numFmtId="0" fontId="1" fillId="0" borderId="0" xfId="0" applyFont="1" applyFill="1" applyAlignment="1" applyProtection="1">
      <alignment horizontal="right" vertical="center"/>
    </xf>
    <xf numFmtId="0" fontId="1" fillId="0" borderId="2" xfId="0" applyFont="1" applyFill="1" applyBorder="1" applyAlignment="1" applyProtection="1">
      <alignment horizontal="right" vertical="center"/>
    </xf>
    <xf numFmtId="0" fontId="3" fillId="0" borderId="0" xfId="0" quotePrefix="1" applyFont="1" applyProtection="1"/>
    <xf numFmtId="0" fontId="3" fillId="0" borderId="0" xfId="0" quotePrefix="1" applyFont="1" applyAlignment="1" applyProtection="1">
      <alignment horizontal="left"/>
    </xf>
    <xf numFmtId="0" fontId="4"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wrapText="1"/>
    </xf>
    <xf numFmtId="4" fontId="4" fillId="0" borderId="0" xfId="0" applyNumberFormat="1" applyFont="1" applyFill="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1" fillId="0" borderId="1" xfId="0" applyFont="1" applyBorder="1" applyAlignment="1" applyProtection="1">
      <alignment horizontal="center" vertical="center" wrapText="1"/>
    </xf>
    <xf numFmtId="4" fontId="1" fillId="5" borderId="1" xfId="0" applyNumberFormat="1" applyFont="1" applyFill="1" applyBorder="1" applyAlignment="1" applyProtection="1">
      <alignment horizontal="center" vertical="center" wrapText="1"/>
    </xf>
    <xf numFmtId="4" fontId="1" fillId="0" borderId="2"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1" fillId="0" borderId="2" xfId="0" applyFont="1" applyFill="1" applyBorder="1" applyAlignment="1" applyProtection="1">
      <alignment horizontal="left" vertical="center" wrapText="1"/>
    </xf>
    <xf numFmtId="0" fontId="3" fillId="2" borderId="1" xfId="0" applyFont="1" applyFill="1" applyBorder="1" applyAlignment="1" applyProtection="1">
      <alignment vertical="center" wrapText="1"/>
    </xf>
    <xf numFmtId="4" fontId="3" fillId="2" borderId="1"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vertical="center" wrapText="1"/>
    </xf>
    <xf numFmtId="0" fontId="3" fillId="0" borderId="0" xfId="0" applyFont="1" applyAlignment="1" applyProtection="1">
      <alignment horizontal="justify"/>
    </xf>
    <xf numFmtId="0" fontId="4" fillId="0" borderId="0" xfId="0" applyFont="1" applyAlignment="1" applyProtection="1">
      <alignment horizont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6" fillId="6" borderId="1" xfId="0" applyFont="1" applyFill="1" applyBorder="1" applyAlignment="1" applyProtection="1">
      <alignment vertical="center" wrapText="1"/>
    </xf>
    <xf numFmtId="0" fontId="6" fillId="6" borderId="1" xfId="0" applyFont="1" applyFill="1" applyBorder="1" applyAlignment="1" applyProtection="1">
      <alignment horizontal="center" vertical="center" wrapText="1"/>
    </xf>
    <xf numFmtId="0" fontId="3" fillId="2" borderId="4" xfId="0" applyFont="1" applyFill="1" applyBorder="1" applyAlignment="1" applyProtection="1">
      <alignment vertical="center" wrapText="1"/>
    </xf>
    <xf numFmtId="0" fontId="7" fillId="0" borderId="1" xfId="0" applyFont="1" applyBorder="1" applyAlignment="1" applyProtection="1">
      <alignment vertical="center" wrapText="1"/>
    </xf>
    <xf numFmtId="0" fontId="7" fillId="0" borderId="1" xfId="0" applyFont="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4" fontId="5" fillId="5" borderId="1" xfId="0"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4" fontId="1" fillId="0" borderId="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xf>
    <xf numFmtId="4" fontId="4" fillId="0" borderId="0" xfId="0" applyNumberFormat="1" applyFont="1" applyAlignment="1" applyProtection="1">
      <alignment horizontal="center" vertical="center" wrapText="1"/>
    </xf>
    <xf numFmtId="0" fontId="3" fillId="0" borderId="0" xfId="0" applyFont="1" applyAlignment="1" applyProtection="1">
      <alignment horizontal="center" vertical="center"/>
    </xf>
    <xf numFmtId="0" fontId="9" fillId="0" borderId="0" xfId="0" applyFont="1" applyProtection="1"/>
    <xf numFmtId="0" fontId="3" fillId="0" borderId="0" xfId="0" applyFont="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vertical="center"/>
    </xf>
    <xf numFmtId="0" fontId="3" fillId="0" borderId="0" xfId="0" applyFont="1" applyFill="1" applyAlignment="1" applyProtection="1">
      <alignment horizontal="left" vertical="center" wrapText="1"/>
    </xf>
    <xf numFmtId="4" fontId="3" fillId="0" borderId="0" xfId="0" applyNumberFormat="1" applyFont="1" applyFill="1" applyAlignment="1" applyProtection="1">
      <alignment horizontal="center" vertical="center" wrapText="1"/>
    </xf>
    <xf numFmtId="0" fontId="3" fillId="0" borderId="0" xfId="0" applyFont="1" applyAlignment="1" applyProtection="1">
      <alignment horizontal="left" vertical="center" wrapText="1"/>
    </xf>
    <xf numFmtId="4" fontId="3" fillId="0" borderId="0" xfId="0" applyNumberFormat="1" applyFont="1" applyAlignment="1" applyProtection="1">
      <alignment horizontal="center" vertical="center" wrapText="1"/>
    </xf>
    <xf numFmtId="0" fontId="1" fillId="7" borderId="0" xfId="0" applyFont="1" applyFill="1" applyAlignment="1" applyProtection="1">
      <alignment horizontal="center" vertical="center"/>
    </xf>
    <xf numFmtId="0" fontId="1" fillId="7" borderId="0" xfId="0" applyFont="1" applyFill="1" applyAlignment="1" applyProtection="1">
      <alignment vertical="center"/>
    </xf>
    <xf numFmtId="0" fontId="1" fillId="7" borderId="0" xfId="0" applyFont="1" applyFill="1" applyAlignment="1" applyProtection="1">
      <alignment horizontal="left" vertical="center" wrapText="1"/>
    </xf>
    <xf numFmtId="4" fontId="1" fillId="7" borderId="0" xfId="0" applyNumberFormat="1" applyFont="1" applyFill="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horizontal="left"/>
    </xf>
    <xf numFmtId="0" fontId="1" fillId="0" borderId="0" xfId="0" applyFont="1" applyAlignment="1" applyProtection="1">
      <alignment horizontal="center" vertical="center"/>
    </xf>
    <xf numFmtId="0" fontId="1" fillId="0" borderId="0" xfId="0" applyFont="1" applyAlignment="1" applyProtection="1">
      <alignment horizontal="left" vertical="center" wrapText="1"/>
    </xf>
    <xf numFmtId="4" fontId="1" fillId="0" borderId="0" xfId="0" applyNumberFormat="1" applyFont="1" applyAlignment="1" applyProtection="1">
      <alignment horizontal="center" vertical="center" wrapText="1"/>
    </xf>
    <xf numFmtId="0" fontId="3" fillId="0" borderId="0" xfId="0" applyFont="1" applyAlignment="1" applyProtection="1">
      <alignment horizontal="left"/>
    </xf>
    <xf numFmtId="4" fontId="4" fillId="0" borderId="0" xfId="0" applyNumberFormat="1" applyFont="1" applyFill="1" applyBorder="1" applyAlignment="1" applyProtection="1">
      <alignment horizontal="center" vertical="center" wrapText="1"/>
    </xf>
    <xf numFmtId="0" fontId="8" fillId="0" borderId="1" xfId="0" applyFont="1" applyBorder="1" applyAlignment="1" applyProtection="1">
      <alignment horizontal="left" vertical="center" wrapText="1"/>
    </xf>
    <xf numFmtId="0" fontId="3" fillId="2" borderId="3" xfId="0" applyFont="1" applyFill="1" applyBorder="1" applyAlignment="1" applyProtection="1">
      <alignment vertical="center" wrapText="1"/>
    </xf>
    <xf numFmtId="0" fontId="7" fillId="0" borderId="1"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4" fillId="0" borderId="4" xfId="0" applyFont="1" applyBorder="1" applyAlignment="1" applyProtection="1">
      <alignment vertical="center" wrapText="1"/>
    </xf>
    <xf numFmtId="4" fontId="1" fillId="5" borderId="6" xfId="0" applyNumberFormat="1" applyFont="1" applyFill="1" applyBorder="1" applyAlignment="1" applyProtection="1">
      <alignment horizontal="center" vertical="center" wrapText="1"/>
    </xf>
    <xf numFmtId="0" fontId="10" fillId="0" borderId="1" xfId="0" applyFont="1" applyBorder="1" applyAlignment="1" applyProtection="1">
      <alignment horizontal="left" vertical="center" wrapText="1"/>
    </xf>
    <xf numFmtId="0" fontId="2" fillId="6" borderId="0" xfId="0" applyFont="1" applyFill="1" applyAlignment="1" applyProtection="1">
      <alignment horizontal="left" vertical="center"/>
    </xf>
    <xf numFmtId="0" fontId="4" fillId="6" borderId="0" xfId="0" applyFont="1" applyFill="1" applyAlignment="1" applyProtection="1">
      <alignment horizontal="left" vertical="center" wrapText="1"/>
    </xf>
    <xf numFmtId="4" fontId="2" fillId="5"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xf>
    <xf numFmtId="0" fontId="4" fillId="0" borderId="1" xfId="0" applyFont="1" applyBorder="1" applyAlignment="1" applyProtection="1">
      <alignment vertical="center" wrapText="1"/>
    </xf>
    <xf numFmtId="0" fontId="2" fillId="2" borderId="1" xfId="0" applyFont="1" applyFill="1" applyBorder="1" applyAlignment="1" applyProtection="1">
      <alignment horizontal="justify" vertical="center" wrapText="1"/>
    </xf>
    <xf numFmtId="0" fontId="1" fillId="0" borderId="1" xfId="0" applyFont="1" applyBorder="1" applyAlignment="1" applyProtection="1">
      <alignment horizontal="justify" vertical="center" wrapText="1"/>
    </xf>
    <xf numFmtId="0" fontId="1" fillId="0" borderId="3" xfId="0" quotePrefix="1" applyFont="1" applyBorder="1" applyAlignment="1" applyProtection="1">
      <alignment vertical="center" wrapText="1"/>
    </xf>
    <xf numFmtId="0" fontId="8" fillId="0" borderId="1" xfId="0" applyFont="1" applyBorder="1" applyAlignment="1" applyProtection="1">
      <alignment vertical="center" wrapText="1"/>
    </xf>
    <xf numFmtId="0" fontId="5" fillId="0" borderId="0" xfId="0" applyFont="1" applyFill="1" applyBorder="1" applyAlignment="1" applyProtection="1">
      <alignment horizontal="left" vertical="center"/>
    </xf>
    <xf numFmtId="0" fontId="2" fillId="6" borderId="0" xfId="0" applyFont="1" applyFill="1" applyBorder="1" applyAlignment="1" applyProtection="1">
      <alignment horizontal="left" vertical="center"/>
    </xf>
    <xf numFmtId="0" fontId="4" fillId="0" borderId="0" xfId="0" applyFont="1" applyFill="1" applyAlignment="1" applyProtection="1">
      <alignment horizontal="left" wrapText="1"/>
    </xf>
    <xf numFmtId="0" fontId="3" fillId="2" borderId="1" xfId="0" applyFont="1" applyFill="1" applyBorder="1" applyAlignment="1" applyProtection="1">
      <alignment horizontal="center" vertical="center" wrapText="1"/>
    </xf>
    <xf numFmtId="0" fontId="9" fillId="0" borderId="0" xfId="0" applyFont="1" applyAlignment="1" applyProtection="1">
      <alignment horizontal="center" vertical="center"/>
    </xf>
    <xf numFmtId="0" fontId="3" fillId="6" borderId="8" xfId="0" applyFont="1" applyFill="1" applyBorder="1" applyAlignment="1" applyProtection="1">
      <alignment horizontal="left" vertical="center" wrapText="1"/>
    </xf>
    <xf numFmtId="4" fontId="3" fillId="5" borderId="6" xfId="0" applyNumberFormat="1" applyFont="1" applyFill="1" applyBorder="1" applyAlignment="1" applyProtection="1">
      <alignment horizontal="center" vertical="center" wrapText="1"/>
    </xf>
    <xf numFmtId="4" fontId="4" fillId="5" borderId="1" xfId="0" applyNumberFormat="1" applyFont="1" applyFill="1" applyBorder="1" applyAlignment="1" applyProtection="1">
      <alignment horizontal="center" vertical="center" wrapText="1"/>
    </xf>
    <xf numFmtId="0" fontId="4" fillId="0" borderId="0" xfId="0" applyFont="1" applyFill="1" applyAlignment="1" applyProtection="1">
      <alignment horizontal="justify"/>
    </xf>
    <xf numFmtId="0" fontId="3" fillId="6" borderId="9"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4" fontId="3" fillId="0" borderId="0" xfId="0" applyNumberFormat="1" applyFont="1" applyFill="1" applyBorder="1" applyAlignment="1" applyProtection="1">
      <alignment horizontal="center" wrapText="1"/>
    </xf>
    <xf numFmtId="0" fontId="2" fillId="0" borderId="0" xfId="0" applyFont="1" applyFill="1" applyAlignment="1" applyProtection="1">
      <alignment horizontal="justify"/>
    </xf>
    <xf numFmtId="0" fontId="4" fillId="0" borderId="0" xfId="0" applyFont="1" applyFill="1" applyBorder="1" applyAlignment="1" applyProtection="1">
      <alignment horizontal="left" vertical="center" wrapText="1"/>
    </xf>
    <xf numFmtId="4" fontId="4" fillId="0" borderId="0" xfId="0" applyNumberFormat="1" applyFont="1" applyFill="1" applyBorder="1" applyAlignment="1" applyProtection="1">
      <alignment horizontal="center" wrapText="1"/>
    </xf>
    <xf numFmtId="0" fontId="4" fillId="0" borderId="0" xfId="0" applyFont="1" applyFill="1" applyAlignment="1" applyProtection="1">
      <alignment horizontal="center"/>
    </xf>
    <xf numFmtId="0" fontId="3" fillId="0" borderId="0" xfId="0" applyFont="1" applyFill="1" applyAlignment="1" applyProtection="1">
      <alignment horizontal="left" vertical="center"/>
    </xf>
    <xf numFmtId="4" fontId="3" fillId="5" borderId="6" xfId="0" applyNumberFormat="1" applyFont="1" applyFill="1" applyBorder="1" applyAlignment="1" applyProtection="1">
      <alignment horizontal="center" wrapText="1"/>
    </xf>
    <xf numFmtId="4" fontId="3" fillId="0" borderId="0" xfId="0" applyNumberFormat="1" applyFont="1" applyFill="1" applyBorder="1" applyAlignment="1" applyProtection="1">
      <alignment horizontal="center" vertical="center" wrapText="1"/>
    </xf>
    <xf numFmtId="0" fontId="11" fillId="7" borderId="0" xfId="0" applyFont="1" applyFill="1" applyAlignment="1" applyProtection="1">
      <alignment vertical="center"/>
    </xf>
    <xf numFmtId="0" fontId="12" fillId="7" borderId="0" xfId="0" applyFont="1" applyFill="1" applyAlignment="1" applyProtection="1">
      <alignment horizontal="center" vertical="center"/>
    </xf>
    <xf numFmtId="0" fontId="12" fillId="7" borderId="0" xfId="0" applyFont="1" applyFill="1" applyAlignment="1" applyProtection="1">
      <alignment vertical="center"/>
    </xf>
    <xf numFmtId="0" fontId="12" fillId="7" borderId="0" xfId="0" applyFont="1" applyFill="1" applyAlignment="1" applyProtection="1">
      <alignment horizontal="left" vertical="center" wrapText="1"/>
    </xf>
    <xf numFmtId="4" fontId="12" fillId="7" borderId="0" xfId="0" applyNumberFormat="1" applyFont="1" applyFill="1" applyAlignment="1" applyProtection="1">
      <alignment horizontal="center" vertical="center" wrapText="1"/>
    </xf>
    <xf numFmtId="0" fontId="12" fillId="0" borderId="0" xfId="0" applyFont="1" applyAlignment="1" applyProtection="1">
      <alignment vertical="center"/>
    </xf>
    <xf numFmtId="0" fontId="11" fillId="7" borderId="0" xfId="0" applyFont="1" applyFill="1" applyAlignment="1" applyProtection="1">
      <alignment horizontal="left"/>
    </xf>
    <xf numFmtId="0" fontId="1" fillId="0" borderId="0" xfId="0" applyFont="1" applyFill="1" applyAlignment="1" applyProtection="1">
      <alignment horizontal="center" vertical="center"/>
    </xf>
    <xf numFmtId="0" fontId="3" fillId="2" borderId="1" xfId="0"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3" fillId="4" borderId="0" xfId="0" quotePrefix="1" applyFont="1" applyFill="1" applyProtection="1"/>
    <xf numFmtId="0" fontId="0" fillId="0" borderId="0" xfId="0" applyAlignment="1" applyProtection="1">
      <alignment horizontal="left"/>
    </xf>
    <xf numFmtId="4" fontId="0" fillId="0" borderId="0" xfId="0" applyNumberFormat="1" applyAlignment="1" applyProtection="1">
      <alignment horizontal="right"/>
    </xf>
    <xf numFmtId="0" fontId="0" fillId="0" borderId="0" xfId="0" applyProtection="1"/>
    <xf numFmtId="0" fontId="1"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1" fillId="3" borderId="6"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10" fillId="0" borderId="1" xfId="0" applyFont="1" applyBorder="1" applyAlignment="1" applyProtection="1">
      <alignment vertical="center"/>
      <protection locked="0"/>
    </xf>
    <xf numFmtId="0" fontId="10" fillId="0" borderId="1" xfId="0" applyFont="1" applyBorder="1" applyProtection="1">
      <protection locked="0"/>
    </xf>
    <xf numFmtId="0" fontId="4" fillId="3" borderId="1" xfId="0" applyFont="1" applyFill="1" applyBorder="1" applyAlignment="1" applyProtection="1">
      <alignment horizontal="left" wrapText="1"/>
      <protection locked="0"/>
    </xf>
    <xf numFmtId="0" fontId="4" fillId="3" borderId="1"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3" fillId="4" borderId="0" xfId="0" quotePrefix="1" applyFont="1" applyFill="1" applyProtection="1"/>
    <xf numFmtId="0" fontId="5" fillId="0" borderId="0" xfId="0" applyFont="1" applyAlignment="1" applyProtection="1">
      <alignment vertical="center" wrapText="1"/>
    </xf>
    <xf numFmtId="0" fontId="5" fillId="0" borderId="0" xfId="0" applyFont="1" applyAlignment="1" applyProtection="1">
      <alignment vertical="center"/>
    </xf>
    <xf numFmtId="0" fontId="4" fillId="0" borderId="1" xfId="0" applyFont="1" applyBorder="1" applyAlignment="1" applyProtection="1">
      <alignment horizontal="center" vertical="center"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0" fillId="0" borderId="4" xfId="0"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3" borderId="1"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4"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wrapText="1"/>
    </xf>
    <xf numFmtId="0" fontId="3" fillId="2" borderId="1" xfId="0" applyFont="1" applyFill="1" applyBorder="1" applyAlignment="1" applyProtection="1">
      <alignment horizontal="left" vertical="center" wrapText="1"/>
    </xf>
    <xf numFmtId="0" fontId="2" fillId="4" borderId="0" xfId="0" quotePrefix="1" applyFont="1" applyFill="1" applyProtection="1"/>
    <xf numFmtId="0" fontId="1" fillId="0" borderId="0" xfId="0" applyFont="1" applyFill="1" applyAlignment="1" applyProtection="1">
      <alignment horizontal="center" vertical="center"/>
    </xf>
    <xf numFmtId="0" fontId="2" fillId="2"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11" fillId="7" borderId="0" xfId="0" applyFont="1" applyFill="1" applyAlignment="1" applyProtection="1">
      <alignment horizontal="center" vertical="center"/>
    </xf>
    <xf numFmtId="4" fontId="3" fillId="2" borderId="5" xfId="0" applyNumberFormat="1" applyFont="1" applyFill="1" applyBorder="1" applyAlignment="1" applyProtection="1">
      <alignment horizontal="center" vertical="center" wrapText="1"/>
    </xf>
    <xf numFmtId="4" fontId="3" fillId="2" borderId="7"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left" vertical="center" wrapText="1"/>
    </xf>
    <xf numFmtId="10" fontId="3" fillId="8" borderId="1" xfId="0" applyNumberFormat="1" applyFont="1" applyFill="1" applyBorder="1" applyAlignment="1" applyProtection="1">
      <alignment horizontal="center" vertical="center" wrapText="1"/>
    </xf>
    <xf numFmtId="4" fontId="4" fillId="5" borderId="5" xfId="0" applyNumberFormat="1" applyFont="1" applyFill="1" applyBorder="1" applyAlignment="1" applyProtection="1">
      <alignment horizontal="center" vertical="center" wrapText="1"/>
    </xf>
    <xf numFmtId="4" fontId="4" fillId="5" borderId="7" xfId="0" applyNumberFormat="1" applyFont="1" applyFill="1" applyBorder="1" applyAlignment="1" applyProtection="1">
      <alignment horizontal="center" vertical="center" wrapText="1"/>
    </xf>
    <xf numFmtId="4" fontId="4" fillId="5" borderId="6" xfId="0" applyNumberFormat="1" applyFont="1" applyFill="1" applyBorder="1" applyAlignment="1" applyProtection="1">
      <alignment horizontal="center" vertical="center" wrapText="1"/>
    </xf>
    <xf numFmtId="0" fontId="3" fillId="4" borderId="0" xfId="0" quotePrefix="1" applyFont="1" applyFill="1" applyAlignment="1" applyProtection="1">
      <alignment horizontal="center" vertical="center"/>
    </xf>
    <xf numFmtId="0" fontId="3" fillId="4" borderId="0" xfId="0" quotePrefix="1" applyFont="1" applyFill="1" applyProtection="1"/>
    <xf numFmtId="0" fontId="11" fillId="7" borderId="0" xfId="0" applyFont="1" applyFill="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169333</xdr:colOff>
      <xdr:row>0</xdr:row>
      <xdr:rowOff>116417</xdr:rowOff>
    </xdr:from>
    <xdr:to>
      <xdr:col>1</xdr:col>
      <xdr:colOff>395816</xdr:colOff>
      <xdr:row>4</xdr:row>
      <xdr:rowOff>138642</xdr:rowOff>
    </xdr:to>
    <xdr:pic>
      <xdr:nvPicPr>
        <xdr:cNvPr id="2" name="Imatge 1" descr="Generalitat de Catalunya, Departament d'Economia i Hisenda, Comissió Central de Subministraments" title="Logotip">
          <a:extLst>
            <a:ext uri="{FF2B5EF4-FFF2-40B4-BE49-F238E27FC236}">
              <a16:creationId xmlns:a16="http://schemas.microsoft.com/office/drawing/2014/main" id="{0CC15C1B-6EBD-B403-7F9E-DFE8516244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333" y="116417"/>
          <a:ext cx="2533650"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202407</xdr:colOff>
      <xdr:row>0</xdr:row>
      <xdr:rowOff>119062</xdr:rowOff>
    </xdr:from>
    <xdr:to>
      <xdr:col>1</xdr:col>
      <xdr:colOff>422395</xdr:colOff>
      <xdr:row>4</xdr:row>
      <xdr:rowOff>136412</xdr:rowOff>
    </xdr:to>
    <xdr:pic>
      <xdr:nvPicPr>
        <xdr:cNvPr id="2" name="Imatge 1" descr="Generalitat de Catalunya, Departament d'Economia i Hisenda, Comissió Central de Subministraments" title="Logotip">
          <a:extLst>
            <a:ext uri="{FF2B5EF4-FFF2-40B4-BE49-F238E27FC236}">
              <a16:creationId xmlns:a16="http://schemas.microsoft.com/office/drawing/2014/main" id="{E425021C-3893-4AE1-AAB3-EE847318B1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407" y="119062"/>
          <a:ext cx="2529801" cy="684100"/>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F76"/>
  <sheetViews>
    <sheetView tabSelected="1" topLeftCell="A37" zoomScaleNormal="100" workbookViewId="0">
      <selection activeCell="F37" sqref="F1:F1048576"/>
    </sheetView>
  </sheetViews>
  <sheetFormatPr defaultColWidth="9.140625" defaultRowHeight="12.75"/>
  <cols>
    <col min="1" max="1" width="34.5703125" style="31" customWidth="1"/>
    <col min="2" max="2" width="23.85546875" style="42" customWidth="1"/>
    <col min="3" max="3" width="34.7109375" style="31" customWidth="1"/>
    <col min="4" max="4" width="23.5703125" style="40" customWidth="1"/>
    <col min="5" max="5" width="22.7109375" style="43" customWidth="1"/>
    <col min="6" max="6" width="9.140625" style="31" customWidth="1"/>
    <col min="7" max="16384" width="9.140625" style="31"/>
  </cols>
  <sheetData>
    <row r="8" spans="1:5" s="1" customFormat="1">
      <c r="A8" s="144" t="s">
        <v>134</v>
      </c>
      <c r="B8" s="144"/>
      <c r="C8" s="144"/>
      <c r="D8" s="144"/>
      <c r="E8" s="144"/>
    </row>
    <row r="9" spans="1:5" s="1" customFormat="1">
      <c r="B9" s="106"/>
      <c r="D9" s="2"/>
      <c r="E9" s="3"/>
    </row>
    <row r="10" spans="1:5" s="1" customFormat="1">
      <c r="B10" s="106"/>
      <c r="D10" s="2"/>
      <c r="E10" s="3"/>
    </row>
    <row r="11" spans="1:5" s="1" customFormat="1">
      <c r="A11" s="145" t="s">
        <v>125</v>
      </c>
      <c r="B11" s="145"/>
      <c r="C11" s="145"/>
      <c r="D11" s="145"/>
      <c r="E11" s="145"/>
    </row>
    <row r="12" spans="1:5" s="1" customFormat="1">
      <c r="A12" s="145" t="s">
        <v>115</v>
      </c>
      <c r="B12" s="145"/>
      <c r="C12" s="145"/>
      <c r="D12" s="145"/>
      <c r="E12" s="145"/>
    </row>
    <row r="13" spans="1:5" s="1" customFormat="1">
      <c r="A13" s="141" t="s">
        <v>0</v>
      </c>
      <c r="B13" s="141"/>
      <c r="C13" s="141"/>
      <c r="D13" s="141"/>
      <c r="E13" s="141"/>
    </row>
    <row r="14" spans="1:5" s="1" customFormat="1">
      <c r="A14" s="146" t="s">
        <v>1</v>
      </c>
      <c r="B14" s="146"/>
      <c r="C14" s="146"/>
      <c r="D14" s="146"/>
      <c r="E14" s="146"/>
    </row>
    <row r="15" spans="1:5" s="1" customFormat="1">
      <c r="A15" s="4"/>
      <c r="B15" s="5"/>
      <c r="C15" s="6"/>
      <c r="D15" s="7"/>
      <c r="E15" s="3"/>
    </row>
    <row r="16" spans="1:5" s="1" customFormat="1">
      <c r="A16" s="8" t="s">
        <v>2</v>
      </c>
      <c r="B16" s="137" t="s">
        <v>3</v>
      </c>
      <c r="C16" s="137"/>
      <c r="D16" s="137"/>
      <c r="E16" s="3"/>
    </row>
    <row r="17" spans="1:5" s="1" customFormat="1">
      <c r="A17" s="8" t="s">
        <v>4</v>
      </c>
      <c r="B17" s="114" t="s">
        <v>3</v>
      </c>
      <c r="C17" s="9" t="s">
        <v>5</v>
      </c>
      <c r="D17" s="115" t="s">
        <v>3</v>
      </c>
      <c r="E17" s="3"/>
    </row>
    <row r="18" spans="1:5" s="1" customFormat="1">
      <c r="A18" s="8" t="s">
        <v>6</v>
      </c>
      <c r="B18" s="137" t="s">
        <v>3</v>
      </c>
      <c r="C18" s="137"/>
      <c r="D18" s="137"/>
      <c r="E18" s="3"/>
    </row>
    <row r="19" spans="1:5" s="1" customFormat="1">
      <c r="B19" s="106"/>
      <c r="D19" s="2"/>
      <c r="E19" s="3"/>
    </row>
    <row r="20" spans="1:5" s="1" customFormat="1">
      <c r="A20" s="1" t="s">
        <v>135</v>
      </c>
      <c r="B20" s="106"/>
      <c r="D20" s="2"/>
      <c r="E20" s="3"/>
    </row>
    <row r="21" spans="1:5" s="1" customFormat="1">
      <c r="A21" s="1" t="s">
        <v>7</v>
      </c>
      <c r="B21" s="106"/>
      <c r="D21" s="2"/>
      <c r="E21" s="3"/>
    </row>
    <row r="22" spans="1:5" s="1" customFormat="1">
      <c r="B22" s="106"/>
      <c r="D22" s="2"/>
      <c r="E22" s="3"/>
    </row>
    <row r="23" spans="1:5" s="1" customFormat="1">
      <c r="A23" s="4" t="s">
        <v>116</v>
      </c>
      <c r="B23" s="5"/>
      <c r="C23" s="6"/>
      <c r="D23" s="7"/>
      <c r="E23" s="3"/>
    </row>
    <row r="24" spans="1:5" s="1" customFormat="1">
      <c r="A24" s="4"/>
      <c r="B24" s="5"/>
      <c r="C24" s="6"/>
      <c r="D24" s="7"/>
      <c r="E24" s="3"/>
    </row>
    <row r="25" spans="1:5" s="1" customFormat="1">
      <c r="A25" s="4" t="s">
        <v>8</v>
      </c>
      <c r="B25" s="138" t="s">
        <v>3</v>
      </c>
      <c r="C25" s="139"/>
      <c r="D25" s="140"/>
      <c r="E25" s="3"/>
    </row>
    <row r="26" spans="1:5" s="1" customFormat="1">
      <c r="A26" s="4"/>
      <c r="B26" s="5"/>
      <c r="C26" s="5"/>
      <c r="D26" s="7"/>
      <c r="E26" s="3"/>
    </row>
    <row r="27" spans="1:5" s="1" customFormat="1">
      <c r="A27" s="10" t="s">
        <v>10</v>
      </c>
      <c r="B27" s="5"/>
      <c r="C27" s="6"/>
      <c r="D27" s="7"/>
      <c r="E27" s="3"/>
    </row>
    <row r="28" spans="1:5" s="1" customFormat="1">
      <c r="A28" s="4" t="s">
        <v>9</v>
      </c>
      <c r="B28" s="138" t="s">
        <v>3</v>
      </c>
      <c r="C28" s="139"/>
      <c r="D28" s="140"/>
      <c r="E28" s="3"/>
    </row>
    <row r="29" spans="1:5" s="1" customFormat="1">
      <c r="A29" s="4"/>
      <c r="B29" s="5"/>
      <c r="C29" s="6"/>
      <c r="D29" s="7"/>
      <c r="E29" s="3"/>
    </row>
    <row r="30" spans="1:5" s="1" customFormat="1" ht="51" customHeight="1">
      <c r="A30" s="141" t="s">
        <v>11</v>
      </c>
      <c r="B30" s="141"/>
      <c r="C30" s="141"/>
      <c r="D30" s="141"/>
      <c r="E30" s="141"/>
    </row>
    <row r="31" spans="1:5" s="1" customFormat="1">
      <c r="A31" s="4"/>
      <c r="B31" s="5"/>
      <c r="C31" s="6"/>
      <c r="D31" s="7"/>
      <c r="E31" s="3"/>
    </row>
    <row r="32" spans="1:5" s="1" customFormat="1">
      <c r="A32" s="4"/>
      <c r="B32" s="5"/>
      <c r="C32" s="6"/>
      <c r="D32" s="7"/>
      <c r="E32" s="3"/>
    </row>
    <row r="33" spans="1:5" s="13" customFormat="1">
      <c r="A33" s="143" t="s">
        <v>10</v>
      </c>
      <c r="B33" s="143"/>
      <c r="D33" s="14"/>
      <c r="E33" s="15"/>
    </row>
    <row r="34" spans="1:5">
      <c r="A34" s="10"/>
      <c r="B34" s="31"/>
      <c r="D34" s="32"/>
      <c r="E34" s="31"/>
    </row>
    <row r="35" spans="1:5">
      <c r="A35" s="10"/>
      <c r="B35" s="31"/>
      <c r="D35" s="32"/>
      <c r="E35" s="31"/>
    </row>
    <row r="36" spans="1:5" ht="25.5">
      <c r="A36" s="33" t="s">
        <v>17</v>
      </c>
      <c r="B36" s="34" t="s">
        <v>12</v>
      </c>
      <c r="C36" s="35" t="s">
        <v>15</v>
      </c>
      <c r="D36" s="107" t="s">
        <v>13</v>
      </c>
      <c r="E36" s="26" t="s">
        <v>14</v>
      </c>
    </row>
    <row r="37" spans="1:5" ht="154.5" customHeight="1">
      <c r="A37" s="36" t="s">
        <v>18</v>
      </c>
      <c r="B37" s="37" t="s">
        <v>19</v>
      </c>
      <c r="C37" s="17" t="s">
        <v>136</v>
      </c>
      <c r="D37" s="115" t="s">
        <v>3</v>
      </c>
      <c r="E37" s="19"/>
    </row>
    <row r="38" spans="1:5">
      <c r="A38" s="28"/>
      <c r="B38" s="38"/>
      <c r="C38" s="28"/>
      <c r="D38" s="24"/>
      <c r="E38" s="20"/>
    </row>
    <row r="39" spans="1:5" ht="25.5">
      <c r="A39" s="33" t="s">
        <v>20</v>
      </c>
      <c r="B39" s="34" t="s">
        <v>12</v>
      </c>
      <c r="C39" s="25" t="s">
        <v>15</v>
      </c>
      <c r="D39" s="107" t="s">
        <v>13</v>
      </c>
      <c r="E39" s="26" t="s">
        <v>14</v>
      </c>
    </row>
    <row r="40" spans="1:5" ht="150.75" customHeight="1">
      <c r="A40" s="36" t="s">
        <v>21</v>
      </c>
      <c r="B40" s="37" t="s">
        <v>22</v>
      </c>
      <c r="C40" s="17" t="s">
        <v>136</v>
      </c>
      <c r="D40" s="115" t="s">
        <v>3</v>
      </c>
      <c r="E40" s="19"/>
    </row>
    <row r="41" spans="1:5">
      <c r="A41" s="28"/>
      <c r="B41" s="38"/>
      <c r="C41" s="27"/>
      <c r="D41" s="24"/>
      <c r="E41" s="20"/>
    </row>
    <row r="42" spans="1:5" ht="25.5">
      <c r="A42" s="33" t="s">
        <v>23</v>
      </c>
      <c r="B42" s="34" t="s">
        <v>12</v>
      </c>
      <c r="C42" s="25" t="s">
        <v>15</v>
      </c>
      <c r="D42" s="107" t="s">
        <v>13</v>
      </c>
      <c r="E42" s="26" t="s">
        <v>14</v>
      </c>
    </row>
    <row r="43" spans="1:5" ht="150.75" customHeight="1">
      <c r="A43" s="36" t="s">
        <v>24</v>
      </c>
      <c r="B43" s="37" t="s">
        <v>25</v>
      </c>
      <c r="C43" s="17" t="s">
        <v>136</v>
      </c>
      <c r="D43" s="115" t="s">
        <v>3</v>
      </c>
      <c r="E43" s="19"/>
    </row>
    <row r="45" spans="1:5" ht="25.5">
      <c r="A45" s="131" t="s">
        <v>26</v>
      </c>
      <c r="B45" s="132"/>
      <c r="C45" s="25" t="s">
        <v>15</v>
      </c>
      <c r="D45" s="107" t="s">
        <v>13</v>
      </c>
      <c r="E45" s="26" t="s">
        <v>14</v>
      </c>
    </row>
    <row r="46" spans="1:5" ht="57" customHeight="1">
      <c r="A46" s="133" t="s">
        <v>27</v>
      </c>
      <c r="B46" s="134"/>
      <c r="C46" s="17" t="s">
        <v>16</v>
      </c>
      <c r="D46" s="115" t="s">
        <v>3</v>
      </c>
      <c r="E46" s="39"/>
    </row>
    <row r="47" spans="1:5" ht="54" customHeight="1">
      <c r="A47" s="129" t="s">
        <v>28</v>
      </c>
      <c r="B47" s="130"/>
      <c r="C47" s="17" t="s">
        <v>16</v>
      </c>
      <c r="D47" s="115" t="s">
        <v>3</v>
      </c>
      <c r="E47" s="19"/>
    </row>
    <row r="48" spans="1:5" ht="47.25" customHeight="1">
      <c r="A48" s="129" t="s">
        <v>29</v>
      </c>
      <c r="B48" s="130"/>
      <c r="C48" s="17" t="s">
        <v>16</v>
      </c>
      <c r="D48" s="115" t="s">
        <v>3</v>
      </c>
      <c r="E48" s="19"/>
    </row>
    <row r="49" spans="1:6" ht="45.75" customHeight="1">
      <c r="A49" s="127" t="s">
        <v>30</v>
      </c>
      <c r="B49" s="128"/>
      <c r="C49" s="17" t="s">
        <v>16</v>
      </c>
      <c r="D49" s="115" t="s">
        <v>3</v>
      </c>
      <c r="E49" s="19"/>
    </row>
    <row r="50" spans="1:6" ht="43.5" customHeight="1">
      <c r="A50" s="127" t="s">
        <v>31</v>
      </c>
      <c r="B50" s="128"/>
      <c r="C50" s="17" t="s">
        <v>16</v>
      </c>
      <c r="D50" s="115" t="s">
        <v>3</v>
      </c>
      <c r="E50" s="19"/>
    </row>
    <row r="51" spans="1:6" ht="51" customHeight="1">
      <c r="A51" s="127" t="s">
        <v>32</v>
      </c>
      <c r="B51" s="128"/>
      <c r="C51" s="17" t="s">
        <v>16</v>
      </c>
      <c r="D51" s="115" t="s">
        <v>3</v>
      </c>
      <c r="E51" s="19"/>
    </row>
    <row r="52" spans="1:6">
      <c r="B52" s="31"/>
      <c r="E52" s="41"/>
    </row>
    <row r="53" spans="1:6" ht="25.5">
      <c r="A53" s="142" t="s">
        <v>33</v>
      </c>
      <c r="B53" s="142"/>
      <c r="C53" s="25" t="s">
        <v>15</v>
      </c>
      <c r="D53" s="107" t="s">
        <v>13</v>
      </c>
      <c r="E53" s="26" t="s">
        <v>14</v>
      </c>
    </row>
    <row r="54" spans="1:6" ht="47.25" customHeight="1">
      <c r="A54" s="133" t="s">
        <v>153</v>
      </c>
      <c r="B54" s="134"/>
      <c r="C54" s="17" t="s">
        <v>84</v>
      </c>
      <c r="D54" s="115" t="s">
        <v>3</v>
      </c>
      <c r="E54" s="39"/>
    </row>
    <row r="55" spans="1:6" ht="45.75" customHeight="1">
      <c r="A55" s="129" t="s">
        <v>131</v>
      </c>
      <c r="B55" s="130"/>
      <c r="C55" s="17" t="s">
        <v>16</v>
      </c>
      <c r="D55" s="115" t="s">
        <v>3</v>
      </c>
      <c r="E55" s="39"/>
      <c r="F55" s="124"/>
    </row>
    <row r="56" spans="1:6" ht="42.75" customHeight="1">
      <c r="A56" s="129" t="s">
        <v>132</v>
      </c>
      <c r="B56" s="130"/>
      <c r="C56" s="17" t="s">
        <v>16</v>
      </c>
      <c r="D56" s="115" t="s">
        <v>3</v>
      </c>
      <c r="E56" s="39"/>
      <c r="F56" s="125"/>
    </row>
    <row r="57" spans="1:6" ht="38.25">
      <c r="A57" s="129" t="s">
        <v>133</v>
      </c>
      <c r="B57" s="130"/>
      <c r="C57" s="17" t="s">
        <v>16</v>
      </c>
      <c r="D57" s="115" t="s">
        <v>3</v>
      </c>
      <c r="E57" s="39"/>
      <c r="F57" s="124"/>
    </row>
    <row r="58" spans="1:6" ht="54" customHeight="1">
      <c r="A58" s="129" t="s">
        <v>85</v>
      </c>
      <c r="B58" s="130"/>
      <c r="C58" s="17" t="s">
        <v>16</v>
      </c>
      <c r="D58" s="115" t="s">
        <v>3</v>
      </c>
      <c r="E58" s="39"/>
    </row>
    <row r="59" spans="1:6" ht="48" customHeight="1">
      <c r="A59" s="127" t="s">
        <v>86</v>
      </c>
      <c r="B59" s="128" t="s">
        <v>34</v>
      </c>
      <c r="C59" s="17" t="s">
        <v>16</v>
      </c>
      <c r="D59" s="115" t="s">
        <v>3</v>
      </c>
      <c r="E59" s="39"/>
    </row>
    <row r="60" spans="1:6" ht="41.25" customHeight="1">
      <c r="A60" s="127" t="s">
        <v>87</v>
      </c>
      <c r="B60" s="128" t="s">
        <v>35</v>
      </c>
      <c r="C60" s="17" t="s">
        <v>16</v>
      </c>
      <c r="D60" s="115" t="s">
        <v>3</v>
      </c>
      <c r="E60" s="39"/>
    </row>
    <row r="61" spans="1:6" ht="47.25" customHeight="1">
      <c r="A61" s="127" t="s">
        <v>88</v>
      </c>
      <c r="B61" s="128" t="s">
        <v>36</v>
      </c>
      <c r="C61" s="17" t="s">
        <v>16</v>
      </c>
      <c r="D61" s="115" t="s">
        <v>3</v>
      </c>
      <c r="E61" s="39"/>
    </row>
    <row r="62" spans="1:6" ht="48" customHeight="1">
      <c r="A62" s="127" t="s">
        <v>89</v>
      </c>
      <c r="B62" s="128" t="s">
        <v>37</v>
      </c>
      <c r="C62" s="17" t="s">
        <v>16</v>
      </c>
      <c r="D62" s="115" t="s">
        <v>3</v>
      </c>
      <c r="E62" s="39"/>
    </row>
    <row r="63" spans="1:6" ht="43.5" customHeight="1">
      <c r="A63" s="127" t="s">
        <v>90</v>
      </c>
      <c r="B63" s="128" t="s">
        <v>38</v>
      </c>
      <c r="C63" s="17" t="s">
        <v>16</v>
      </c>
      <c r="D63" s="115" t="s">
        <v>3</v>
      </c>
      <c r="E63" s="39"/>
    </row>
    <row r="64" spans="1:6" ht="49.5" customHeight="1">
      <c r="A64" s="127" t="s">
        <v>91</v>
      </c>
      <c r="B64" s="128" t="s">
        <v>39</v>
      </c>
      <c r="C64" s="17" t="s">
        <v>16</v>
      </c>
      <c r="D64" s="115" t="s">
        <v>3</v>
      </c>
      <c r="E64" s="39"/>
    </row>
    <row r="65" spans="1:5" ht="47.25" customHeight="1">
      <c r="A65" s="127" t="s">
        <v>92</v>
      </c>
      <c r="B65" s="135"/>
      <c r="C65" s="17" t="s">
        <v>16</v>
      </c>
      <c r="D65" s="115"/>
      <c r="E65" s="39"/>
    </row>
    <row r="66" spans="1:5" ht="42.75" customHeight="1">
      <c r="A66" s="127" t="s">
        <v>93</v>
      </c>
      <c r="B66" s="128" t="s">
        <v>40</v>
      </c>
      <c r="C66" s="17" t="s">
        <v>16</v>
      </c>
      <c r="D66" s="115" t="s">
        <v>3</v>
      </c>
      <c r="E66" s="39"/>
    </row>
    <row r="67" spans="1:5" ht="50.25" customHeight="1">
      <c r="A67" s="127" t="s">
        <v>41</v>
      </c>
      <c r="B67" s="128"/>
      <c r="C67" s="17" t="s">
        <v>16</v>
      </c>
      <c r="D67" s="115" t="s">
        <v>3</v>
      </c>
      <c r="E67" s="39"/>
    </row>
    <row r="68" spans="1:5" ht="50.25" customHeight="1">
      <c r="A68" s="127" t="s">
        <v>42</v>
      </c>
      <c r="B68" s="128"/>
      <c r="C68" s="17" t="s">
        <v>16</v>
      </c>
      <c r="D68" s="115" t="s">
        <v>3</v>
      </c>
      <c r="E68" s="39"/>
    </row>
    <row r="69" spans="1:5" ht="50.25" customHeight="1">
      <c r="A69" s="127" t="s">
        <v>43</v>
      </c>
      <c r="B69" s="128"/>
      <c r="C69" s="17" t="s">
        <v>16</v>
      </c>
      <c r="D69" s="115" t="s">
        <v>3</v>
      </c>
      <c r="E69" s="39"/>
    </row>
    <row r="70" spans="1:5" ht="50.25" customHeight="1">
      <c r="A70" s="136" t="s">
        <v>100</v>
      </c>
      <c r="B70" s="135"/>
      <c r="C70" s="17" t="s">
        <v>16</v>
      </c>
      <c r="D70" s="115" t="s">
        <v>3</v>
      </c>
      <c r="E70" s="39"/>
    </row>
    <row r="71" spans="1:5" ht="38.25">
      <c r="A71" s="136" t="s">
        <v>94</v>
      </c>
      <c r="B71" s="135"/>
      <c r="C71" s="17" t="s">
        <v>16</v>
      </c>
      <c r="D71" s="115" t="s">
        <v>3</v>
      </c>
      <c r="E71" s="39"/>
    </row>
    <row r="73" spans="1:5" s="113" customFormat="1" ht="15">
      <c r="A73" s="111"/>
      <c r="B73" s="112"/>
      <c r="C73" s="111"/>
    </row>
    <row r="74" spans="1:5" s="113" customFormat="1" ht="15">
      <c r="A74" s="111"/>
      <c r="B74" s="112"/>
      <c r="C74" s="111"/>
    </row>
    <row r="75" spans="1:5" s="113" customFormat="1" ht="15">
      <c r="A75" s="111"/>
      <c r="B75" s="112"/>
      <c r="C75" s="111"/>
    </row>
    <row r="76" spans="1:5" s="113" customFormat="1" ht="15">
      <c r="A76" s="111"/>
      <c r="B76" s="112"/>
      <c r="C76" s="111"/>
    </row>
  </sheetData>
  <sheetProtection algorithmName="SHA-512" hashValue="ALNrLvZjRLwdM92HAUmXPeKzqdUcjj0YnSJW/FN9k1nYoZQ2Ie1dsWxkENrhNgQWaCPd61zjmNBTT6Lt3nvexg==" saltValue="FKnPTa2kHYFYDuc7qJwmlA==" spinCount="100000" sheet="1" objects="1" scenarios="1"/>
  <mergeCells count="37">
    <mergeCell ref="B16:D16"/>
    <mergeCell ref="A8:E8"/>
    <mergeCell ref="A11:E11"/>
    <mergeCell ref="A12:E12"/>
    <mergeCell ref="A13:E13"/>
    <mergeCell ref="A14:E14"/>
    <mergeCell ref="B18:D18"/>
    <mergeCell ref="B25:D25"/>
    <mergeCell ref="B28:D28"/>
    <mergeCell ref="A30:E30"/>
    <mergeCell ref="A54:B54"/>
    <mergeCell ref="A48:B48"/>
    <mergeCell ref="A49:B49"/>
    <mergeCell ref="A50:B50"/>
    <mergeCell ref="A51:B51"/>
    <mergeCell ref="A53:B53"/>
    <mergeCell ref="A33:B33"/>
    <mergeCell ref="A68:B68"/>
    <mergeCell ref="A69:B69"/>
    <mergeCell ref="A70:B70"/>
    <mergeCell ref="A71:B71"/>
    <mergeCell ref="A67:B67"/>
    <mergeCell ref="A66:B66"/>
    <mergeCell ref="A55:B55"/>
    <mergeCell ref="A45:B45"/>
    <mergeCell ref="A46:B46"/>
    <mergeCell ref="A47:B47"/>
    <mergeCell ref="A56:B56"/>
    <mergeCell ref="A57:B57"/>
    <mergeCell ref="A58:B58"/>
    <mergeCell ref="A59:B59"/>
    <mergeCell ref="A60:B60"/>
    <mergeCell ref="A65:B65"/>
    <mergeCell ref="A61:B61"/>
    <mergeCell ref="A62:B62"/>
    <mergeCell ref="A63:B63"/>
    <mergeCell ref="A64:B6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150"/>
  <sheetViews>
    <sheetView topLeftCell="A51" zoomScaleNormal="100" workbookViewId="0">
      <selection activeCell="A52" sqref="A52:XFD52"/>
    </sheetView>
  </sheetViews>
  <sheetFormatPr defaultColWidth="9.140625" defaultRowHeight="12.75"/>
  <cols>
    <col min="1" max="1" width="34.5703125" style="31" customWidth="1"/>
    <col min="2" max="2" width="24" style="42" customWidth="1"/>
    <col min="3" max="3" width="35.5703125" style="31" customWidth="1"/>
    <col min="4" max="4" width="24.7109375" style="40" customWidth="1"/>
    <col min="5" max="5" width="20.5703125" style="43" customWidth="1"/>
    <col min="6" max="16384" width="9.140625" style="31"/>
  </cols>
  <sheetData>
    <row r="8" spans="1:5" s="1" customFormat="1">
      <c r="A8" s="144" t="s">
        <v>134</v>
      </c>
      <c r="B8" s="144"/>
      <c r="C8" s="144"/>
      <c r="D8" s="144"/>
      <c r="E8" s="144"/>
    </row>
    <row r="9" spans="1:5" s="1" customFormat="1">
      <c r="B9" s="106"/>
      <c r="D9" s="2"/>
      <c r="E9" s="3"/>
    </row>
    <row r="10" spans="1:5" s="1" customFormat="1">
      <c r="B10" s="106"/>
      <c r="D10" s="2"/>
      <c r="E10" s="3"/>
    </row>
    <row r="11" spans="1:5" s="1" customFormat="1">
      <c r="A11" s="145" t="s">
        <v>125</v>
      </c>
      <c r="B11" s="145"/>
      <c r="C11" s="145"/>
      <c r="D11" s="145"/>
      <c r="E11" s="145"/>
    </row>
    <row r="12" spans="1:5" s="1" customFormat="1">
      <c r="A12" s="145" t="s">
        <v>114</v>
      </c>
      <c r="B12" s="145"/>
      <c r="C12" s="145"/>
      <c r="D12" s="145"/>
      <c r="E12" s="145"/>
    </row>
    <row r="13" spans="1:5" s="1" customFormat="1">
      <c r="A13" s="141" t="s">
        <v>0</v>
      </c>
      <c r="B13" s="141"/>
      <c r="C13" s="141"/>
      <c r="D13" s="141"/>
      <c r="E13" s="141"/>
    </row>
    <row r="14" spans="1:5" s="1" customFormat="1">
      <c r="A14" s="146" t="s">
        <v>1</v>
      </c>
      <c r="B14" s="146"/>
      <c r="C14" s="146"/>
      <c r="D14" s="146"/>
      <c r="E14" s="146"/>
    </row>
    <row r="15" spans="1:5" s="1" customFormat="1">
      <c r="A15" s="4"/>
      <c r="B15" s="5"/>
      <c r="C15" s="6"/>
      <c r="D15" s="7"/>
      <c r="E15" s="3"/>
    </row>
    <row r="16" spans="1:5" s="1" customFormat="1">
      <c r="A16" s="8" t="s">
        <v>2</v>
      </c>
      <c r="B16" s="137" t="s">
        <v>3</v>
      </c>
      <c r="C16" s="137"/>
      <c r="D16" s="137"/>
      <c r="E16" s="3"/>
    </row>
    <row r="17" spans="1:5" s="1" customFormat="1">
      <c r="A17" s="8" t="s">
        <v>4</v>
      </c>
      <c r="B17" s="114" t="s">
        <v>3</v>
      </c>
      <c r="C17" s="9" t="s">
        <v>5</v>
      </c>
      <c r="D17" s="115" t="s">
        <v>3</v>
      </c>
      <c r="E17" s="3"/>
    </row>
    <row r="18" spans="1:5" s="1" customFormat="1">
      <c r="A18" s="8" t="s">
        <v>6</v>
      </c>
      <c r="B18" s="137" t="s">
        <v>3</v>
      </c>
      <c r="C18" s="137"/>
      <c r="D18" s="137"/>
      <c r="E18" s="3"/>
    </row>
    <row r="19" spans="1:5" s="1" customFormat="1">
      <c r="B19" s="106"/>
      <c r="D19" s="2"/>
      <c r="E19" s="3"/>
    </row>
    <row r="20" spans="1:5" s="1" customFormat="1">
      <c r="A20" s="1" t="s">
        <v>135</v>
      </c>
      <c r="B20" s="106"/>
      <c r="D20" s="2"/>
      <c r="E20" s="3"/>
    </row>
    <row r="21" spans="1:5" s="1" customFormat="1">
      <c r="A21" s="1" t="s">
        <v>44</v>
      </c>
      <c r="B21" s="106"/>
      <c r="D21" s="2"/>
      <c r="E21" s="3"/>
    </row>
    <row r="22" spans="1:5" s="1" customFormat="1">
      <c r="B22" s="106"/>
      <c r="D22" s="2"/>
      <c r="E22" s="3"/>
    </row>
    <row r="23" spans="1:5" s="1" customFormat="1">
      <c r="A23" s="4" t="s">
        <v>116</v>
      </c>
      <c r="B23" s="5"/>
      <c r="C23" s="6"/>
      <c r="D23" s="7"/>
      <c r="E23" s="3"/>
    </row>
    <row r="24" spans="1:5" s="1" customFormat="1">
      <c r="A24" s="4"/>
      <c r="B24" s="5"/>
      <c r="C24" s="6"/>
      <c r="D24" s="7"/>
      <c r="E24" s="3"/>
    </row>
    <row r="25" spans="1:5" s="1" customFormat="1">
      <c r="A25" s="4" t="s">
        <v>8</v>
      </c>
      <c r="B25" s="138" t="s">
        <v>3</v>
      </c>
      <c r="C25" s="139"/>
      <c r="D25" s="140"/>
      <c r="E25" s="3"/>
    </row>
    <row r="26" spans="1:5" s="1" customFormat="1">
      <c r="A26" s="4"/>
      <c r="B26" s="5"/>
      <c r="C26" s="5"/>
      <c r="D26" s="7"/>
      <c r="E26" s="3"/>
    </row>
    <row r="27" spans="1:5" s="1" customFormat="1">
      <c r="A27" s="11" t="s">
        <v>10</v>
      </c>
      <c r="B27" s="5"/>
      <c r="C27" s="6"/>
      <c r="D27" s="7"/>
      <c r="E27" s="3"/>
    </row>
    <row r="28" spans="1:5" s="1" customFormat="1">
      <c r="A28" s="4" t="s">
        <v>9</v>
      </c>
      <c r="B28" s="138" t="s">
        <v>3</v>
      </c>
      <c r="C28" s="139"/>
      <c r="D28" s="140"/>
      <c r="E28" s="3"/>
    </row>
    <row r="29" spans="1:5" s="1" customFormat="1">
      <c r="A29" s="4"/>
      <c r="B29" s="5"/>
      <c r="C29" s="6"/>
      <c r="D29" s="7"/>
      <c r="E29" s="3"/>
    </row>
    <row r="30" spans="1:5">
      <c r="A30" s="29"/>
      <c r="B30" s="44"/>
      <c r="C30" s="45"/>
    </row>
    <row r="31" spans="1:5" s="48" customFormat="1">
      <c r="A31" s="46" t="s">
        <v>45</v>
      </c>
      <c r="B31" s="47"/>
      <c r="D31" s="49"/>
      <c r="E31" s="50"/>
    </row>
    <row r="32" spans="1:5" s="48" customFormat="1">
      <c r="A32" s="46"/>
      <c r="B32" s="47"/>
      <c r="D32" s="49"/>
      <c r="E32" s="50"/>
    </row>
    <row r="33" spans="1:5" s="46" customFormat="1">
      <c r="A33" s="46" t="s">
        <v>46</v>
      </c>
      <c r="B33" s="44"/>
      <c r="D33" s="51"/>
      <c r="E33" s="52"/>
    </row>
    <row r="35" spans="1:5" s="57" customFormat="1">
      <c r="A35" s="99" t="s">
        <v>103</v>
      </c>
      <c r="B35" s="53"/>
      <c r="C35" s="54"/>
      <c r="D35" s="55"/>
      <c r="E35" s="56"/>
    </row>
    <row r="36" spans="1:5" s="57" customFormat="1">
      <c r="A36" s="99" t="s">
        <v>104</v>
      </c>
      <c r="B36" s="53"/>
      <c r="C36" s="54"/>
      <c r="D36" s="55"/>
      <c r="E36" s="56"/>
    </row>
    <row r="37" spans="1:5" s="104" customFormat="1">
      <c r="A37" s="99" t="s">
        <v>105</v>
      </c>
      <c r="B37" s="100"/>
      <c r="C37" s="101"/>
      <c r="D37" s="102"/>
      <c r="E37" s="103"/>
    </row>
    <row r="38" spans="1:5" s="104" customFormat="1">
      <c r="A38" s="99" t="s">
        <v>126</v>
      </c>
      <c r="B38" s="100"/>
      <c r="C38" s="101"/>
      <c r="D38" s="102"/>
      <c r="E38" s="103"/>
    </row>
    <row r="39" spans="1:5" s="57" customFormat="1">
      <c r="A39" s="99" t="s">
        <v>158</v>
      </c>
      <c r="B39" s="53"/>
      <c r="C39" s="54"/>
      <c r="D39" s="55"/>
      <c r="E39" s="56"/>
    </row>
    <row r="40" spans="1:5" s="104" customFormat="1">
      <c r="A40" s="99" t="s">
        <v>117</v>
      </c>
      <c r="B40" s="100"/>
      <c r="C40" s="101"/>
      <c r="D40" s="102"/>
      <c r="E40" s="103"/>
    </row>
    <row r="41" spans="1:5" s="104" customFormat="1">
      <c r="A41" s="99" t="s">
        <v>127</v>
      </c>
      <c r="B41" s="100"/>
      <c r="C41" s="101"/>
      <c r="D41" s="102"/>
      <c r="E41" s="103"/>
    </row>
    <row r="42" spans="1:5" s="57" customFormat="1">
      <c r="A42" s="99" t="s">
        <v>106</v>
      </c>
      <c r="B42" s="53"/>
      <c r="C42" s="54"/>
      <c r="D42" s="55"/>
      <c r="E42" s="56"/>
    </row>
    <row r="43" spans="1:5" s="57" customFormat="1">
      <c r="A43" s="105" t="s">
        <v>47</v>
      </c>
      <c r="B43" s="53"/>
      <c r="C43" s="54"/>
      <c r="D43" s="55"/>
      <c r="E43" s="56"/>
    </row>
    <row r="44" spans="1:5" s="57" customFormat="1">
      <c r="A44" s="58"/>
      <c r="B44" s="59"/>
      <c r="D44" s="60"/>
      <c r="E44" s="61"/>
    </row>
    <row r="45" spans="1:5" s="57" customFormat="1" ht="56.25" customHeight="1">
      <c r="A45" s="141" t="s">
        <v>137</v>
      </c>
      <c r="B45" s="141"/>
      <c r="C45" s="141"/>
      <c r="D45" s="141"/>
      <c r="E45" s="141"/>
    </row>
    <row r="46" spans="1:5">
      <c r="A46" s="62"/>
    </row>
    <row r="47" spans="1:5">
      <c r="A47" s="62"/>
    </row>
    <row r="48" spans="1:5">
      <c r="A48" s="159" t="s">
        <v>138</v>
      </c>
      <c r="B48" s="159"/>
      <c r="C48" s="159"/>
      <c r="D48" s="159"/>
      <c r="E48" s="159"/>
    </row>
    <row r="49" spans="1:5" s="32" customFormat="1">
      <c r="A49" s="62"/>
      <c r="B49" s="42"/>
      <c r="D49" s="14"/>
      <c r="E49" s="63"/>
    </row>
    <row r="50" spans="1:5" s="32" customFormat="1">
      <c r="A50" s="62"/>
      <c r="B50" s="42"/>
      <c r="D50" s="14"/>
      <c r="E50" s="63"/>
    </row>
    <row r="51" spans="1:5" s="32" customFormat="1">
      <c r="A51" s="110" t="s">
        <v>10</v>
      </c>
      <c r="B51" s="123"/>
      <c r="D51" s="14"/>
      <c r="E51" s="63"/>
    </row>
    <row r="52" spans="1:5" s="32" customFormat="1">
      <c r="A52" s="62"/>
      <c r="B52" s="42"/>
      <c r="D52" s="14"/>
      <c r="E52" s="63"/>
    </row>
    <row r="53" spans="1:5" s="32" customFormat="1">
      <c r="A53" s="62"/>
      <c r="B53" s="42"/>
      <c r="D53" s="14"/>
      <c r="E53" s="63"/>
    </row>
    <row r="54" spans="1:5" ht="25.5">
      <c r="A54" s="65" t="s">
        <v>50</v>
      </c>
      <c r="B54" s="22" t="s">
        <v>107</v>
      </c>
      <c r="C54" s="25" t="s">
        <v>15</v>
      </c>
      <c r="D54" s="107" t="s">
        <v>48</v>
      </c>
      <c r="E54" s="26" t="s">
        <v>49</v>
      </c>
    </row>
    <row r="55" spans="1:5" ht="45.75" customHeight="1">
      <c r="A55" s="66" t="s">
        <v>51</v>
      </c>
      <c r="B55" s="67" t="s">
        <v>139</v>
      </c>
      <c r="C55" s="68" t="s">
        <v>52</v>
      </c>
      <c r="D55" s="116" t="s">
        <v>3</v>
      </c>
      <c r="E55" s="69"/>
    </row>
    <row r="56" spans="1:5" ht="49.5" customHeight="1">
      <c r="A56" s="66" t="s">
        <v>53</v>
      </c>
      <c r="B56" s="67" t="s">
        <v>139</v>
      </c>
      <c r="C56" s="68" t="s">
        <v>52</v>
      </c>
      <c r="D56" s="116" t="s">
        <v>3</v>
      </c>
      <c r="E56" s="69"/>
    </row>
    <row r="57" spans="1:5" ht="57" customHeight="1">
      <c r="A57" s="66" t="s">
        <v>54</v>
      </c>
      <c r="B57" s="67" t="s">
        <v>154</v>
      </c>
      <c r="C57" s="68" t="s">
        <v>52</v>
      </c>
      <c r="D57" s="116" t="s">
        <v>3</v>
      </c>
      <c r="E57" s="69"/>
    </row>
    <row r="58" spans="1:5" ht="66" customHeight="1">
      <c r="A58" s="36" t="s">
        <v>55</v>
      </c>
      <c r="B58" s="67" t="s">
        <v>139</v>
      </c>
      <c r="C58" s="17" t="s">
        <v>16</v>
      </c>
      <c r="D58" s="115" t="s">
        <v>3</v>
      </c>
      <c r="E58" s="69"/>
    </row>
    <row r="59" spans="1:5" ht="54" customHeight="1">
      <c r="A59" s="66" t="s">
        <v>56</v>
      </c>
      <c r="B59" s="67" t="s">
        <v>155</v>
      </c>
      <c r="C59" s="68" t="s">
        <v>52</v>
      </c>
      <c r="D59" s="116" t="s">
        <v>3</v>
      </c>
      <c r="E59" s="69"/>
    </row>
    <row r="60" spans="1:5" ht="53.25" customHeight="1">
      <c r="A60" s="66" t="s">
        <v>57</v>
      </c>
      <c r="B60" s="67" t="s">
        <v>156</v>
      </c>
      <c r="C60" s="68" t="s">
        <v>52</v>
      </c>
      <c r="D60" s="116" t="s">
        <v>3</v>
      </c>
      <c r="E60" s="69"/>
    </row>
    <row r="61" spans="1:5" ht="53.25" customHeight="1">
      <c r="A61" s="66" t="s">
        <v>58</v>
      </c>
      <c r="B61" s="18" t="s">
        <v>157</v>
      </c>
      <c r="C61" s="68" t="s">
        <v>52</v>
      </c>
      <c r="D61" s="115" t="s">
        <v>3</v>
      </c>
      <c r="E61" s="69"/>
    </row>
    <row r="62" spans="1:5" ht="90.75" customHeight="1">
      <c r="A62" s="70" t="s">
        <v>59</v>
      </c>
      <c r="B62" s="18" t="s">
        <v>108</v>
      </c>
      <c r="C62" s="108" t="s">
        <v>60</v>
      </c>
      <c r="D62" s="116" t="s">
        <v>3</v>
      </c>
      <c r="E62" s="69"/>
    </row>
    <row r="63" spans="1:5">
      <c r="E63" s="41"/>
    </row>
    <row r="64" spans="1:5">
      <c r="C64" s="71" t="s">
        <v>61</v>
      </c>
      <c r="D64" s="72"/>
      <c r="E64" s="73">
        <f>SUM(E55:E62)</f>
        <v>0</v>
      </c>
    </row>
    <row r="65" spans="1:6">
      <c r="E65" s="41"/>
    </row>
    <row r="66" spans="1:6">
      <c r="E66" s="41"/>
    </row>
    <row r="67" spans="1:6">
      <c r="A67" s="147" t="s">
        <v>109</v>
      </c>
      <c r="B67" s="147"/>
      <c r="C67" s="147"/>
      <c r="D67" s="147"/>
      <c r="E67" s="147"/>
    </row>
    <row r="68" spans="1:6">
      <c r="E68" s="41"/>
    </row>
    <row r="69" spans="1:6">
      <c r="E69" s="41"/>
    </row>
    <row r="70" spans="1:6">
      <c r="A70" s="157" t="s">
        <v>10</v>
      </c>
      <c r="B70" s="157"/>
      <c r="E70" s="41"/>
    </row>
    <row r="71" spans="1:6" s="32" customFormat="1">
      <c r="A71" s="74"/>
      <c r="B71" s="12"/>
      <c r="D71" s="14"/>
      <c r="E71" s="63"/>
    </row>
    <row r="72" spans="1:6" s="1" customFormat="1">
      <c r="A72" s="4"/>
      <c r="B72" s="5"/>
      <c r="C72" s="6"/>
      <c r="D72" s="7"/>
      <c r="E72" s="3"/>
    </row>
    <row r="73" spans="1:6" s="57" customFormat="1" ht="25.5">
      <c r="A73" s="107" t="s">
        <v>63</v>
      </c>
      <c r="B73" s="22" t="s">
        <v>107</v>
      </c>
      <c r="C73" s="25" t="s">
        <v>15</v>
      </c>
      <c r="D73" s="21" t="s">
        <v>48</v>
      </c>
      <c r="E73" s="26" t="s">
        <v>49</v>
      </c>
      <c r="F73" s="31"/>
    </row>
    <row r="74" spans="1:6" s="57" customFormat="1" ht="38.25">
      <c r="A74" s="64" t="s">
        <v>64</v>
      </c>
      <c r="B74" s="67" t="s">
        <v>140</v>
      </c>
      <c r="C74" s="75" t="s">
        <v>62</v>
      </c>
      <c r="D74" s="117"/>
      <c r="E74" s="19"/>
      <c r="F74" s="31"/>
    </row>
    <row r="75" spans="1:6" s="57" customFormat="1" ht="43.5" customHeight="1">
      <c r="A75" s="64" t="s">
        <v>95</v>
      </c>
      <c r="B75" s="67" t="s">
        <v>141</v>
      </c>
      <c r="C75" s="75" t="s">
        <v>62</v>
      </c>
      <c r="D75" s="117"/>
      <c r="E75" s="19"/>
      <c r="F75" s="31"/>
    </row>
    <row r="76" spans="1:6">
      <c r="C76" s="71" t="s">
        <v>65</v>
      </c>
      <c r="D76" s="72"/>
      <c r="E76" s="73">
        <f>E74+E75</f>
        <v>0</v>
      </c>
    </row>
    <row r="77" spans="1:6" s="32" customFormat="1">
      <c r="A77" s="31"/>
      <c r="B77" s="42"/>
      <c r="C77" s="31"/>
      <c r="D77" s="40"/>
      <c r="E77" s="41"/>
      <c r="F77" s="31"/>
    </row>
    <row r="78" spans="1:6" s="1" customFormat="1">
      <c r="A78" s="31"/>
      <c r="B78" s="42"/>
      <c r="C78" s="31"/>
      <c r="D78" s="40"/>
      <c r="E78" s="41"/>
      <c r="F78" s="31"/>
    </row>
    <row r="79" spans="1:6">
      <c r="A79" s="147" t="s">
        <v>110</v>
      </c>
      <c r="B79" s="147"/>
      <c r="C79" s="147"/>
      <c r="D79" s="147"/>
      <c r="E79" s="147"/>
    </row>
    <row r="80" spans="1:6">
      <c r="E80" s="41"/>
    </row>
    <row r="81" spans="1:6">
      <c r="E81" s="41"/>
    </row>
    <row r="82" spans="1:6">
      <c r="A82" s="158" t="s">
        <v>66</v>
      </c>
      <c r="B82" s="158"/>
    </row>
    <row r="84" spans="1:6" s="57" customFormat="1">
      <c r="A84" s="31"/>
      <c r="B84" s="42"/>
      <c r="C84" s="31"/>
      <c r="D84" s="40"/>
      <c r="E84" s="43"/>
      <c r="F84" s="31"/>
    </row>
    <row r="85" spans="1:6" s="57" customFormat="1" ht="27" customHeight="1">
      <c r="A85" s="76" t="s">
        <v>67</v>
      </c>
      <c r="B85" s="22" t="s">
        <v>107</v>
      </c>
      <c r="C85" s="23" t="s">
        <v>15</v>
      </c>
      <c r="D85" s="21" t="s">
        <v>48</v>
      </c>
      <c r="E85" s="16" t="s">
        <v>49</v>
      </c>
      <c r="F85" s="31"/>
    </row>
    <row r="86" spans="1:6" s="57" customFormat="1" ht="258" customHeight="1">
      <c r="A86" s="77" t="s">
        <v>68</v>
      </c>
      <c r="B86" s="18" t="s">
        <v>143</v>
      </c>
      <c r="C86" s="78" t="s">
        <v>142</v>
      </c>
      <c r="D86" s="115" t="s">
        <v>3</v>
      </c>
      <c r="E86" s="19"/>
      <c r="F86" s="31"/>
    </row>
    <row r="87" spans="1:6" s="57" customFormat="1" ht="38.25">
      <c r="A87" s="79" t="s">
        <v>96</v>
      </c>
      <c r="B87" s="18" t="s">
        <v>144</v>
      </c>
      <c r="C87" s="118" t="s">
        <v>97</v>
      </c>
      <c r="D87" s="116" t="s">
        <v>3</v>
      </c>
      <c r="E87" s="69"/>
      <c r="F87" s="31"/>
    </row>
    <row r="88" spans="1:6" s="57" customFormat="1" ht="38.25">
      <c r="A88" s="79" t="s">
        <v>98</v>
      </c>
      <c r="B88" s="18" t="s">
        <v>145</v>
      </c>
      <c r="C88" s="119" t="s">
        <v>97</v>
      </c>
      <c r="D88" s="116"/>
      <c r="E88" s="69"/>
      <c r="F88" s="31"/>
    </row>
    <row r="89" spans="1:6" s="57" customFormat="1" ht="135.75" customHeight="1">
      <c r="A89" s="79" t="s">
        <v>99</v>
      </c>
      <c r="B89" s="18" t="s">
        <v>146</v>
      </c>
      <c r="C89" s="17" t="s">
        <v>147</v>
      </c>
      <c r="D89" s="116" t="s">
        <v>3</v>
      </c>
      <c r="E89" s="69"/>
      <c r="F89" s="31"/>
    </row>
    <row r="90" spans="1:6">
      <c r="A90" s="80"/>
      <c r="B90" s="80"/>
      <c r="C90" s="81" t="s">
        <v>101</v>
      </c>
      <c r="D90" s="72"/>
      <c r="E90" s="73">
        <f>E86+E87+E89</f>
        <v>0</v>
      </c>
    </row>
    <row r="91" spans="1:6">
      <c r="D91" s="32"/>
    </row>
    <row r="93" spans="1:6" ht="18.600000000000001" customHeight="1">
      <c r="A93" s="147" t="s">
        <v>158</v>
      </c>
      <c r="B93" s="147"/>
      <c r="C93" s="147"/>
      <c r="D93" s="147"/>
      <c r="E93" s="147"/>
    </row>
    <row r="94" spans="1:6" ht="15" customHeight="1">
      <c r="A94" s="13"/>
      <c r="B94" s="12"/>
      <c r="C94" s="13"/>
      <c r="D94" s="82"/>
      <c r="E94" s="63"/>
    </row>
    <row r="95" spans="1:6" ht="19.149999999999999" customHeight="1"/>
    <row r="96" spans="1:6" ht="25.5" customHeight="1">
      <c r="A96" s="107" t="s">
        <v>159</v>
      </c>
      <c r="B96" s="83" t="s">
        <v>118</v>
      </c>
      <c r="C96" s="25" t="s">
        <v>15</v>
      </c>
      <c r="D96" s="21" t="s">
        <v>128</v>
      </c>
      <c r="E96" s="148" t="s">
        <v>163</v>
      </c>
    </row>
    <row r="97" spans="1:6" s="1" customFormat="1" ht="12.75" customHeight="1">
      <c r="A97" s="150" t="s">
        <v>160</v>
      </c>
      <c r="B97" s="151" t="s">
        <v>161</v>
      </c>
      <c r="C97" s="152" t="s">
        <v>162</v>
      </c>
      <c r="D97" s="120" t="s">
        <v>3</v>
      </c>
      <c r="E97" s="149"/>
      <c r="F97" s="31"/>
    </row>
    <row r="98" spans="1:6" ht="25.5">
      <c r="A98" s="150"/>
      <c r="B98" s="151"/>
      <c r="C98" s="152"/>
      <c r="D98" s="21" t="s">
        <v>129</v>
      </c>
      <c r="E98" s="149"/>
    </row>
    <row r="99" spans="1:6">
      <c r="A99" s="150"/>
      <c r="B99" s="151"/>
      <c r="C99" s="152"/>
      <c r="D99" s="120" t="s">
        <v>3</v>
      </c>
      <c r="E99" s="149"/>
    </row>
    <row r="100" spans="1:6" ht="38.25">
      <c r="A100" s="150"/>
      <c r="B100" s="151"/>
      <c r="C100" s="152"/>
      <c r="D100" s="21" t="s">
        <v>119</v>
      </c>
      <c r="E100" s="149"/>
    </row>
    <row r="101" spans="1:6">
      <c r="A101" s="150"/>
      <c r="B101" s="151"/>
      <c r="C101" s="152"/>
      <c r="D101" s="120" t="s">
        <v>3</v>
      </c>
      <c r="E101" s="149"/>
    </row>
    <row r="102" spans="1:6" ht="25.5">
      <c r="A102" s="150"/>
      <c r="B102" s="151"/>
      <c r="C102" s="152"/>
      <c r="D102" s="21" t="s">
        <v>120</v>
      </c>
      <c r="E102" s="153" t="e">
        <f>(D97+D101+D105)/(D99+D103+D107)</f>
        <v>#VALUE!</v>
      </c>
    </row>
    <row r="103" spans="1:6">
      <c r="A103" s="150"/>
      <c r="B103" s="151"/>
      <c r="C103" s="152"/>
      <c r="D103" s="120" t="s">
        <v>3</v>
      </c>
      <c r="E103" s="153"/>
    </row>
    <row r="104" spans="1:6" ht="42" customHeight="1">
      <c r="A104" s="150"/>
      <c r="B104" s="151"/>
      <c r="C104" s="152"/>
      <c r="D104" s="21" t="s">
        <v>121</v>
      </c>
      <c r="E104" s="26" t="s">
        <v>69</v>
      </c>
    </row>
    <row r="105" spans="1:6">
      <c r="A105" s="150"/>
      <c r="B105" s="151"/>
      <c r="C105" s="152"/>
      <c r="D105" s="120" t="s">
        <v>3</v>
      </c>
      <c r="E105" s="154"/>
    </row>
    <row r="106" spans="1:6" ht="42" customHeight="1">
      <c r="A106" s="150"/>
      <c r="B106" s="151"/>
      <c r="C106" s="152"/>
      <c r="D106" s="122" t="s">
        <v>122</v>
      </c>
      <c r="E106" s="155"/>
    </row>
    <row r="107" spans="1:6">
      <c r="A107" s="150"/>
      <c r="B107" s="151"/>
      <c r="C107" s="152"/>
      <c r="D107" s="120" t="s">
        <v>3</v>
      </c>
      <c r="E107" s="156"/>
    </row>
    <row r="108" spans="1:6">
      <c r="B108" s="84"/>
      <c r="C108" s="45"/>
      <c r="D108" s="85" t="s">
        <v>70</v>
      </c>
      <c r="E108" s="86">
        <f>E105</f>
        <v>0</v>
      </c>
    </row>
    <row r="110" spans="1:6" s="32" customFormat="1">
      <c r="A110" s="88"/>
      <c r="B110" s="30"/>
      <c r="C110" s="31"/>
      <c r="D110" s="90"/>
      <c r="E110" s="91"/>
      <c r="F110" s="13"/>
    </row>
    <row r="111" spans="1:6">
      <c r="A111" s="147" t="s">
        <v>123</v>
      </c>
      <c r="B111" s="147"/>
      <c r="C111" s="147"/>
      <c r="D111" s="147"/>
      <c r="E111" s="147"/>
      <c r="F111" s="13"/>
    </row>
    <row r="112" spans="1:6" ht="13.15" customHeight="1">
      <c r="A112" s="92"/>
      <c r="B112" s="12"/>
      <c r="C112" s="13"/>
      <c r="D112" s="93"/>
      <c r="E112" s="63"/>
      <c r="F112" s="13"/>
    </row>
    <row r="113" spans="1:6" ht="13.15" customHeight="1">
      <c r="A113" s="13"/>
      <c r="B113" s="12"/>
      <c r="C113" s="13"/>
      <c r="D113" s="93"/>
      <c r="E113" s="94"/>
    </row>
    <row r="114" spans="1:6" ht="25.5">
      <c r="A114" s="107" t="s">
        <v>71</v>
      </c>
      <c r="B114" s="83" t="s">
        <v>124</v>
      </c>
      <c r="C114" s="25" t="s">
        <v>15</v>
      </c>
      <c r="D114" s="107" t="s">
        <v>72</v>
      </c>
      <c r="E114" s="26" t="s">
        <v>49</v>
      </c>
    </row>
    <row r="115" spans="1:6" ht="76.5">
      <c r="A115" s="75" t="s">
        <v>73</v>
      </c>
      <c r="B115" s="109" t="s">
        <v>148</v>
      </c>
      <c r="C115" s="75" t="s">
        <v>130</v>
      </c>
      <c r="D115" s="121" t="s">
        <v>3</v>
      </c>
      <c r="E115" s="87"/>
    </row>
    <row r="116" spans="1:6" ht="216.75">
      <c r="A116" s="75" t="s">
        <v>74</v>
      </c>
      <c r="B116" s="109" t="s">
        <v>149</v>
      </c>
      <c r="C116" s="75" t="s">
        <v>130</v>
      </c>
      <c r="D116" s="121" t="s">
        <v>3</v>
      </c>
      <c r="E116" s="87"/>
    </row>
    <row r="117" spans="1:6" s="13" customFormat="1" ht="204">
      <c r="A117" s="75" t="s">
        <v>75</v>
      </c>
      <c r="B117" s="109" t="s">
        <v>150</v>
      </c>
      <c r="C117" s="75" t="s">
        <v>130</v>
      </c>
      <c r="D117" s="121" t="s">
        <v>3</v>
      </c>
      <c r="E117" s="87"/>
      <c r="F117" s="31"/>
    </row>
    <row r="118" spans="1:6" s="13" customFormat="1" ht="191.25">
      <c r="A118" s="75" t="s">
        <v>76</v>
      </c>
      <c r="B118" s="109" t="s">
        <v>77</v>
      </c>
      <c r="C118" s="75" t="s">
        <v>130</v>
      </c>
      <c r="D118" s="121" t="s">
        <v>3</v>
      </c>
      <c r="E118" s="87"/>
      <c r="F118" s="31"/>
    </row>
    <row r="119" spans="1:6" s="13" customFormat="1">
      <c r="A119" s="31"/>
      <c r="B119" s="42"/>
      <c r="C119" s="31"/>
      <c r="D119" s="85" t="s">
        <v>70</v>
      </c>
      <c r="E119" s="86">
        <f>SUM(E115:E118)</f>
        <v>0</v>
      </c>
    </row>
    <row r="120" spans="1:6">
      <c r="A120" s="88"/>
      <c r="B120" s="95"/>
      <c r="C120" s="13"/>
      <c r="D120" s="93"/>
      <c r="E120" s="94"/>
      <c r="F120" s="13"/>
    </row>
    <row r="121" spans="1:6">
      <c r="A121" s="88"/>
      <c r="B121" s="95"/>
      <c r="C121" s="13"/>
      <c r="D121" s="93"/>
      <c r="E121" s="94"/>
      <c r="F121" s="13"/>
    </row>
    <row r="122" spans="1:6" ht="19.149999999999999" customHeight="1">
      <c r="A122" s="147" t="s">
        <v>111</v>
      </c>
      <c r="B122" s="147"/>
      <c r="C122" s="147"/>
      <c r="D122" s="147"/>
      <c r="E122" s="147"/>
      <c r="F122" s="13"/>
    </row>
    <row r="123" spans="1:6" ht="13.9" customHeight="1">
      <c r="A123" s="96"/>
      <c r="B123" s="12"/>
      <c r="C123" s="13"/>
      <c r="D123" s="93"/>
      <c r="E123" s="94"/>
      <c r="F123" s="13"/>
    </row>
    <row r="124" spans="1:6" ht="13.9" customHeight="1">
      <c r="A124" s="96"/>
      <c r="B124" s="12"/>
      <c r="C124" s="13"/>
      <c r="D124" s="93"/>
      <c r="E124" s="94"/>
      <c r="F124" s="13"/>
    </row>
    <row r="125" spans="1:6" ht="51">
      <c r="A125" s="21" t="s">
        <v>78</v>
      </c>
      <c r="B125" s="22" t="s">
        <v>112</v>
      </c>
      <c r="C125" s="25" t="s">
        <v>15</v>
      </c>
      <c r="D125" s="107" t="s">
        <v>79</v>
      </c>
      <c r="E125" s="26" t="s">
        <v>49</v>
      </c>
      <c r="F125" s="13"/>
    </row>
    <row r="126" spans="1:6" ht="114.75">
      <c r="A126" s="77" t="s">
        <v>80</v>
      </c>
      <c r="B126" s="18" t="s">
        <v>113</v>
      </c>
      <c r="C126" s="17" t="s">
        <v>102</v>
      </c>
      <c r="D126" s="121" t="s">
        <v>3</v>
      </c>
      <c r="E126" s="87"/>
      <c r="F126" s="13"/>
    </row>
    <row r="127" spans="1:6" s="13" customFormat="1">
      <c r="A127" s="88"/>
      <c r="B127" s="12"/>
      <c r="D127" s="89" t="s">
        <v>70</v>
      </c>
      <c r="E127" s="97">
        <f>SUM(E126)</f>
        <v>0</v>
      </c>
    </row>
    <row r="128" spans="1:6" s="13" customFormat="1">
      <c r="A128" s="88"/>
      <c r="B128" s="12"/>
      <c r="D128" s="90"/>
      <c r="E128" s="91"/>
    </row>
    <row r="129" spans="1:6" s="13" customFormat="1">
      <c r="A129" s="88"/>
      <c r="B129" s="12"/>
      <c r="D129" s="90"/>
      <c r="E129" s="91"/>
    </row>
    <row r="130" spans="1:6" s="32" customFormat="1">
      <c r="A130" s="31"/>
      <c r="B130" s="42"/>
      <c r="C130" s="31"/>
      <c r="D130" s="90"/>
      <c r="E130" s="98"/>
      <c r="F130" s="13"/>
    </row>
    <row r="131" spans="1:6" s="32" customFormat="1">
      <c r="A131" s="147" t="s">
        <v>81</v>
      </c>
      <c r="B131" s="147"/>
      <c r="C131" s="147"/>
      <c r="D131" s="147"/>
      <c r="E131" s="147"/>
      <c r="F131" s="13"/>
    </row>
    <row r="132" spans="1:6">
      <c r="A132" s="92"/>
      <c r="B132" s="12"/>
      <c r="C132" s="13"/>
      <c r="D132" s="93"/>
      <c r="E132" s="63"/>
      <c r="F132" s="13"/>
    </row>
    <row r="133" spans="1:6">
      <c r="A133" s="13"/>
      <c r="B133" s="12"/>
      <c r="C133" s="13"/>
      <c r="D133" s="93"/>
      <c r="E133" s="94"/>
    </row>
    <row r="134" spans="1:6" ht="25.5">
      <c r="A134" s="107" t="s">
        <v>82</v>
      </c>
      <c r="B134" s="83" t="s">
        <v>83</v>
      </c>
      <c r="C134" s="25" t="s">
        <v>15</v>
      </c>
      <c r="D134" s="107" t="s">
        <v>72</v>
      </c>
      <c r="E134" s="26" t="s">
        <v>49</v>
      </c>
    </row>
    <row r="135" spans="1:6" ht="76.5">
      <c r="A135" s="75" t="s">
        <v>151</v>
      </c>
      <c r="B135" s="126" t="s">
        <v>152</v>
      </c>
      <c r="C135" s="75" t="s">
        <v>130</v>
      </c>
      <c r="D135" s="121" t="s">
        <v>3</v>
      </c>
      <c r="E135" s="87"/>
    </row>
    <row r="136" spans="1:6">
      <c r="D136" s="89" t="s">
        <v>70</v>
      </c>
      <c r="E136" s="86">
        <f>SUM(E135:E135)</f>
        <v>0</v>
      </c>
    </row>
    <row r="138" spans="1:6" s="13" customFormat="1">
      <c r="A138" s="31"/>
      <c r="B138" s="42"/>
      <c r="C138" s="31"/>
      <c r="D138" s="40"/>
      <c r="E138" s="43"/>
      <c r="F138" s="31"/>
    </row>
    <row r="139" spans="1:6" s="13" customFormat="1" ht="15">
      <c r="A139" s="111"/>
      <c r="B139" s="112"/>
      <c r="C139" s="111"/>
      <c r="D139" s="113"/>
      <c r="E139" s="113"/>
    </row>
    <row r="140" spans="1:6" ht="15">
      <c r="A140" s="111"/>
      <c r="B140" s="112"/>
      <c r="C140" s="111"/>
      <c r="D140" s="113"/>
      <c r="E140" s="113"/>
    </row>
    <row r="141" spans="1:6" ht="15">
      <c r="A141" s="111"/>
      <c r="B141" s="112"/>
      <c r="C141" s="111"/>
      <c r="D141" s="113"/>
      <c r="E141" s="113"/>
    </row>
    <row r="142" spans="1:6" ht="15">
      <c r="A142" s="111"/>
      <c r="B142" s="112"/>
      <c r="C142" s="111"/>
      <c r="D142" s="113"/>
      <c r="E142" s="113"/>
    </row>
    <row r="147" spans="1:6" s="113" customFormat="1" ht="15">
      <c r="A147" s="31"/>
      <c r="B147" s="42"/>
      <c r="C147" s="31"/>
      <c r="D147" s="40"/>
      <c r="E147" s="43"/>
      <c r="F147" s="31"/>
    </row>
    <row r="148" spans="1:6" s="113" customFormat="1" ht="15">
      <c r="A148" s="31"/>
      <c r="B148" s="42"/>
      <c r="C148" s="31"/>
      <c r="D148" s="40"/>
      <c r="E148" s="43"/>
      <c r="F148" s="31"/>
    </row>
    <row r="149" spans="1:6" s="113" customFormat="1" ht="15">
      <c r="A149" s="31"/>
      <c r="B149" s="42"/>
      <c r="C149" s="31"/>
      <c r="D149" s="40"/>
      <c r="E149" s="43"/>
      <c r="F149" s="31"/>
    </row>
    <row r="150" spans="1:6" s="113" customFormat="1" ht="15">
      <c r="A150" s="31"/>
      <c r="B150" s="42"/>
      <c r="C150" s="31"/>
      <c r="D150" s="40"/>
      <c r="E150" s="43"/>
      <c r="F150" s="31"/>
    </row>
  </sheetData>
  <sheetProtection algorithmName="SHA-512" hashValue="BLCWpRSGUK5xLhArNQDcOlyx1VSwogtOTQy+whueka8As55MPIh/jU8yv/6NmY/3t65eFmfzZe70vn3btiGdog==" saltValue="AjxbBm/9IzlbnvwcclKyAw==" spinCount="100000" sheet="1" objects="1" scenarios="1"/>
  <mergeCells count="25">
    <mergeCell ref="A48:E48"/>
    <mergeCell ref="A8:E8"/>
    <mergeCell ref="A11:E11"/>
    <mergeCell ref="A12:E12"/>
    <mergeCell ref="A13:E13"/>
    <mergeCell ref="A14:E14"/>
    <mergeCell ref="B16:D16"/>
    <mergeCell ref="B18:D18"/>
    <mergeCell ref="B25:D25"/>
    <mergeCell ref="B28:D28"/>
    <mergeCell ref="A45:E45"/>
    <mergeCell ref="A131:E131"/>
    <mergeCell ref="A67:E67"/>
    <mergeCell ref="A79:E79"/>
    <mergeCell ref="A93:E93"/>
    <mergeCell ref="E96:E101"/>
    <mergeCell ref="A97:A107"/>
    <mergeCell ref="B97:B107"/>
    <mergeCell ref="C97:C107"/>
    <mergeCell ref="E102:E103"/>
    <mergeCell ref="E105:E107"/>
    <mergeCell ref="A111:E111"/>
    <mergeCell ref="A122:E122"/>
    <mergeCell ref="A70:B70"/>
    <mergeCell ref="A82:B8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PPT</vt:lpstr>
      <vt:lpstr>CRITERIOS OBJETIVOS</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Fetscher Vela, Albert</dc:creator>
  <cp:lastModifiedBy>Sosu, Stefania Andreea</cp:lastModifiedBy>
  <dcterms:created xsi:type="dcterms:W3CDTF">2021-12-03T07:53:26Z</dcterms:created>
  <dcterms:modified xsi:type="dcterms:W3CDTF">2024-06-14T10:19:56Z</dcterms:modified>
</cp:coreProperties>
</file>