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Lot 3 MEDISA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8" l="1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11" i="8"/>
  <c r="D33" i="8"/>
  <c r="D34" i="8"/>
  <c r="D35" i="8"/>
  <c r="D36" i="8"/>
  <c r="D37" i="8"/>
  <c r="D38" i="8"/>
  <c r="D39" i="8"/>
</calcChain>
</file>

<file path=xl/sharedStrings.xml><?xml version="1.0" encoding="utf-8"?>
<sst xmlns="http://schemas.openxmlformats.org/spreadsheetml/2006/main" count="68" uniqueCount="40">
  <si>
    <t>Núm. Expedient:</t>
  </si>
  <si>
    <t>CSE/AH02/1101398380/25/PO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</si>
  <si>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</si>
  <si>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</si>
  <si>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</si>
  <si>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correctius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</si>
  <si>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</si>
  <si>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</si>
  <si>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</si>
  <si>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LOT 3</t>
  </si>
  <si>
    <t>MECANISMO BARANDILLA 2019</t>
  </si>
  <si>
    <t>€/u</t>
  </si>
  <si>
    <t>RASTROMAT 6 POSICIONES</t>
  </si>
  <si>
    <t>PEDAL ACC FRENO Y DIRECCION GRIS CON TAPON VERDE Y ROJO  (UND)</t>
  </si>
  <si>
    <t>VISTA DERECHA PIES - GALAXY II</t>
  </si>
  <si>
    <t>LADO IZQUIERDO VISTA PACIENTE</t>
  </si>
  <si>
    <t>VISTA IZQUIERDA PUES PACIENTE V7</t>
  </si>
  <si>
    <t>VISTA DERECHA PACIENTE</t>
  </si>
  <si>
    <t>PEGATINA BRD  BV7(1.4) CABECERO DRCHO</t>
  </si>
  <si>
    <t>PEGATINA BRD  BV7(1.4) CABECERO IZQUIERDO</t>
  </si>
  <si>
    <t>PEGATINA BRD  BV7(1.4) PIECERO DRCHO</t>
  </si>
  <si>
    <t>PEGATINA BRD BV7(1.4) PIECERO IZQDO</t>
  </si>
  <si>
    <t>CJTO 5º RUEDA GALAXY II</t>
  </si>
  <si>
    <t>GAS 5º RUEDA</t>
  </si>
  <si>
    <t>ABS CARCASA SECCION INTERMEDIA GALAXY II</t>
  </si>
  <si>
    <t>ABS CARCASA SECCION PIERNAS GALAXY II</t>
  </si>
  <si>
    <t>ABS CARCASA SECCION RESPALDO DUO GALAXY II</t>
  </si>
  <si>
    <t>RUEDA D150 DOBLE BANDA ESPIGA CORTA FT G30º</t>
  </si>
  <si>
    <t>RUEDA D150 DOBLE  BANDA ESPIGA CORTA FT DIRECC G30º</t>
  </si>
  <si>
    <t>MANDO DE  PACIENTE  13 BOTONES</t>
  </si>
  <si>
    <t>PANEL DE ENFERMERIA  HJH118</t>
  </si>
  <si>
    <t>CAJA DE CONTROL CONTROL BOX</t>
  </si>
  <si>
    <t>ACT ELEV (ZONA PIECERO)</t>
  </si>
  <si>
    <t>ACT ELEV  (ZONA CABECERO)HJA58 125/418 8000N</t>
  </si>
  <si>
    <t>ACT SECC  PIES  HJA58 90/312</t>
  </si>
  <si>
    <t>ACT RESPALDO  HJA58QR 220/446 3500N</t>
  </si>
  <si>
    <t>CABLE ACERO D1.2X2000</t>
  </si>
  <si>
    <t>PLACA DE CONTROL (PCBA) PARA MEMBRANA</t>
  </si>
  <si>
    <t>CJTO  MEMBRANAS BARANDILLA (izq y dcha)</t>
  </si>
  <si>
    <t>CABLE ALIMENTACIÓN LISO (2,5M) CAVIJA EU con 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</si>
</sst>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0\ \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9"/>
      <color rgb="FF000000"/>
      <name val="Calibri"/>
      <family val="2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29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left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9" fontId="2" fillId="2" borderId="1" xfId="1" applyFont="1" applyFill="1" applyBorder="1" applyAlignment="1" applyProtection="1">
      <alignment vertical="center" wrapText="1"/>
      <protection locked="0"/>
    </xf>
    <xf numFmtId="0" fontId="0" fillId="0" borderId="2" xfId="0" applyBorder="1"/>
    <xf numFmtId="2" fontId="2" fillId="4" borderId="2" xfId="1" applyNumberFormat="1" applyFont="1" applyFill="1" applyBorder="1" applyAlignment="1" applyProtection="1">
      <alignment vertical="center" wrapText="1"/>
    </xf>
    <xf numFmtId="0" fontId="2" fillId="3" borderId="0" xfId="0" applyFont="1" applyFill="1" applyAlignment="1">
      <alignment vertical="center" wrapText="1"/>
    </xf>
    <xf numFmtId="164" fontId="0" fillId="3" borderId="4" xfId="0" applyNumberFormat="1" applyFill="1" applyBorder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/>
    <xf numFmtId="165" fontId="12" fillId="0" borderId="3" xfId="0" applyNumberFormat="1" applyFont="1" applyBorder="1" applyAlignment="1">
      <alignment horizontal="right" vertical="center" shrinkToFit="1"/>
    </xf>
    <xf numFmtId="165" fontId="12" fillId="0" borderId="3" xfId="0" applyNumberFormat="1" applyFont="1" applyBorder="1" applyAlignment="1">
      <alignment horizontal="right" shrinkToFit="1"/>
    </xf>
    <xf numFmtId="0" fontId="14" fillId="0" borderId="2" xfId="0" applyFont="1" applyBorder="1"/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wrapText="1"/>
    </xf>
    <xf numFmtId="0" fontId="4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</cellXfs>
  <cellStyles count="3">
    <cellStyle name="Normal" xfId="0" builtinId="0"/>
    <cellStyle name="Normal 2" xfId="2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zoomScale="90" zoomScaleNormal="90" workbookViewId="0">
      <selection activeCell="D10" sqref="D10"/>
    </sheetView>
  </sheetViews>
  <sheetFormatPr defaultColWidth="11.42578125" defaultRowHeight="15" x14ac:dyDescent="0.25"/>
  <cols>
    <col min="1" max="1" width="101.5703125" customWidth="1"/>
    <col min="2" max="2" width="9.140625" customWidth="1"/>
    <col min="3" max="3" width="9.28515625" customWidth="1"/>
    <col min="4" max="4" width="18.140625" customWidth="1"/>
  </cols>
  <sheetData>
    <row r="1" spans="1:5" ht="15.75" x14ac:dyDescent="0.25">
      <c r="A1" s="1"/>
      <c r="B1" s="1"/>
    </row>
    <row r="2" spans="1:5" ht="15.75" x14ac:dyDescent="0.25">
      <c r="A2" s="2" t="s">
        <v>0</v>
      </c>
      <c r="B2" s="24" t="s">
        <v>1</v>
      </c>
      <c r="D2" s="3"/>
      <c r="E2" s="25" t="s">
        <v>9</v>
      </c>
    </row>
    <row r="3" spans="1:5" ht="15.75" x14ac:dyDescent="0.25">
      <c r="A3" s="27" t="s">
        <v>2</v>
      </c>
      <c r="B3" s="4"/>
      <c r="C3" s="5"/>
      <c r="D3" s="6"/>
      <c r="E3" s="6"/>
    </row>
    <row r="4" spans="1:5" ht="15.75" x14ac:dyDescent="0.25">
      <c r="A4" s="28" t="s">
        <v>3</v>
      </c>
      <c r="B4" s="7"/>
      <c r="C4" s="4"/>
      <c r="D4" s="4"/>
      <c r="E4" s="6"/>
    </row>
    <row r="5" spans="1:5" x14ac:dyDescent="0.25">
      <c r="A5" s="26" t="s">
        <v>4</v>
      </c>
      <c r="B5" s="26"/>
      <c r="C5" s="26"/>
      <c r="D5" s="26"/>
      <c r="E5" s="26"/>
    </row>
    <row r="6" spans="1:5" x14ac:dyDescent="0.25">
      <c r="A6" s="8"/>
      <c r="B6" s="8"/>
      <c r="C6" s="8"/>
      <c r="D6" s="8"/>
      <c r="E6" s="8"/>
    </row>
    <row r="7" spans="1:5" x14ac:dyDescent="0.25">
      <c r="A7" s="9" t="s">
        <v>5</v>
      </c>
      <c r="B7" s="9"/>
      <c r="C7" s="10"/>
      <c r="D7" s="10"/>
      <c r="E7" s="10"/>
    </row>
    <row r="9" spans="1:5" ht="30.75" customHeight="1" thickBot="1" x14ac:dyDescent="0.3">
      <c r="A9" s="16"/>
      <c r="D9" s="14" t="s">
        <v>6</v>
      </c>
    </row>
    <row r="10" spans="1:5" ht="18" x14ac:dyDescent="0.35">
      <c r="A10" s="9" t="s">
        <v>7</v>
      </c>
      <c r="B10" s="9"/>
      <c r="C10" s="15" t="s">
        <v>8</v>
      </c>
      <c r="D10" s="11"/>
    </row>
    <row r="11" spans="1:5" ht="15.75" thickTop="1" x14ac:dyDescent="0.25">
      <c r="A11" s="17" t="s">
        <v>10</v>
      </c>
      <c r="B11" s="12" t="s">
        <v>11</v>
      </c>
      <c r="C11" s="19">
        <v>80.13</v>
      </c>
      <c r="D11" s="13">
        <f>(1-$D$10)*C11</f>
        <v>80.13</v>
      </c>
    </row>
    <row r="12" spans="1:5" x14ac:dyDescent="0.25">
      <c r="A12" s="17" t="s">
        <v>12</v>
      </c>
      <c r="B12" s="12" t="s">
        <v>11</v>
      </c>
      <c r="C12" s="19">
        <v>10.29</v>
      </c>
      <c r="D12" s="13">
        <f t="shared" ref="D12:D32" si="0">(1-$D$10)*C12</f>
        <v>10.29</v>
      </c>
    </row>
    <row r="13" spans="1:5" x14ac:dyDescent="0.25">
      <c r="A13" s="17" t="s">
        <v>13</v>
      </c>
      <c r="B13" s="12" t="s">
        <v>11</v>
      </c>
      <c r="C13" s="19">
        <v>15.08</v>
      </c>
      <c r="D13" s="13">
        <f t="shared" si="0"/>
        <v>15.08</v>
      </c>
    </row>
    <row r="14" spans="1:5" x14ac:dyDescent="0.25">
      <c r="A14" s="17" t="s">
        <v>14</v>
      </c>
      <c r="B14" s="12" t="s">
        <v>11</v>
      </c>
      <c r="C14" s="19">
        <v>51.84</v>
      </c>
      <c r="D14" s="13">
        <f t="shared" si="0"/>
        <v>51.84</v>
      </c>
    </row>
    <row r="15" spans="1:5" x14ac:dyDescent="0.25">
      <c r="A15" s="17" t="s">
        <v>15</v>
      </c>
      <c r="B15" s="12" t="s">
        <v>11</v>
      </c>
      <c r="C15" s="19">
        <v>51.84</v>
      </c>
      <c r="D15" s="13">
        <f t="shared" si="0"/>
        <v>51.84</v>
      </c>
    </row>
    <row r="16" spans="1:5" x14ac:dyDescent="0.25">
      <c r="A16" s="17" t="s">
        <v>16</v>
      </c>
      <c r="B16" s="12" t="s">
        <v>11</v>
      </c>
      <c r="C16" s="19">
        <v>48</v>
      </c>
      <c r="D16" s="13">
        <f t="shared" si="0"/>
        <v>48</v>
      </c>
    </row>
    <row r="17" spans="1:4" x14ac:dyDescent="0.25">
      <c r="A17" s="17" t="s">
        <v>17</v>
      </c>
      <c r="B17" s="12" t="s">
        <v>11</v>
      </c>
      <c r="C17" s="19">
        <v>48</v>
      </c>
      <c r="D17" s="13">
        <f t="shared" si="0"/>
        <v>48</v>
      </c>
    </row>
    <row r="18" spans="1:4" x14ac:dyDescent="0.25">
      <c r="A18" s="17" t="s">
        <v>18</v>
      </c>
      <c r="B18" s="12" t="s">
        <v>11</v>
      </c>
      <c r="C18" s="20">
        <v>10</v>
      </c>
      <c r="D18" s="13">
        <f t="shared" si="0"/>
        <v>10</v>
      </c>
    </row>
    <row r="19" spans="1:4" x14ac:dyDescent="0.25">
      <c r="A19" s="17" t="s">
        <v>19</v>
      </c>
      <c r="B19" s="12" t="s">
        <v>11</v>
      </c>
      <c r="C19" s="19">
        <v>10</v>
      </c>
      <c r="D19" s="13">
        <f t="shared" si="0"/>
        <v>10</v>
      </c>
    </row>
    <row r="20" spans="1:4" x14ac:dyDescent="0.25">
      <c r="A20" s="17" t="s">
        <v>20</v>
      </c>
      <c r="B20" s="12" t="s">
        <v>11</v>
      </c>
      <c r="C20" s="19">
        <v>9.6</v>
      </c>
      <c r="D20" s="13">
        <f t="shared" si="0"/>
        <v>9.6</v>
      </c>
    </row>
    <row r="21" spans="1:4" x14ac:dyDescent="0.25">
      <c r="A21" s="17" t="s">
        <v>21</v>
      </c>
      <c r="B21" s="12" t="s">
        <v>11</v>
      </c>
      <c r="C21" s="19">
        <v>9.6</v>
      </c>
      <c r="D21" s="13">
        <f t="shared" si="0"/>
        <v>9.6</v>
      </c>
    </row>
    <row r="22" spans="1:4" x14ac:dyDescent="0.25">
      <c r="A22" s="21" t="s">
        <v>22</v>
      </c>
      <c r="B22" s="12" t="s">
        <v>11</v>
      </c>
      <c r="C22" s="19">
        <v>97.2</v>
      </c>
      <c r="D22" s="13">
        <f t="shared" si="0"/>
        <v>97.2</v>
      </c>
    </row>
    <row r="23" spans="1:4" x14ac:dyDescent="0.25">
      <c r="A23" s="22" t="s">
        <v>23</v>
      </c>
      <c r="B23" s="12" t="s">
        <v>11</v>
      </c>
      <c r="C23" s="19">
        <v>11.06</v>
      </c>
      <c r="D23" s="13">
        <f t="shared" si="0"/>
        <v>11.06</v>
      </c>
    </row>
    <row r="24" spans="1:4" x14ac:dyDescent="0.25">
      <c r="A24" s="23" t="s">
        <v>24</v>
      </c>
      <c r="B24" s="12" t="s">
        <v>11</v>
      </c>
      <c r="C24" s="19">
        <v>84.56</v>
      </c>
      <c r="D24" s="13">
        <f t="shared" si="0"/>
        <v>84.56</v>
      </c>
    </row>
    <row r="25" spans="1:4" x14ac:dyDescent="0.25">
      <c r="A25" s="23" t="s">
        <v>25</v>
      </c>
      <c r="B25" s="12" t="s">
        <v>11</v>
      </c>
      <c r="C25" s="19">
        <v>89.56</v>
      </c>
      <c r="D25" s="13">
        <f t="shared" si="0"/>
        <v>89.56</v>
      </c>
    </row>
    <row r="26" spans="1:4" x14ac:dyDescent="0.25">
      <c r="A26" s="23" t="s">
        <v>26</v>
      </c>
      <c r="B26" s="12" t="s">
        <v>11</v>
      </c>
      <c r="C26" s="19">
        <v>98.32</v>
      </c>
      <c r="D26" s="13">
        <f t="shared" si="0"/>
        <v>98.32</v>
      </c>
    </row>
    <row r="27" spans="1:4" x14ac:dyDescent="0.25">
      <c r="A27" s="23" t="s">
        <v>27</v>
      </c>
      <c r="B27" s="12" t="s">
        <v>11</v>
      </c>
      <c r="C27" s="20">
        <v>117.84</v>
      </c>
      <c r="D27" s="13">
        <f t="shared" si="0"/>
        <v>117.84</v>
      </c>
    </row>
    <row r="28" spans="1:4" x14ac:dyDescent="0.25">
      <c r="A28" s="23" t="s">
        <v>28</v>
      </c>
      <c r="B28" s="12" t="s">
        <v>11</v>
      </c>
      <c r="C28" s="19">
        <v>135.91999999999999</v>
      </c>
      <c r="D28" s="13">
        <f t="shared" si="0"/>
        <v>135.91999999999999</v>
      </c>
    </row>
    <row r="29" spans="1:4" x14ac:dyDescent="0.25">
      <c r="A29" s="23" t="s">
        <v>29</v>
      </c>
      <c r="B29" s="12" t="s">
        <v>11</v>
      </c>
      <c r="C29" s="19">
        <v>46.2</v>
      </c>
      <c r="D29" s="13">
        <f t="shared" si="0"/>
        <v>46.2</v>
      </c>
    </row>
    <row r="30" spans="1:4" x14ac:dyDescent="0.25">
      <c r="A30" s="23" t="s">
        <v>30</v>
      </c>
      <c r="B30" s="12" t="s">
        <v>11</v>
      </c>
      <c r="C30" s="19">
        <v>86.4</v>
      </c>
      <c r="D30" s="13">
        <f t="shared" si="0"/>
        <v>86.4</v>
      </c>
    </row>
    <row r="31" spans="1:4" x14ac:dyDescent="0.25">
      <c r="A31" s="23" t="s">
        <v>31</v>
      </c>
      <c r="B31" s="12" t="s">
        <v>11</v>
      </c>
      <c r="C31" s="19">
        <v>219.36</v>
      </c>
      <c r="D31" s="13">
        <f t="shared" si="0"/>
        <v>219.36</v>
      </c>
    </row>
    <row r="32" spans="1:4" x14ac:dyDescent="0.25">
      <c r="A32" s="21" t="s">
        <v>32</v>
      </c>
      <c r="B32" s="12" t="s">
        <v>11</v>
      </c>
      <c r="C32" s="19">
        <v>77.64</v>
      </c>
      <c r="D32" s="13">
        <f t="shared" si="0"/>
        <v>77.64</v>
      </c>
    </row>
    <row r="33" spans="1:4" x14ac:dyDescent="0.25">
      <c r="A33" s="21" t="s">
        <v>33</v>
      </c>
      <c r="B33" s="12" t="s">
        <v>11</v>
      </c>
      <c r="C33" s="19">
        <v>77.64</v>
      </c>
      <c r="D33" s="13">
        <f t="shared" ref="D33:D39" si="1">(1-$D$10)*C33</f>
        <v>77.64</v>
      </c>
    </row>
    <row r="34" spans="1:4" x14ac:dyDescent="0.25">
      <c r="A34" s="21" t="s">
        <v>34</v>
      </c>
      <c r="B34" s="12" t="s">
        <v>11</v>
      </c>
      <c r="C34" s="19">
        <v>77</v>
      </c>
      <c r="D34" s="13">
        <f t="shared" si="1"/>
        <v>77</v>
      </c>
    </row>
    <row r="35" spans="1:4" x14ac:dyDescent="0.25">
      <c r="A35" s="21" t="s">
        <v>35</v>
      </c>
      <c r="B35" s="12" t="s">
        <v>11</v>
      </c>
      <c r="C35" s="19">
        <v>101.2</v>
      </c>
      <c r="D35" s="13">
        <f t="shared" si="1"/>
        <v>101.2</v>
      </c>
    </row>
    <row r="36" spans="1:4" x14ac:dyDescent="0.25">
      <c r="A36" s="21" t="s">
        <v>36</v>
      </c>
      <c r="B36" s="12" t="s">
        <v>11</v>
      </c>
      <c r="C36" s="19">
        <v>11.7</v>
      </c>
      <c r="D36" s="13">
        <f t="shared" si="1"/>
        <v>11.7</v>
      </c>
    </row>
    <row r="37" spans="1:4" x14ac:dyDescent="0.25">
      <c r="A37" s="21" t="s">
        <v>37</v>
      </c>
      <c r="B37" s="12" t="s">
        <v>11</v>
      </c>
      <c r="C37" s="19">
        <v>21.5</v>
      </c>
      <c r="D37" s="13">
        <f t="shared" si="1"/>
        <v>21.5</v>
      </c>
    </row>
    <row r="38" spans="1:4" x14ac:dyDescent="0.25">
      <c r="A38" s="21" t="s">
        <v>38</v>
      </c>
      <c r="B38" s="12" t="s">
        <v>11</v>
      </c>
      <c r="C38" s="19">
        <v>94.62</v>
      </c>
      <c r="D38" s="13">
        <f t="shared" si="1"/>
        <v>94.62</v>
      </c>
    </row>
    <row r="39" spans="1:4" x14ac:dyDescent="0.25">
      <c r="A39" s="21" t="s">
        <v>39</v>
      </c>
      <c r="B39" s="12" t="s">
        <v>11</v>
      </c>
      <c r="C39" s="20">
        <v>17.28</v>
      </c>
      <c r="D39" s="13">
        <f t="shared" si="1"/>
        <v>17.28</v>
      </c>
    </row>
    <row r="40" spans="1:4" x14ac:dyDescent="0.25">
      <c r="A40" s="18"/>
    </row>
    <row r="41" spans="1:4" x14ac:dyDescent="0.25">
      <c r="A41" s="18"/>
    </row>
    <row r="42" spans="1:4" x14ac:dyDescent="0.25">
      <c r="A42" s="18"/>
    </row>
    <row r="43" spans="1:4" x14ac:dyDescent="0.25">
      <c r="A43" s="18"/>
    </row>
    <row r="44" spans="1:4" x14ac:dyDescent="0.25">
      <c r="A44" s="18"/>
    </row>
    <row r="45" spans="1:4" x14ac:dyDescent="0.25">
      <c r="A45" s="18"/>
    </row>
    <row r="46" spans="1:4" x14ac:dyDescent="0.25">
      <c r="A46" s="18"/>
    </row>
    <row r="47" spans="1:4" x14ac:dyDescent="0.25">
      <c r="A47" s="18"/>
    </row>
    <row r="48" spans="1:4" x14ac:dyDescent="0.25">
      <c r="A48" s="18"/>
    </row>
    <row r="49" spans="1:1" x14ac:dyDescent="0.25">
      <c r="A49" s="18"/>
    </row>
    <row r="50" spans="1:1" x14ac:dyDescent="0.25">
      <c r="A50" s="18"/>
    </row>
    <row r="51" spans="1:1" x14ac:dyDescent="0.25">
      <c r="A51" s="18"/>
    </row>
  </sheetData>
  <sheetProtection algorithmName="SHA-512" hashValue="52IkHeSScJXJtB34PiX7jwGxKZmuNDOBeMsvGOT8GDgk1e5iPI5lRVSE5Wid5JEKEQKXJzKvs5Fub0UmuvEjnQ==" saltValue="JjJ7Cqtn8xudkZ4R/JltsA==" spinCount="100000" sheet="1" objects="1" scenarios="1"/>
  <mergeCells count="1">
    <mergeCell ref="A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68416560-49C1-4186-8823-9AEE56F0A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BD44E-3A53-4493-919A-5518C3FDF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42EB85-4FFB-43ED-916D-DA988803A29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 MEDISA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2022-09-23T07:47:25Z</dcterms:created>
  <dcterms:modified xsi:type="dcterms:W3CDTF">2024-07-11T10:17:59Z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