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castellà protegits\"/>
    </mc:Choice>
  </mc:AlternateContent>
  <xr:revisionPtr revIDLastSave="0" documentId="8_{4B703284-108D-4D51-8A02-5C6694EB2774}" xr6:coauthVersionLast="47" xr6:coauthVersionMax="47" xr10:uidLastSave="{00000000-0000-0000-0000-000000000000}"/>
  <bookViews>
    <workbookView xWindow="-120" yWindow="-120" windowWidth="24240" windowHeight="13140" xr2:uid="{00000000-000D-0000-FFFF-FFFF00000000}"/>
  </bookViews>
  <sheets>
    <sheet name="PPT" sheetId="1" r:id="rId1"/>
    <sheet name="CRITERIOS OBJETIV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4" i="2" l="1"/>
  <c r="E138" i="2"/>
  <c r="E170" i="2" l="1"/>
  <c r="E154" i="2"/>
  <c r="E125" i="2"/>
  <c r="E118" i="2"/>
  <c r="E111" i="2"/>
  <c r="E98" i="2"/>
  <c r="E90" i="2"/>
  <c r="E76" i="2"/>
  <c r="E68" i="2"/>
  <c r="E78" i="2" l="1"/>
  <c r="E100" i="2"/>
  <c r="E127" i="2"/>
</calcChain>
</file>

<file path=xl/sharedStrings.xml><?xml version="1.0" encoding="utf-8"?>
<sst xmlns="http://schemas.openxmlformats.org/spreadsheetml/2006/main" count="453" uniqueCount="189">
  <si>
    <t>Las celdas en gris se cumplimentarán por el personal de la Ponencia técnica que valorará las ofertas.</t>
  </si>
  <si>
    <t>Las celdas en naranja serán cumplimentadas por la empresa licitadora.</t>
  </si>
  <si>
    <t>El/la señor/a:</t>
  </si>
  <si>
    <t>c</t>
  </si>
  <si>
    <t>en nombre propio:</t>
  </si>
  <si>
    <t>o como representante:</t>
  </si>
  <si>
    <t>de la empresa:</t>
  </si>
  <si>
    <t>que los artículos ofrecidos cumplen las siguientes prescripciones. (Es necesario rellenar este documento y adjuntar la documentación acreditativa exigida)</t>
  </si>
  <si>
    <t>Fabricante:</t>
  </si>
  <si>
    <t>- Armarios para vestuario metálicos</t>
  </si>
  <si>
    <t>Serie, marca o modelo:</t>
  </si>
  <si>
    <t>- Armarios para vestuario fenólicos</t>
  </si>
  <si>
    <t>- Bancos para vestuario</t>
  </si>
  <si>
    <t>La documentación que se solicita como justificación del cumplimiento debe ser escaneada y en un solo PDF, con los documentos numerados en el mismo orden en que aparecen a continuación y con el mismo número que se indica para cada PPT. En el caso de las fichas técnicas de los artículos debe indicarse en número de orden correspondiente en cada apartado de la ficha técnica escaneada.</t>
  </si>
  <si>
    <t>PPTNAVM - Ensayos</t>
  </si>
  <si>
    <t>Norma a cumplir</t>
  </si>
  <si>
    <t>Justificación cumplimiento</t>
  </si>
  <si>
    <t>Documentación aportada</t>
  </si>
  <si>
    <t>Cumplimiento Prescripción (Sí/No)</t>
  </si>
  <si>
    <t>PPTNAVM.1 - Requerimientos y especificaciones de seguridad, resistencia, durabilidad y estabilidad.</t>
  </si>
  <si>
    <t>Informe de una entidad certificadora reconocida que garantice que el mobiliario ha sido sometido a los ensayos bajo los principios de seguridad funcional de los componentes, estabilidad, durabilidad de la estructura, acabados, adaptabilidad de las formas y dimensiones y que cumple esta norma</t>
  </si>
  <si>
    <t>PPTNAVM.2 - Metodo de ensayo de seguridad, resistencia, durabilidad y estabilidad.</t>
  </si>
  <si>
    <t>UNE-EN 16122:2013</t>
  </si>
  <si>
    <t>PPTQAVM - Calidad del artículo</t>
  </si>
  <si>
    <t>Justificación del cumplimiento</t>
  </si>
  <si>
    <t>PPTQAVM.1 - Chapa de acero galvanizada mínimo de 0'07 cm de espesor, acabado pintado.</t>
  </si>
  <si>
    <t>Ficha técnica del artículo donde se pueda demostrar esta calidad y/o muestra del artículo</t>
  </si>
  <si>
    <t>PPTQAVM.2 - Diferentes tamaños y modulabilidades.</t>
  </si>
  <si>
    <t>Sí = 6,50 puntos. No = 0 puntos.</t>
  </si>
  <si>
    <t>PPTQAVM.3 - Pies de goma</t>
  </si>
  <si>
    <t>PPTQAVM.4 - Opción de modificar las distribuciones.</t>
  </si>
  <si>
    <t>PPTQAVM.5 - Diferentes tamaños.</t>
  </si>
  <si>
    <t>PPTQAVM.6 - Etiqueta numeración.</t>
  </si>
  <si>
    <t>PPTQAVM.7 - Retenedores de puerta.</t>
  </si>
  <si>
    <t>PPTQAVM.8 - Bloqueo de puerta antivandálico.</t>
  </si>
  <si>
    <t>PPTQAVM.9 - Los tornillos y la herramienta deben ser de acero inoxidable.</t>
  </si>
  <si>
    <t>PPTQAVM.10 - Deben incorporar 1 estante interior en los complementos.</t>
  </si>
  <si>
    <t>PPTQAVM.11 - Puerta con cerradura intercambiable.</t>
  </si>
  <si>
    <t>PPTQAVM.12 - Rejilla de ventilación.</t>
  </si>
  <si>
    <t>PPTQAVM.14 - Si no dispone de zócalo, debe poder instalarse un zócalo o base de suficiente altura para proteger la taquilla contra los efectos agresivos de la limpieza del suelo.</t>
  </si>
  <si>
    <t>PPTQAVM.15 - Regulación de altura.</t>
  </si>
  <si>
    <t>PPTQAVM.16 - Los armarios de consigna deben ser modulables y de varios tamaños, para adaptarse a necesidades diversas (desde depositar una bolsa, hasta depositar abrigos y calzado para nieve).</t>
  </si>
  <si>
    <t>PPTQAVM.17 - Los armarios de consigna permitirán la dedicación exclusiva de algunos elementos a usuarios de silla de ruedas. Para las medidas de alcance y accesibilidad, puede consultarse el Libro Blanco de la accesibilidad editado por la Fundación Barcelona Olímpica y el Museo Olímpico de Lausanne.</t>
  </si>
  <si>
    <t>PPTEAVM - Ergonomía del artículo</t>
  </si>
  <si>
    <t>Cumplimiento</t>
  </si>
  <si>
    <t>PPTNAVF - Ensayos</t>
  </si>
  <si>
    <t>PPTNAVF.1 - Requerimientos y especificaciones de seguridad, resistencia, durabilidad y estabilidad.</t>
  </si>
  <si>
    <t>PPTNAVF.2 - Metodo de ensayo de seguridad, resistencia, durabilidad y estabilidad.</t>
  </si>
  <si>
    <t>PPTQAVF - Calidad del artículo</t>
  </si>
  <si>
    <t>PPTQAVF.1 - Grosor de la plancha fenólica, 1+-0,2 cm.</t>
  </si>
  <si>
    <t>PPTQAVF.2 - Pies metálicos</t>
  </si>
  <si>
    <t>PPTQAVF.3 - Opción de modificar las distribuciones.</t>
  </si>
  <si>
    <t>PPTQAVF.4 - Diferentes tamaños y modulabilidades.</t>
  </si>
  <si>
    <t>PPTQAVF.5 - Etiqueta numeración.</t>
  </si>
  <si>
    <t>PPTQAVF.6 - Retenedores de puerta.</t>
  </si>
  <si>
    <t>PPTQAVF.7 - Bloqueo de puerta antivandálico.</t>
  </si>
  <si>
    <t>PPTQAVF.8 - Los tornillos y la herramienta deben ser de acero inoxidable.</t>
  </si>
  <si>
    <t>PPTQAVF.9 - Deben incorporar 1 estante interior en los complementos.</t>
  </si>
  <si>
    <t>PPTQAVF.10 - Puerta con cerradura intercambiable.</t>
  </si>
  <si>
    <t>PPTQAVF.11 - Lámina trasera micro perforada</t>
  </si>
  <si>
    <t>PPTQAVF.12 - Rejilla de ventilación.</t>
  </si>
  <si>
    <t>PPTQAVF.13 - Con llave y tarjetero</t>
  </si>
  <si>
    <t>PPTQAVF.14 - Perchas en acero inoxidable</t>
  </si>
  <si>
    <t>PPTQAVF.15 - Si no dispone de zócalo, debe poder instalarse un zócalo o base de suficiente altura para proteger la taquilla contra los efectos agresivos de la limpieza del suelo.</t>
  </si>
  <si>
    <t>PPTQAVF.16 - Regulación de altura.</t>
  </si>
  <si>
    <t>PPTQAVF.17 - Los armarios de consigna deben ser modulables y de varios tamaños, para adaptarse a necesidades diversas (desde depositar una bolsa, hasta depositar abrigos y calzado para nieve).</t>
  </si>
  <si>
    <t>PPTQAVF.18 - Los armarios de consigna permitirán la dedicación exclusiva de algunos elementos a usuarios de silla de ruedas. Para las medidas de alcance y accesibilidad, puede consultarse el Libro Blanco de la accesibilidad editado por la Fundación Barcelona Olímpica y el Museo Olímpico de Lausanne.</t>
  </si>
  <si>
    <t>PPTEAVF - Ergonomía del artículo</t>
  </si>
  <si>
    <t>PPTAAVF - Ambientalización del artículo</t>
  </si>
  <si>
    <t>PPTAAVF.1 - Toda la madera y material de madera procederá de fuentes legítimas.</t>
  </si>
  <si>
    <t>Certificados de cadena de custodia FSC o PEFC, Licencia FLEGT o declaración responsable del fabricante.</t>
  </si>
  <si>
    <t>PPTNBV - Ensayos</t>
  </si>
  <si>
    <t>Dimensiones y requerimientos de seguridad aplicables a sillas de confidente.</t>
  </si>
  <si>
    <t>UNE-EN 16139:2013</t>
  </si>
  <si>
    <t>PPTQBV - Calidad del artículo</t>
  </si>
  <si>
    <t>PPTQBV.1 - Que no tengan elementos que sobresalgan de los tamaños del asiento.</t>
  </si>
  <si>
    <t>PPTQBV.2 - Los bancos tendrán una altura mínima de 45 cm</t>
  </si>
  <si>
    <t>PPTABV - Ambientalización del artículo</t>
  </si>
  <si>
    <t>PPTABV.1 - Toda la madera y material de madera procederá de fuentes legítimas.</t>
  </si>
  <si>
    <t>UNE-EN 16121:2014+A1:2017</t>
  </si>
  <si>
    <t>que los artículos ofrecidos cumplen los siguientes criterios. (Es necesario rellenar este documento y adjuntar la documentación acreditativa exigida)</t>
  </si>
  <si>
    <t>La puntuación máxima en los criterios de adjudicación de apreciación objetiva será de 100 puntos.</t>
  </si>
  <si>
    <t>Los criterios de adjudicación serán los siguientes:</t>
  </si>
  <si>
    <t>Disponibilidad de idioma catalán en las informaciones técnicas de los artículos en las páginas web, 2 puntos</t>
  </si>
  <si>
    <t>CAQAVM - Criterio</t>
  </si>
  <si>
    <t>Indicar tipos de cumplimiento</t>
  </si>
  <si>
    <t>Puntuación obtenida</t>
  </si>
  <si>
    <t>CAQAVM.1 - Incremento de la chapa de acero utilizada para la estructura en 0,01 cm.</t>
  </si>
  <si>
    <t>Ficha técnica del artículo o Catálogo fabricante en su página web donde se verifique este cumplimiento</t>
  </si>
  <si>
    <t>CAQAVM.2 - Incremento de la chapa de acero utilizada para la estructura en 0,02 cm.</t>
  </si>
  <si>
    <t>CAQAVM.3 - Incremento de la chapa de acero utilizada para las puertas en 0,02 cm.</t>
  </si>
  <si>
    <t>CAQAVM.4 - Opción de que el techo inclinado incremente el espacio útil interior.</t>
  </si>
  <si>
    <t>CAQAVM.5 - Posibilidad de que la barra perchero esté soldada.</t>
  </si>
  <si>
    <t>CAQAVM.6 - Incorporación de un segundo estante.</t>
  </si>
  <si>
    <t>TOTAL ARTÍCULO</t>
  </si>
  <si>
    <t>-Armarios para vestuario fenólicos</t>
  </si>
  <si>
    <t>CAQAVF - Criterio</t>
  </si>
  <si>
    <t>CAQAVF.1 - Opción de que el techo inclinado incremente el espacio útil interior.</t>
  </si>
  <si>
    <t>CAQAVF.2 - Posibilidad de que la barra perchero esté soldada.</t>
  </si>
  <si>
    <t>TOTAL CRITERIO DE CALIDAD DEL ARTÍCULO</t>
  </si>
  <si>
    <t>Ergonomía del artículo, 18 puntos</t>
  </si>
  <si>
    <t>-Armarios para vestuario metálicos</t>
  </si>
  <si>
    <t>CAEAVF - Criterio</t>
  </si>
  <si>
    <t>CAEAVF.1 - Tiradores de las puertas no conductores</t>
  </si>
  <si>
    <t>CAEAVF.2 - Tiradores de las puertas ergonómicos</t>
  </si>
  <si>
    <t>TOTAL CRITERIO ERGONOMÍA DEL ARTÍCULO</t>
  </si>
  <si>
    <t>CAAAVM - Criterio</t>
  </si>
  <si>
    <t>CAAAVM.1 - Ecodiseño.</t>
  </si>
  <si>
    <t>CAAAVF - Criterio</t>
  </si>
  <si>
    <t>CAAAVF.1 - Ecodiseño.</t>
  </si>
  <si>
    <t>-Bancos para vestuario</t>
  </si>
  <si>
    <t>CAABV - Criterio</t>
  </si>
  <si>
    <t>CAABV.1 - Ecodiseño.</t>
  </si>
  <si>
    <t>TOTAL CRITERIO DE AMBIENTALIZACIÓN DEL ARTÍCULO</t>
  </si>
  <si>
    <t>Puntuación obtenida</t>
  </si>
  <si>
    <t>TOTAL CRITERIO</t>
  </si>
  <si>
    <t>Criterio: Información página web de la empresa</t>
  </si>
  <si>
    <t>Indicar la justificación aportada</t>
  </si>
  <si>
    <t>Disponibilidad y funcionalidad de un catálogo en castellano o catalán, accesible mediante Internet, en el que figuren los productos que el licitador fabrica o distribuye, correspondiente a este lote.</t>
  </si>
  <si>
    <t>Información sobre las características técnicas y físicas de los artículos de este lote</t>
  </si>
  <si>
    <t>Información sobre las certificaciones emitidas por expertos independientes, sobre el cumplimiento de requerimiento ambiental</t>
  </si>
  <si>
    <t>Información sobre las certificaciones emitidas por expertos independientes, de los ensayos técnicos</t>
  </si>
  <si>
    <t>CAE.2 - Criterio: Ampliación de la garantía técnica de los artículos</t>
  </si>
  <si>
    <t>Indicar número de años de garantía totales (incluyendo los dos años obligatorios)</t>
  </si>
  <si>
    <t>Ampliación del plazo de garantía técnica de los artículos, que se fija en un mínimo de 2 años. (el plazo se ofrecerá en años completos).</t>
  </si>
  <si>
    <t>Disponibilidad de idioma catalán en las informaciones técnicas de los artículos en las páginas web, 2 puntos</t>
  </si>
  <si>
    <t>CAE.4 - Criterio: Disponibilidad idioma</t>
  </si>
  <si>
    <t>Puntuación máxima 2 puntos</t>
  </si>
  <si>
    <t>CAEAVF.2 - Tiradores de las puertas ergonómicos que faciliten la manipulación</t>
  </si>
  <si>
    <t>Indicar el número de años de garantía total incluyendo los dos años de garantía obligatoria</t>
  </si>
  <si>
    <t>Calidad de los artículos, 19 puntos</t>
  </si>
  <si>
    <t>Ergonomía de los artículos, 19 puntos</t>
  </si>
  <si>
    <t>Ambientalización de los artículos, 19 puntos</t>
  </si>
  <si>
    <t>Ampliación de la Garantía técnica de los artículos, 5 puntos</t>
  </si>
  <si>
    <t>Calidad del artículo, 19 puntos</t>
  </si>
  <si>
    <t>Puntuación máxima 19 puntos</t>
  </si>
  <si>
    <t>Ambientalización del artículo, 19 puntos</t>
  </si>
  <si>
    <t>Ampliación de la garantía técnica de los artículos, 5 puntos</t>
  </si>
  <si>
    <t>Puntuación máxima 5 puntos</t>
  </si>
  <si>
    <t>Se dará 5 puntos a las empresas licitadoras que ofrezcan un plazo de garantía de más años y al resto de forma inversamente proporcional. No se valorarán los dos años de garantía mínima obligatoria</t>
  </si>
  <si>
    <t>CRITERIOS DE APRECIACIÓN OBJETIVA</t>
  </si>
  <si>
    <t>CUMPLIMIENTO PRESCRIPCIONES TÉCNICAS OBLIGATORIAS</t>
  </si>
  <si>
    <t>Lote 7.- Mobiliario de vestuario</t>
  </si>
  <si>
    <t>Información página web de la empresa: 8 puntos</t>
  </si>
  <si>
    <t>Información página web de la empresa, 8 puntos</t>
  </si>
  <si>
    <t>Indicar importe de la base de deducción año 2021</t>
  </si>
  <si>
    <t>Indicar cifra de negocios global anual año 2021</t>
  </si>
  <si>
    <t>Indicar importe de la base de deducción año 2022</t>
  </si>
  <si>
    <t>Indicar cifra de negocios global anual año 2022</t>
  </si>
  <si>
    <t>Puntuación máxima 6 puntos</t>
  </si>
  <si>
    <t>Puntuación máxima 8 puntos</t>
  </si>
  <si>
    <t>ANEXO 6 - SOBRE B</t>
  </si>
  <si>
    <t>Precio (Anexo 6.3), 16 puntos</t>
  </si>
  <si>
    <t>Flota de vehículos (Anexo 6.2.b), 6 puntos</t>
  </si>
  <si>
    <t>Indicar importe de la base de deducción año 2020</t>
  </si>
  <si>
    <t>Indicar cifra de negocios global anual año 2020</t>
  </si>
  <si>
    <t>Aportación de documento, según anexo 6.6, donde consten las capturas de pantalla necesarias que demuestren el cumplimiento del criterio objetivo y la URL de la empresa licitadora</t>
  </si>
  <si>
    <t>ACUERDO MARCO PARA LA CONTRATACIÓN DEL SUMINISTRO E INSTALACIÓN DE MOBILIARIO DE OFICINA COMPLEMENTARIO (Exp. CCS-2024-7)</t>
  </si>
  <si>
    <t>Declaro bajo mi responsabilidad como licitador/a del Acuerdo marco para la contratación del suministro e instalación de mobiliario de oficina complementario (Exp. CCS-2024-7),</t>
  </si>
  <si>
    <t>PPTQAVM.13 - Tarjetero.</t>
  </si>
  <si>
    <r>
      <t xml:space="preserve">La documentación que se pide como justificación del cumplimiento debe ser escaneada y en un solo PDF, con los documentos numerados en el mismo orden en que aparecen a continuación y con el mismo número que se indica para cada Criterio </t>
    </r>
    <r>
      <rPr>
        <sz val="10"/>
        <rFont val="Helvetica*"/>
      </rPr>
      <t>(hay criterios que no requieren adjuntar documentación y no van numerados)</t>
    </r>
    <r>
      <rPr>
        <b/>
        <sz val="10"/>
        <rFont val="Helvetica*"/>
      </rPr>
      <t>. En el caso de las fichas técnicas de los artículos debe indicarse en número de orden correspondiente en cada apartado de la ficha técnica escaneada.</t>
    </r>
  </si>
  <si>
    <t>Sí = 3,6 puntos.                        No = 0 puntos.</t>
  </si>
  <si>
    <t>Sí = 3,6 puntos.                         No = 0 puntos.</t>
  </si>
  <si>
    <t>Sí = 3,6 puntos.                  No = 0 puntos.</t>
  </si>
  <si>
    <t>Sí = 3,6 puntos.                   No = 0 puntos.</t>
  </si>
  <si>
    <t>Sí = 1 punto.                     No = 0 puntos.</t>
  </si>
  <si>
    <t>Sí = 9,5 puntos.                  No = 0 puntos.</t>
  </si>
  <si>
    <t>Sí = 9,5 puntos.                    No = 0 puntos.</t>
  </si>
  <si>
    <t>Sí = 9,5 puntos.                   No = 0 puntos.</t>
  </si>
  <si>
    <t>Sí = 9,5 puntos.                     No = 0 puntos.</t>
  </si>
  <si>
    <t>Sí = 9,5 puntos.                 No = 0 puntos.</t>
  </si>
  <si>
    <t>Sí = 19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</si>
  <si>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</si>
  <si>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</si>
  <si>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Sí = 19 puntos.                         No = 0 puntos.</t>
  </si>
  <si>
    <t>Sí = 19 puntos.                        No = 0 puntos.</t>
  </si>
  <si>
    <r>
      <t xml:space="preserve">- Certificado UNE-EN-ISO 14006:2011 </t>
    </r>
    <r>
      <rPr>
        <u/>
        <sz val="10"/>
        <rFont val="Helvetica*"/>
      </rPr>
      <t xml:space="preserve">que incluya la referencia explícita del artículo </t>
    </r>
    <r>
      <rPr>
        <sz val="10"/>
        <rFont val="Helvetica*"/>
      </rPr>
      <t xml:space="preserve">ofrecido o                                                                 -Informe del Análisis del Ciclo de Vida (ACV) para la mejora ambiental del artículo básico según UNE-EN-ISO 14040 y 14044 o norma equivalente </t>
    </r>
    <r>
      <rPr>
        <u/>
        <sz val="10"/>
        <rFont val="Helvetica*"/>
      </rPr>
      <t>que incluya la referencia explícita del artículo</t>
    </r>
    <r>
      <rPr>
        <sz val="10"/>
        <rFont val="Helvetica*"/>
      </rPr>
      <t xml:space="preserve"> ofrecido o                                                               - Certificado de la Declaración Ambiental de Producto (DAP) o ecoetiqueta de Tipo III </t>
    </r>
    <r>
      <rPr>
        <u/>
        <sz val="10"/>
        <rFont val="Helvetica*"/>
      </rPr>
      <t>que incluya la referencia explícita del artículo</t>
    </r>
    <r>
      <rPr>
        <sz val="10"/>
        <rFont val="Helvetica*"/>
      </rPr>
      <t xml:space="preserve"> ofrecido o                                         - Certificado ecoetiqueta Tipo I </t>
    </r>
    <r>
      <rPr>
        <u/>
        <sz val="10"/>
        <rFont val="Helvetica*"/>
      </rPr>
      <t>que incluya la referencia explícita del artículo</t>
    </r>
    <r>
      <rPr>
        <sz val="10"/>
        <rFont val="Helvetica*"/>
      </rPr>
      <t xml:space="preserve"> ofrecido o                                                               - Certificado Cradle to Cradle </t>
    </r>
    <r>
      <rPr>
        <u/>
        <sz val="10"/>
        <rFont val="Helvetica*"/>
      </rPr>
      <t>que incluya la referencia explícita del artículo ofrecido</t>
    </r>
    <r>
      <rPr>
        <sz val="10"/>
        <rFont val="Helvetica*"/>
      </rPr>
      <t>.</t>
    </r>
  </si>
  <si>
    <t>Sí = 2 puntos.                         No = 0 puntos.</t>
  </si>
  <si>
    <t>2 puntos. Se dará esta puntuación a aquellas ofertas que ofrezcan la información clara y detallada del artículo ofertado, imágenes generales y detalles del producto, con las características de calidad y categoría del artículo, materiales, acabados disponibles, tamaños, características ergonómicas y ambientales.                                 0 puntos. Si no se encuentra esta información</t>
  </si>
  <si>
    <t>2 puntos. Se dará esta puntuación a las empresas que dispongan de esta documentación para cada artículo donde se identifique claramente que la certificación es de la marca-serie-modelo ofertada.                  0 puntos si la certificación no indica la marca-serie-modelo ofertada. No se aceptará que esta información esté incluida en la ficha del artículo. Es necesario el documento.</t>
  </si>
  <si>
    <t>2 puntos. Se dará esta puntuación a las empresas que dispongan de esta documentación para cada artículo donde se identifique claramente que el ensayo es de la marca-serie-modelo ofertada.                                   0 puntos si el documento del ensayo no indica la marca-serie-modelo ofertada. No se aceptará que esta información esté incluida en la ficha del artículo. Es necesario el documento.</t>
  </si>
  <si>
    <t>Sí = 2 puntos.                            No = 0 puntos.</t>
  </si>
  <si>
    <t>Disponibilidad de idioma catalán en las informaciones técnicas de los artículos en las páginas web y en los documentos que se pongan a disposición de la ejecución de este Acuerdo marco.</t>
  </si>
  <si>
    <t>Realización de tareas de Investigación, Desarrollo e Innovación (I+D+I), 6 puntos</t>
  </si>
  <si>
    <t>CAE.1 - Criterio: I+D+I</t>
  </si>
  <si>
    <t>Importe de la Base de deducción en el Impuesto sobre Sociedades o equivalente en gasto en I+D+I, en los conceptos recogidos en el artículo 35 de la Ley de Sociedades, en relación con el volumen de negocio.</t>
  </si>
  <si>
    <t>Se dará 10 puntos a la oferta que presente un mejor porcentaje calculado sobre la media del importe de la base de deducción en I+D+I, en estos años, en relación con su volumen de negocio y al resto se ls puntuará de forma inversamente proporcional</t>
  </si>
  <si>
    <t>Declaración del fabricante del importe de la base de deducción en el Impuesto sobre Sociedades o equivalente en gasto en I+D+I, en los conceptos recogidos en el apartado 2 del artículo 35 de la Ley de Sociedades, en los ejercicios 2020, 2021 y 2022 y declaración de la cifra de negocios global anual en cada uno de estos ejercicios</t>
  </si>
  <si>
    <t>Porcentaje calculado sobre la media del importe de la base de deducción en I+D+I, en estos años, en relación con su volumen de negocio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</si>
</sst>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0"/>
      <name val="Helvetica*"/>
    </font>
    <font>
      <b/>
      <sz val="10"/>
      <name val="Helvetica*"/>
    </font>
    <font>
      <b/>
      <sz val="10"/>
      <color indexed="8"/>
      <name val="Helvetica*"/>
    </font>
    <font>
      <b/>
      <u/>
      <sz val="10"/>
      <color rgb="FFFF0000"/>
      <name val="Helvetica*"/>
    </font>
    <font>
      <sz val="10"/>
      <color indexed="8"/>
      <name val="Helvetica*"/>
    </font>
    <font>
      <sz val="10"/>
      <color rgb="FF000000"/>
      <name val="Arial"/>
      <family val="2"/>
    </font>
    <font>
      <sz val="10"/>
      <name val="Arial"/>
      <family val="2"/>
    </font>
    <font>
      <u/>
      <sz val="10"/>
      <name val="Helvetica*"/>
    </font>
    <font>
      <sz val="10"/>
      <color theme="1"/>
      <name val="Helvetica*"/>
    </font>
    <font>
      <sz val="11"/>
      <name val="Calibri"/>
      <family val="2"/>
      <scheme val="minor"/>
    </font>
    <font>
      <b/>
      <sz val="10"/>
      <color theme="0"/>
      <name val="Helvetica*"/>
    </font>
    <font>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49">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1" fillId="0" borderId="0" xfId="0" applyFont="1" applyFill="1" applyBorder="1" applyAlignment="1" applyProtection="1">
      <alignment horizontal="left" vertical="center"/>
    </xf>
    <xf numFmtId="0" fontId="3" fillId="0" borderId="0" xfId="0" quotePrefix="1" applyFont="1" applyProtection="1"/>
    <xf numFmtId="0" fontId="3" fillId="0" borderId="0" xfId="0" quotePrefix="1" applyFont="1" applyAlignment="1" applyProtection="1">
      <alignment horizontal="justify"/>
    </xf>
    <xf numFmtId="0" fontId="2" fillId="4" borderId="0" xfId="0" quotePrefix="1" applyFont="1" applyFill="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wrapText="1"/>
    </xf>
    <xf numFmtId="4" fontId="5" fillId="0" borderId="0" xfId="0" applyNumberFormat="1" applyFont="1" applyAlignment="1" applyProtection="1">
      <alignment horizontal="center" vertical="center" wrapText="1"/>
    </xf>
    <xf numFmtId="0" fontId="2" fillId="2" borderId="5"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wrapText="1"/>
    </xf>
    <xf numFmtId="0" fontId="3" fillId="2" borderId="5" xfId="0" applyFont="1" applyFill="1" applyBorder="1" applyAlignment="1" applyProtection="1">
      <alignment vertical="center" wrapText="1"/>
    </xf>
    <xf numFmtId="4" fontId="3" fillId="2" borderId="1" xfId="0" applyNumberFormat="1" applyFont="1" applyFill="1" applyBorder="1" applyAlignment="1" applyProtection="1">
      <alignment horizontal="center" vertical="center" wrapText="1"/>
    </xf>
    <xf numFmtId="0" fontId="5" fillId="0" borderId="1" xfId="0" applyFont="1" applyBorder="1" applyAlignment="1" applyProtection="1">
      <alignment vertical="center" wrapText="1"/>
    </xf>
    <xf numFmtId="4" fontId="1" fillId="5"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0" fontId="3" fillId="2" borderId="4" xfId="0" applyFont="1" applyFill="1" applyBorder="1" applyAlignment="1" applyProtection="1">
      <alignment horizontal="left" vertical="center" wrapText="1"/>
    </xf>
    <xf numFmtId="0" fontId="1" fillId="0" borderId="1" xfId="0" applyFont="1" applyBorder="1" applyAlignment="1" applyProtection="1">
      <alignment vertical="center" wrapText="1"/>
    </xf>
    <xf numFmtId="4" fontId="5" fillId="5" borderId="1" xfId="0" applyNumberFormat="1" applyFont="1" applyFill="1" applyBorder="1" applyAlignment="1" applyProtection="1">
      <alignment horizontal="center" vertical="center" wrapText="1"/>
    </xf>
    <xf numFmtId="0" fontId="6" fillId="0" borderId="0" xfId="0" applyFont="1" applyBorder="1" applyAlignment="1" applyProtection="1">
      <alignment horizontal="lef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horizontal="left" vertical="center" wrapText="1"/>
    </xf>
    <xf numFmtId="4" fontId="5" fillId="0" borderId="0" xfId="0" applyNumberFormat="1" applyFont="1" applyBorder="1" applyAlignment="1" applyProtection="1">
      <alignment horizontal="center" vertical="center" wrapText="1"/>
    </xf>
    <xf numFmtId="0" fontId="5" fillId="0" borderId="0" xfId="0" applyFont="1" applyBorder="1" applyAlignment="1" applyProtection="1">
      <alignment vertical="center"/>
    </xf>
    <xf numFmtId="0" fontId="2" fillId="2" borderId="1" xfId="0" applyFont="1" applyFill="1" applyBorder="1" applyAlignment="1" applyProtection="1">
      <alignment vertical="center" wrapText="1"/>
    </xf>
    <xf numFmtId="4" fontId="2" fillId="2" borderId="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wrapText="1"/>
    </xf>
    <xf numFmtId="4" fontId="1"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5" fillId="0" borderId="0" xfId="0" applyFont="1" applyAlignment="1" applyProtection="1">
      <alignment horizontal="center" vertical="center"/>
    </xf>
    <xf numFmtId="4" fontId="1" fillId="5" borderId="7" xfId="0" applyNumberFormat="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5" fillId="0" borderId="2" xfId="0" applyFont="1" applyBorder="1" applyAlignment="1" applyProtection="1">
      <alignment vertical="center" wrapText="1"/>
    </xf>
    <xf numFmtId="0" fontId="5" fillId="0" borderId="2" xfId="0" applyFont="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4" fontId="1" fillId="0" borderId="2" xfId="0" applyNumberFormat="1" applyFont="1" applyFill="1" applyBorder="1" applyAlignment="1" applyProtection="1">
      <alignment horizontal="center" vertical="center" wrapText="1"/>
    </xf>
    <xf numFmtId="0" fontId="2"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2" fillId="0" borderId="0" xfId="0" applyFont="1" applyAlignment="1" applyProtection="1">
      <alignment horizontal="left"/>
    </xf>
    <xf numFmtId="0" fontId="3" fillId="0" borderId="0" xfId="0" applyFont="1" applyAlignment="1" applyProtection="1">
      <alignment horizontal="left"/>
    </xf>
    <xf numFmtId="0" fontId="5" fillId="0" borderId="0" xfId="0" applyFont="1" applyAlignment="1" applyProtection="1">
      <alignment horizontal="left" vertical="center"/>
    </xf>
    <xf numFmtId="0" fontId="5" fillId="0" borderId="0" xfId="0" applyFont="1" applyFill="1" applyAlignment="1" applyProtection="1">
      <alignment horizontal="left" vertical="center" wrapText="1"/>
    </xf>
    <xf numFmtId="4" fontId="5" fillId="0" borderId="0" xfId="0" applyNumberFormat="1" applyFont="1" applyFill="1" applyBorder="1" applyAlignment="1" applyProtection="1">
      <alignment horizontal="center" vertical="center" wrapText="1"/>
    </xf>
    <xf numFmtId="0" fontId="3" fillId="4" borderId="0" xfId="0" quotePrefix="1" applyFont="1" applyFill="1" applyAlignment="1" applyProtection="1">
      <alignment horizontal="left"/>
    </xf>
    <xf numFmtId="0" fontId="3" fillId="2" borderId="1" xfId="0" applyFont="1" applyFill="1" applyBorder="1" applyAlignment="1" applyProtection="1">
      <alignment horizontal="center" vertical="center" wrapText="1"/>
    </xf>
    <xf numFmtId="0" fontId="3" fillId="2" borderId="8" xfId="0" applyFont="1" applyFill="1" applyBorder="1" applyAlignment="1" applyProtection="1">
      <alignment vertical="center" wrapText="1"/>
    </xf>
    <xf numFmtId="0" fontId="2" fillId="2" borderId="8" xfId="0" applyFont="1" applyFill="1" applyBorder="1" applyAlignment="1" applyProtection="1">
      <alignment horizontal="left" vertical="center" wrapText="1"/>
    </xf>
    <xf numFmtId="0" fontId="1" fillId="0" borderId="1" xfId="0" applyFont="1" applyBorder="1" applyAlignment="1" applyProtection="1">
      <alignment horizontal="center" vertical="center" wrapText="1"/>
    </xf>
    <xf numFmtId="0" fontId="1" fillId="0" borderId="4" xfId="0" applyFont="1" applyBorder="1" applyAlignment="1" applyProtection="1">
      <alignment vertical="center" wrapText="1"/>
    </xf>
    <xf numFmtId="0" fontId="3" fillId="0" borderId="0" xfId="0" quotePrefix="1" applyFont="1" applyAlignment="1" applyProtection="1">
      <alignment vertical="center"/>
    </xf>
    <xf numFmtId="0" fontId="3" fillId="7" borderId="0" xfId="0" applyFont="1" applyFill="1" applyAlignment="1" applyProtection="1">
      <alignment horizontal="left" vertical="center"/>
    </xf>
    <xf numFmtId="0" fontId="5" fillId="7" borderId="0" xfId="0" applyFont="1" applyFill="1" applyAlignment="1" applyProtection="1">
      <alignment horizontal="left" vertical="center" wrapText="1"/>
    </xf>
    <xf numFmtId="4" fontId="3" fillId="5" borderId="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2" fillId="2" borderId="3" xfId="0" applyFont="1" applyFill="1" applyBorder="1" applyAlignment="1" applyProtection="1">
      <alignment vertical="center" wrapText="1"/>
    </xf>
    <xf numFmtId="0" fontId="2" fillId="2" borderId="1" xfId="0" applyFont="1" applyFill="1" applyBorder="1" applyAlignment="1" applyProtection="1">
      <alignment horizontal="center" vertical="center" wrapText="1"/>
    </xf>
    <xf numFmtId="0" fontId="7" fillId="0" borderId="1" xfId="0" applyFont="1" applyBorder="1" applyAlignment="1" applyProtection="1">
      <alignment horizontal="justify" vertical="center" wrapText="1"/>
    </xf>
    <xf numFmtId="0" fontId="1" fillId="0" borderId="3" xfId="0" quotePrefix="1" applyFont="1" applyBorder="1" applyAlignment="1" applyProtection="1">
      <alignment vertical="center" wrapText="1"/>
    </xf>
    <xf numFmtId="0" fontId="3" fillId="2" borderId="3" xfId="0" applyFont="1" applyFill="1" applyBorder="1" applyAlignment="1" applyProtection="1">
      <alignment vertical="center" wrapText="1"/>
    </xf>
    <xf numFmtId="0" fontId="5" fillId="0" borderId="0" xfId="0" applyFont="1" applyFill="1" applyAlignment="1" applyProtection="1">
      <alignment horizontal="right" vertical="center" wrapText="1"/>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wrapText="1"/>
    </xf>
    <xf numFmtId="0" fontId="9" fillId="0" borderId="0" xfId="0" applyFont="1" applyAlignment="1" applyProtection="1">
      <alignment horizontal="center" vertical="center"/>
    </xf>
    <xf numFmtId="0" fontId="9" fillId="0" borderId="0" xfId="0" applyFont="1" applyProtection="1"/>
    <xf numFmtId="0" fontId="3" fillId="7" borderId="8" xfId="0" applyFont="1" applyFill="1" applyBorder="1" applyAlignment="1" applyProtection="1">
      <alignment horizontal="left" vertical="center" wrapText="1"/>
    </xf>
    <xf numFmtId="4" fontId="3" fillId="5" borderId="7" xfId="0" applyNumberFormat="1" applyFont="1" applyFill="1" applyBorder="1" applyAlignment="1" applyProtection="1">
      <alignment horizontal="center" vertical="center" wrapText="1"/>
    </xf>
    <xf numFmtId="0" fontId="5" fillId="0" borderId="0" xfId="0" applyFont="1" applyFill="1" applyAlignment="1" applyProtection="1">
      <alignment horizontal="justify"/>
    </xf>
    <xf numFmtId="0" fontId="3" fillId="0" borderId="0" xfId="0" applyFont="1" applyFill="1" applyBorder="1" applyAlignment="1" applyProtection="1">
      <alignment horizontal="left" vertical="center" wrapText="1"/>
    </xf>
    <xf numFmtId="4" fontId="3" fillId="0" borderId="0" xfId="0" applyNumberFormat="1" applyFont="1" applyFill="1" applyBorder="1" applyAlignment="1" applyProtection="1">
      <alignment horizontal="center" wrapText="1"/>
    </xf>
    <xf numFmtId="0" fontId="2" fillId="0" borderId="0" xfId="0" applyFont="1" applyFill="1" applyAlignment="1" applyProtection="1">
      <alignment horizontal="justify"/>
    </xf>
    <xf numFmtId="4" fontId="5" fillId="0" borderId="0" xfId="0" applyNumberFormat="1" applyFont="1" applyFill="1" applyBorder="1" applyAlignment="1" applyProtection="1">
      <alignment horizontal="center" wrapText="1"/>
    </xf>
    <xf numFmtId="0" fontId="5" fillId="0" borderId="0" xfId="0" applyFont="1" applyFill="1" applyAlignment="1" applyProtection="1">
      <alignment horizontal="center"/>
    </xf>
    <xf numFmtId="0" fontId="3" fillId="0" borderId="0" xfId="0" applyFont="1" applyFill="1" applyAlignment="1" applyProtection="1">
      <alignment horizontal="left" vertical="center"/>
    </xf>
    <xf numFmtId="0" fontId="3" fillId="7" borderId="10" xfId="0" applyFont="1" applyFill="1" applyBorder="1" applyAlignment="1" applyProtection="1">
      <alignment horizontal="left" vertical="center" wrapText="1"/>
    </xf>
    <xf numFmtId="4" fontId="3" fillId="5" borderId="7" xfId="0" applyNumberFormat="1" applyFont="1" applyFill="1" applyBorder="1" applyAlignment="1" applyProtection="1">
      <alignment horizontal="center" wrapText="1"/>
    </xf>
    <xf numFmtId="0" fontId="1" fillId="0" borderId="1" xfId="0" applyFont="1" applyBorder="1" applyAlignment="1" applyProtection="1">
      <alignment horizontal="justify" vertical="center" wrapText="1"/>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11" fillId="6" borderId="0" xfId="0" applyFont="1" applyFill="1" applyAlignment="1" applyProtection="1">
      <alignment vertical="center"/>
    </xf>
    <xf numFmtId="0" fontId="12" fillId="6" borderId="0" xfId="0" applyFont="1" applyFill="1" applyAlignment="1" applyProtection="1">
      <alignment horizontal="center" vertical="center"/>
    </xf>
    <xf numFmtId="0" fontId="12" fillId="6" borderId="0" xfId="0" applyFont="1" applyFill="1" applyAlignment="1" applyProtection="1">
      <alignment vertical="center"/>
    </xf>
    <xf numFmtId="0" fontId="12" fillId="6" borderId="0" xfId="0" applyFont="1" applyFill="1" applyAlignment="1" applyProtection="1">
      <alignment horizontal="left" vertical="center" wrapText="1"/>
    </xf>
    <xf numFmtId="4" fontId="12" fillId="6" borderId="0" xfId="0" applyNumberFormat="1" applyFont="1" applyFill="1" applyAlignment="1" applyProtection="1">
      <alignment horizontal="center" vertical="center" wrapText="1"/>
    </xf>
    <xf numFmtId="0" fontId="11" fillId="6" borderId="0" xfId="0" applyFont="1" applyFill="1" applyAlignment="1" applyProtection="1">
      <alignment horizontal="left"/>
    </xf>
    <xf numFmtId="0" fontId="12" fillId="0" borderId="0" xfId="0" applyFont="1" applyFill="1" applyAlignment="1" applyProtection="1">
      <alignment vertical="center"/>
    </xf>
    <xf numFmtId="0" fontId="1" fillId="0" borderId="0" xfId="0" applyFont="1" applyFill="1" applyAlignment="1" applyProtection="1">
      <alignment horizontal="center" vertical="center"/>
    </xf>
    <xf numFmtId="0" fontId="3" fillId="2" borderId="1" xfId="0" applyFont="1" applyFill="1" applyBorder="1" applyAlignment="1" applyProtection="1">
      <alignment horizontal="left" vertical="center" wrapText="1"/>
    </xf>
    <xf numFmtId="0" fontId="6" fillId="0" borderId="1"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5" fillId="0" borderId="1" xfId="0" applyFont="1" applyBorder="1" applyAlignment="1" applyProtection="1">
      <alignment horizontal="center" vertical="center" wrapText="1"/>
    </xf>
    <xf numFmtId="4" fontId="5" fillId="5" borderId="7"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wrapText="1"/>
      <protection locked="0"/>
    </xf>
    <xf numFmtId="0" fontId="5" fillId="3"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3" xfId="0" applyFont="1" applyBorder="1" applyAlignment="1" applyProtection="1">
      <alignment vertical="center" wrapText="1"/>
    </xf>
    <xf numFmtId="0" fontId="0" fillId="0" borderId="4" xfId="0" applyBorder="1" applyAlignment="1" applyProtection="1">
      <alignment vertical="center" wrapText="1"/>
    </xf>
    <xf numFmtId="0" fontId="3" fillId="2" borderId="5"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10" fillId="0" borderId="4" xfId="0" applyFont="1" applyBorder="1" applyAlignment="1" applyProtection="1">
      <alignmen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wrapText="1"/>
    </xf>
    <xf numFmtId="0" fontId="3" fillId="2" borderId="1" xfId="0" applyFont="1" applyFill="1" applyBorder="1" applyAlignment="1" applyProtection="1">
      <alignment horizontal="left" vertical="center" wrapText="1"/>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11" fillId="6" borderId="0" xfId="0" applyFont="1" applyFill="1" applyAlignment="1" applyProtection="1">
      <alignment horizontal="center" vertical="center"/>
    </xf>
    <xf numFmtId="0" fontId="11" fillId="6" borderId="0" xfId="0" applyFont="1" applyFill="1" applyAlignment="1" applyProtection="1">
      <alignment horizontal="center"/>
    </xf>
    <xf numFmtId="4" fontId="3" fillId="2" borderId="5" xfId="0" applyNumberFormat="1" applyFont="1" applyFill="1" applyBorder="1" applyAlignment="1" applyProtection="1">
      <alignment horizontal="center" vertical="center" wrapText="1"/>
    </xf>
    <xf numFmtId="4" fontId="3" fillId="2" borderId="9"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5" fillId="0" borderId="1" xfId="0" applyFont="1" applyBorder="1" applyAlignment="1" applyProtection="1">
      <alignment horizontal="center" vertical="center" wrapText="1"/>
    </xf>
    <xf numFmtId="10" fontId="3" fillId="8" borderId="1" xfId="0" applyNumberFormat="1" applyFont="1" applyFill="1" applyBorder="1" applyAlignment="1" applyProtection="1">
      <alignment horizontal="center" vertical="center" wrapText="1"/>
    </xf>
    <xf numFmtId="4" fontId="5" fillId="5" borderId="5" xfId="0" applyNumberFormat="1" applyFont="1" applyFill="1" applyBorder="1" applyAlignment="1" applyProtection="1">
      <alignment horizontal="center" vertical="center" wrapText="1"/>
    </xf>
    <xf numFmtId="4" fontId="5" fillId="5" borderId="9" xfId="0" applyNumberFormat="1" applyFont="1" applyFill="1" applyBorder="1" applyAlignment="1" applyProtection="1">
      <alignment horizontal="center" vertical="center" wrapText="1"/>
    </xf>
    <xf numFmtId="4" fontId="5" fillId="5" borderId="7"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57150</xdr:rowOff>
    </xdr:from>
    <xdr:to>
      <xdr:col>1</xdr:col>
      <xdr:colOff>361950</xdr:colOff>
      <xdr:row>4</xdr:row>
      <xdr:rowOff>66675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1B4BFDE3-9C61-7C72-B1E4-48FEACEF3A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57150"/>
          <a:ext cx="25336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1</xdr:col>
      <xdr:colOff>333375</xdr:colOff>
      <xdr:row>4</xdr:row>
      <xdr:rowOff>76200</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65C338D6-6B65-9BDA-FF45-45727CEC08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66675"/>
          <a:ext cx="2533650" cy="657225"/>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123"/>
  <sheetViews>
    <sheetView tabSelected="1" topLeftCell="A110" zoomScaleNormal="100" workbookViewId="0">
      <selection activeCell="B110" sqref="B110"/>
    </sheetView>
  </sheetViews>
  <sheetFormatPr defaultColWidth="9.140625" defaultRowHeight="12.75"/>
  <cols>
    <col min="1" max="1" width="34.5703125" style="15" customWidth="1"/>
    <col min="2" max="2" width="23.5703125" style="39" customWidth="1"/>
    <col min="3" max="3" width="35.5703125" style="15" customWidth="1"/>
    <col min="4" max="4" width="23.140625" style="16" customWidth="1"/>
    <col min="5" max="5" width="22.7109375" style="17" customWidth="1"/>
    <col min="6" max="16384" width="9.140625" style="15"/>
  </cols>
  <sheetData>
    <row r="8" spans="1:5" s="1" customFormat="1">
      <c r="A8" s="136" t="s">
        <v>157</v>
      </c>
      <c r="B8" s="136"/>
      <c r="C8" s="136"/>
      <c r="D8" s="136"/>
      <c r="E8" s="136"/>
    </row>
    <row r="9" spans="1:5" s="1" customFormat="1">
      <c r="B9" s="101"/>
      <c r="D9" s="2"/>
      <c r="E9" s="3"/>
    </row>
    <row r="10" spans="1:5" s="1" customFormat="1">
      <c r="B10" s="101"/>
      <c r="D10" s="2"/>
      <c r="E10" s="3"/>
    </row>
    <row r="11" spans="1:5" s="1" customFormat="1">
      <c r="A11" s="137" t="s">
        <v>151</v>
      </c>
      <c r="B11" s="137"/>
      <c r="C11" s="137"/>
      <c r="D11" s="137"/>
      <c r="E11" s="137"/>
    </row>
    <row r="12" spans="1:5" s="1" customFormat="1">
      <c r="A12" s="137" t="s">
        <v>141</v>
      </c>
      <c r="B12" s="137"/>
      <c r="C12" s="137"/>
      <c r="D12" s="137"/>
      <c r="E12" s="137"/>
    </row>
    <row r="13" spans="1:5" s="1" customFormat="1">
      <c r="A13" s="134" t="s">
        <v>0</v>
      </c>
      <c r="B13" s="134"/>
      <c r="C13" s="134"/>
      <c r="D13" s="134"/>
      <c r="E13" s="134"/>
    </row>
    <row r="14" spans="1:5" s="1" customFormat="1">
      <c r="A14" s="138" t="s">
        <v>1</v>
      </c>
      <c r="B14" s="138"/>
      <c r="C14" s="138"/>
      <c r="D14" s="138"/>
      <c r="E14" s="138"/>
    </row>
    <row r="15" spans="1:5" s="1" customFormat="1">
      <c r="A15" s="4"/>
      <c r="B15" s="5"/>
      <c r="C15" s="6"/>
      <c r="D15" s="7"/>
      <c r="E15" s="3"/>
    </row>
    <row r="16" spans="1:5" s="1" customFormat="1">
      <c r="A16" s="8" t="s">
        <v>2</v>
      </c>
      <c r="B16" s="130" t="s">
        <v>3</v>
      </c>
      <c r="C16" s="130"/>
      <c r="D16" s="130"/>
      <c r="E16" s="3"/>
    </row>
    <row r="17" spans="1:5" s="1" customFormat="1">
      <c r="A17" s="8" t="s">
        <v>4</v>
      </c>
      <c r="B17" s="108" t="s">
        <v>3</v>
      </c>
      <c r="C17" s="9" t="s">
        <v>5</v>
      </c>
      <c r="D17" s="109" t="s">
        <v>3</v>
      </c>
      <c r="E17" s="3"/>
    </row>
    <row r="18" spans="1:5" s="1" customFormat="1">
      <c r="A18" s="8" t="s">
        <v>6</v>
      </c>
      <c r="B18" s="130" t="s">
        <v>3</v>
      </c>
      <c r="C18" s="130"/>
      <c r="D18" s="130"/>
      <c r="E18" s="3"/>
    </row>
    <row r="19" spans="1:5" s="1" customFormat="1">
      <c r="B19" s="101"/>
      <c r="D19" s="2"/>
      <c r="E19" s="3"/>
    </row>
    <row r="20" spans="1:5" s="1" customFormat="1">
      <c r="A20" s="1" t="s">
        <v>158</v>
      </c>
      <c r="B20" s="101"/>
      <c r="D20" s="2"/>
      <c r="E20" s="3"/>
    </row>
    <row r="21" spans="1:5" s="1" customFormat="1">
      <c r="A21" s="1" t="s">
        <v>7</v>
      </c>
      <c r="B21" s="101"/>
      <c r="D21" s="2"/>
      <c r="E21" s="3"/>
    </row>
    <row r="22" spans="1:5" s="1" customFormat="1">
      <c r="B22" s="101"/>
      <c r="D22" s="2"/>
      <c r="E22" s="3"/>
    </row>
    <row r="23" spans="1:5" s="1" customFormat="1">
      <c r="A23" s="4" t="s">
        <v>142</v>
      </c>
      <c r="B23" s="5"/>
      <c r="C23" s="6"/>
      <c r="D23" s="10"/>
      <c r="E23" s="3"/>
    </row>
    <row r="24" spans="1:5" s="1" customFormat="1">
      <c r="A24" s="4"/>
      <c r="B24" s="5"/>
      <c r="C24" s="6"/>
      <c r="D24" s="10"/>
      <c r="E24" s="3"/>
    </row>
    <row r="25" spans="1:5" s="1" customFormat="1">
      <c r="A25" s="4" t="s">
        <v>8</v>
      </c>
      <c r="B25" s="131" t="s">
        <v>3</v>
      </c>
      <c r="C25" s="132"/>
      <c r="D25" s="133"/>
      <c r="E25" s="3"/>
    </row>
    <row r="26" spans="1:5" s="1" customFormat="1">
      <c r="A26" s="11" t="s">
        <v>9</v>
      </c>
      <c r="B26" s="5"/>
      <c r="C26" s="6"/>
      <c r="D26" s="7"/>
      <c r="E26" s="3"/>
    </row>
    <row r="27" spans="1:5" s="1" customFormat="1">
      <c r="A27" s="4" t="s">
        <v>10</v>
      </c>
      <c r="B27" s="131" t="s">
        <v>3</v>
      </c>
      <c r="C27" s="132"/>
      <c r="D27" s="133"/>
      <c r="E27" s="3"/>
    </row>
    <row r="28" spans="1:5" s="1" customFormat="1">
      <c r="A28" s="4"/>
      <c r="B28" s="5"/>
      <c r="C28" s="6"/>
      <c r="D28" s="10"/>
      <c r="E28" s="3"/>
    </row>
    <row r="29" spans="1:5" s="1" customFormat="1">
      <c r="A29" s="4" t="s">
        <v>8</v>
      </c>
      <c r="B29" s="131" t="s">
        <v>3</v>
      </c>
      <c r="C29" s="132"/>
      <c r="D29" s="133"/>
      <c r="E29" s="3"/>
    </row>
    <row r="30" spans="1:5" s="1" customFormat="1">
      <c r="A30" s="12" t="s">
        <v>11</v>
      </c>
      <c r="B30" s="5"/>
      <c r="C30" s="6"/>
      <c r="D30" s="7"/>
      <c r="E30" s="3"/>
    </row>
    <row r="31" spans="1:5" s="1" customFormat="1">
      <c r="A31" s="4" t="s">
        <v>10</v>
      </c>
      <c r="B31" s="131" t="s">
        <v>3</v>
      </c>
      <c r="C31" s="132"/>
      <c r="D31" s="133"/>
      <c r="E31" s="3"/>
    </row>
    <row r="32" spans="1:5" s="1" customFormat="1">
      <c r="A32" s="4"/>
      <c r="B32" s="5"/>
      <c r="C32" s="6"/>
      <c r="D32" s="10"/>
      <c r="E32" s="3"/>
    </row>
    <row r="33" spans="1:5" s="1" customFormat="1">
      <c r="A33" s="4" t="s">
        <v>8</v>
      </c>
      <c r="B33" s="131" t="s">
        <v>3</v>
      </c>
      <c r="C33" s="132"/>
      <c r="D33" s="133"/>
      <c r="E33" s="3"/>
    </row>
    <row r="34" spans="1:5" s="1" customFormat="1">
      <c r="A34" s="12" t="s">
        <v>12</v>
      </c>
      <c r="B34" s="5"/>
      <c r="C34" s="6"/>
      <c r="D34" s="7"/>
      <c r="E34" s="3"/>
    </row>
    <row r="35" spans="1:5" s="1" customFormat="1">
      <c r="A35" s="4" t="s">
        <v>10</v>
      </c>
      <c r="B35" s="131" t="s">
        <v>3</v>
      </c>
      <c r="C35" s="132"/>
      <c r="D35" s="133"/>
      <c r="E35" s="3"/>
    </row>
    <row r="36" spans="1:5" s="1" customFormat="1">
      <c r="A36" s="4"/>
      <c r="B36" s="5"/>
      <c r="C36" s="6"/>
      <c r="D36" s="7"/>
      <c r="E36" s="3"/>
    </row>
    <row r="37" spans="1:5" s="1" customFormat="1" ht="51" customHeight="1">
      <c r="A37" s="134" t="s">
        <v>13</v>
      </c>
      <c r="B37" s="134"/>
      <c r="C37" s="134"/>
      <c r="D37" s="134"/>
      <c r="E37" s="134"/>
    </row>
    <row r="38" spans="1:5" s="1" customFormat="1">
      <c r="A38" s="4"/>
      <c r="B38" s="5"/>
      <c r="C38" s="6"/>
      <c r="D38" s="7"/>
      <c r="E38" s="3"/>
    </row>
    <row r="39" spans="1:5" s="1" customFormat="1">
      <c r="A39" s="4"/>
      <c r="B39" s="5"/>
      <c r="C39" s="6"/>
      <c r="D39" s="7"/>
      <c r="E39" s="3"/>
    </row>
    <row r="40" spans="1:5" s="1" customFormat="1">
      <c r="A40" s="13" t="s">
        <v>9</v>
      </c>
      <c r="B40" s="5"/>
      <c r="C40" s="6"/>
      <c r="D40" s="7"/>
      <c r="E40" s="3"/>
    </row>
    <row r="41" spans="1:5">
      <c r="A41" s="14"/>
      <c r="B41" s="15"/>
    </row>
    <row r="42" spans="1:5">
      <c r="A42" s="14"/>
      <c r="B42" s="15"/>
    </row>
    <row r="43" spans="1:5" s="1" customFormat="1" ht="25.5">
      <c r="A43" s="18" t="s">
        <v>14</v>
      </c>
      <c r="B43" s="19" t="s">
        <v>15</v>
      </c>
      <c r="C43" s="20" t="s">
        <v>16</v>
      </c>
      <c r="D43" s="105" t="s">
        <v>17</v>
      </c>
      <c r="E43" s="21" t="s">
        <v>18</v>
      </c>
    </row>
    <row r="44" spans="1:5" s="1" customFormat="1" ht="118.5" customHeight="1">
      <c r="A44" s="22" t="s">
        <v>19</v>
      </c>
      <c r="B44" s="106" t="s">
        <v>79</v>
      </c>
      <c r="C44" s="22" t="s">
        <v>20</v>
      </c>
      <c r="D44" s="109" t="s">
        <v>3</v>
      </c>
      <c r="E44" s="23"/>
    </row>
    <row r="45" spans="1:5" s="1" customFormat="1" ht="102">
      <c r="A45" s="22" t="s">
        <v>21</v>
      </c>
      <c r="B45" s="106" t="s">
        <v>22</v>
      </c>
      <c r="C45" s="22" t="s">
        <v>20</v>
      </c>
      <c r="D45" s="109" t="s">
        <v>3</v>
      </c>
      <c r="E45" s="23"/>
    </row>
    <row r="47" spans="1:5" ht="25.5">
      <c r="A47" s="135" t="s">
        <v>23</v>
      </c>
      <c r="B47" s="135"/>
      <c r="C47" s="24" t="s">
        <v>24</v>
      </c>
      <c r="D47" s="25" t="s">
        <v>17</v>
      </c>
      <c r="E47" s="21" t="s">
        <v>18</v>
      </c>
    </row>
    <row r="48" spans="1:5" ht="50.25" customHeight="1">
      <c r="A48" s="127" t="s">
        <v>25</v>
      </c>
      <c r="B48" s="128"/>
      <c r="C48" s="26" t="s">
        <v>26</v>
      </c>
      <c r="D48" s="110" t="s">
        <v>3</v>
      </c>
      <c r="E48" s="23"/>
    </row>
    <row r="49" spans="1:5" ht="38.25">
      <c r="A49" s="127" t="s">
        <v>27</v>
      </c>
      <c r="B49" s="128" t="s">
        <v>28</v>
      </c>
      <c r="C49" s="26" t="s">
        <v>26</v>
      </c>
      <c r="D49" s="111" t="s">
        <v>3</v>
      </c>
      <c r="E49" s="27"/>
    </row>
    <row r="50" spans="1:5" ht="50.25" customHeight="1">
      <c r="A50" s="127" t="s">
        <v>29</v>
      </c>
      <c r="B50" s="128"/>
      <c r="C50" s="26" t="s">
        <v>26</v>
      </c>
      <c r="D50" s="110" t="s">
        <v>3</v>
      </c>
      <c r="E50" s="23"/>
    </row>
    <row r="51" spans="1:5" ht="45.75" customHeight="1">
      <c r="A51" s="127" t="s">
        <v>30</v>
      </c>
      <c r="B51" s="128"/>
      <c r="C51" s="26" t="s">
        <v>26</v>
      </c>
      <c r="D51" s="110" t="s">
        <v>3</v>
      </c>
      <c r="E51" s="23"/>
    </row>
    <row r="52" spans="1:5" ht="49.5" customHeight="1">
      <c r="A52" s="127" t="s">
        <v>31</v>
      </c>
      <c r="B52" s="128"/>
      <c r="C52" s="26" t="s">
        <v>26</v>
      </c>
      <c r="D52" s="110" t="s">
        <v>3</v>
      </c>
      <c r="E52" s="23"/>
    </row>
    <row r="53" spans="1:5" ht="51" customHeight="1">
      <c r="A53" s="127" t="s">
        <v>32</v>
      </c>
      <c r="B53" s="128"/>
      <c r="C53" s="26" t="s">
        <v>26</v>
      </c>
      <c r="D53" s="110" t="s">
        <v>3</v>
      </c>
      <c r="E53" s="23"/>
    </row>
    <row r="54" spans="1:5" ht="50.25" customHeight="1">
      <c r="A54" s="127" t="s">
        <v>33</v>
      </c>
      <c r="B54" s="128"/>
      <c r="C54" s="26" t="s">
        <v>26</v>
      </c>
      <c r="D54" s="110" t="s">
        <v>3</v>
      </c>
      <c r="E54" s="23"/>
    </row>
    <row r="55" spans="1:5" ht="48" customHeight="1">
      <c r="A55" s="127" t="s">
        <v>34</v>
      </c>
      <c r="B55" s="128"/>
      <c r="C55" s="26" t="s">
        <v>26</v>
      </c>
      <c r="D55" s="110" t="s">
        <v>3</v>
      </c>
      <c r="E55" s="23"/>
    </row>
    <row r="56" spans="1:5" ht="47.25" customHeight="1">
      <c r="A56" s="127" t="s">
        <v>35</v>
      </c>
      <c r="B56" s="128"/>
      <c r="C56" s="26" t="s">
        <v>26</v>
      </c>
      <c r="D56" s="110" t="s">
        <v>3</v>
      </c>
      <c r="E56" s="23"/>
    </row>
    <row r="57" spans="1:5" ht="48" customHeight="1">
      <c r="A57" s="127" t="s">
        <v>36</v>
      </c>
      <c r="B57" s="128"/>
      <c r="C57" s="26" t="s">
        <v>26</v>
      </c>
      <c r="D57" s="110" t="s">
        <v>3</v>
      </c>
      <c r="E57" s="23"/>
    </row>
    <row r="58" spans="1:5" ht="51" customHeight="1">
      <c r="A58" s="127" t="s">
        <v>37</v>
      </c>
      <c r="B58" s="128"/>
      <c r="C58" s="26" t="s">
        <v>26</v>
      </c>
      <c r="D58" s="110" t="s">
        <v>3</v>
      </c>
      <c r="E58" s="23"/>
    </row>
    <row r="59" spans="1:5" ht="48" customHeight="1">
      <c r="A59" s="127" t="s">
        <v>38</v>
      </c>
      <c r="B59" s="128"/>
      <c r="C59" s="26" t="s">
        <v>26</v>
      </c>
      <c r="D59" s="110" t="s">
        <v>3</v>
      </c>
      <c r="E59" s="23"/>
    </row>
    <row r="60" spans="1:5" ht="50.25" customHeight="1">
      <c r="A60" s="127" t="s">
        <v>159</v>
      </c>
      <c r="B60" s="128"/>
      <c r="C60" s="26" t="s">
        <v>26</v>
      </c>
      <c r="D60" s="110" t="s">
        <v>3</v>
      </c>
      <c r="E60" s="23"/>
    </row>
    <row r="61" spans="1:5" ht="47.25" customHeight="1">
      <c r="A61" s="127" t="s">
        <v>39</v>
      </c>
      <c r="B61" s="128"/>
      <c r="C61" s="26" t="s">
        <v>26</v>
      </c>
      <c r="D61" s="110" t="s">
        <v>3</v>
      </c>
      <c r="E61" s="23"/>
    </row>
    <row r="62" spans="1:5" ht="45" customHeight="1">
      <c r="A62" s="127" t="s">
        <v>40</v>
      </c>
      <c r="B62" s="128"/>
      <c r="C62" s="26" t="s">
        <v>26</v>
      </c>
      <c r="D62" s="110" t="s">
        <v>3</v>
      </c>
      <c r="E62" s="23"/>
    </row>
    <row r="63" spans="1:5" ht="66" customHeight="1">
      <c r="A63" s="127" t="s">
        <v>41</v>
      </c>
      <c r="B63" s="128"/>
      <c r="C63" s="26" t="s">
        <v>26</v>
      </c>
      <c r="D63" s="110" t="s">
        <v>3</v>
      </c>
      <c r="E63" s="23"/>
    </row>
    <row r="64" spans="1:5" ht="74.25" customHeight="1">
      <c r="A64" s="129" t="s">
        <v>42</v>
      </c>
      <c r="B64" s="129"/>
      <c r="C64" s="26" t="s">
        <v>26</v>
      </c>
      <c r="D64" s="110" t="s">
        <v>3</v>
      </c>
      <c r="E64" s="23"/>
    </row>
    <row r="65" spans="1:5" s="32" customFormat="1">
      <c r="A65" s="28"/>
      <c r="B65" s="28"/>
      <c r="C65" s="29"/>
      <c r="D65" s="30"/>
      <c r="E65" s="31"/>
    </row>
    <row r="66" spans="1:5" ht="25.5">
      <c r="A66" s="119" t="s">
        <v>43</v>
      </c>
      <c r="B66" s="119" t="s">
        <v>44</v>
      </c>
      <c r="C66" s="33" t="s">
        <v>24</v>
      </c>
      <c r="D66" s="104" t="s">
        <v>17</v>
      </c>
      <c r="E66" s="34" t="s">
        <v>18</v>
      </c>
    </row>
    <row r="67" spans="1:5" ht="43.5" customHeight="1">
      <c r="A67" s="122" t="s">
        <v>103</v>
      </c>
      <c r="B67" s="123"/>
      <c r="C67" s="26" t="s">
        <v>88</v>
      </c>
      <c r="D67" s="109"/>
      <c r="E67" s="23"/>
    </row>
    <row r="68" spans="1:5" ht="43.5" customHeight="1">
      <c r="A68" s="122" t="s">
        <v>128</v>
      </c>
      <c r="B68" s="126"/>
      <c r="C68" s="26" t="s">
        <v>88</v>
      </c>
      <c r="D68" s="109"/>
      <c r="E68" s="23"/>
    </row>
    <row r="69" spans="1:5" s="38" customFormat="1">
      <c r="A69" s="35"/>
      <c r="B69" s="35"/>
      <c r="C69" s="36"/>
      <c r="D69" s="7"/>
      <c r="E69" s="37"/>
    </row>
    <row r="71" spans="1:5">
      <c r="A71" s="13" t="s">
        <v>11</v>
      </c>
    </row>
    <row r="74" spans="1:5" s="1" customFormat="1" ht="25.5">
      <c r="A74" s="18" t="s">
        <v>45</v>
      </c>
      <c r="B74" s="19" t="s">
        <v>15</v>
      </c>
      <c r="C74" s="20" t="s">
        <v>16</v>
      </c>
      <c r="D74" s="105" t="s">
        <v>17</v>
      </c>
      <c r="E74" s="21" t="s">
        <v>18</v>
      </c>
    </row>
    <row r="75" spans="1:5" s="1" customFormat="1" ht="118.5" customHeight="1">
      <c r="A75" s="22" t="s">
        <v>46</v>
      </c>
      <c r="B75" s="106" t="s">
        <v>79</v>
      </c>
      <c r="C75" s="22" t="s">
        <v>20</v>
      </c>
      <c r="D75" s="109" t="s">
        <v>3</v>
      </c>
      <c r="E75" s="23"/>
    </row>
    <row r="76" spans="1:5" s="1" customFormat="1" ht="102">
      <c r="A76" s="22" t="s">
        <v>47</v>
      </c>
      <c r="B76" s="106" t="s">
        <v>22</v>
      </c>
      <c r="C76" s="22" t="s">
        <v>20</v>
      </c>
      <c r="D76" s="109" t="s">
        <v>3</v>
      </c>
      <c r="E76" s="23"/>
    </row>
    <row r="77" spans="1:5" s="1" customFormat="1">
      <c r="A77" s="15"/>
      <c r="B77" s="39"/>
      <c r="C77" s="15"/>
      <c r="D77" s="16"/>
      <c r="E77" s="17"/>
    </row>
    <row r="78" spans="1:5" ht="25.5">
      <c r="A78" s="124" t="s">
        <v>48</v>
      </c>
      <c r="B78" s="124"/>
      <c r="C78" s="20" t="s">
        <v>24</v>
      </c>
      <c r="D78" s="102" t="s">
        <v>17</v>
      </c>
      <c r="E78" s="21" t="s">
        <v>18</v>
      </c>
    </row>
    <row r="79" spans="1:5" ht="56.25" customHeight="1">
      <c r="A79" s="127" t="s">
        <v>49</v>
      </c>
      <c r="B79" s="128"/>
      <c r="C79" s="26" t="s">
        <v>26</v>
      </c>
      <c r="D79" s="112" t="s">
        <v>3</v>
      </c>
      <c r="E79" s="40"/>
    </row>
    <row r="80" spans="1:5" ht="52.5" customHeight="1">
      <c r="A80" s="127" t="s">
        <v>50</v>
      </c>
      <c r="B80" s="128"/>
      <c r="C80" s="26" t="s">
        <v>26</v>
      </c>
      <c r="D80" s="112" t="s">
        <v>3</v>
      </c>
      <c r="E80" s="40"/>
    </row>
    <row r="81" spans="1:5" ht="44.25" customHeight="1">
      <c r="A81" s="127" t="s">
        <v>51</v>
      </c>
      <c r="B81" s="128"/>
      <c r="C81" s="26" t="s">
        <v>26</v>
      </c>
      <c r="D81" s="112" t="s">
        <v>3</v>
      </c>
      <c r="E81" s="40"/>
    </row>
    <row r="82" spans="1:5" ht="50.25" customHeight="1">
      <c r="A82" s="127" t="s">
        <v>52</v>
      </c>
      <c r="B82" s="128"/>
      <c r="C82" s="26" t="s">
        <v>26</v>
      </c>
      <c r="D82" s="112" t="s">
        <v>3</v>
      </c>
      <c r="E82" s="40"/>
    </row>
    <row r="83" spans="1:5" ht="54" customHeight="1">
      <c r="A83" s="127" t="s">
        <v>53</v>
      </c>
      <c r="B83" s="128"/>
      <c r="C83" s="26" t="s">
        <v>26</v>
      </c>
      <c r="D83" s="112" t="s">
        <v>3</v>
      </c>
      <c r="E83" s="40"/>
    </row>
    <row r="84" spans="1:5" ht="45" customHeight="1">
      <c r="A84" s="127" t="s">
        <v>54</v>
      </c>
      <c r="B84" s="128"/>
      <c r="C84" s="26" t="s">
        <v>26</v>
      </c>
      <c r="D84" s="112" t="s">
        <v>3</v>
      </c>
      <c r="E84" s="40"/>
    </row>
    <row r="85" spans="1:5" ht="51" customHeight="1">
      <c r="A85" s="127" t="s">
        <v>55</v>
      </c>
      <c r="B85" s="128"/>
      <c r="C85" s="26" t="s">
        <v>26</v>
      </c>
      <c r="D85" s="112" t="s">
        <v>3</v>
      </c>
      <c r="E85" s="40"/>
    </row>
    <row r="86" spans="1:5" ht="49.5" customHeight="1">
      <c r="A86" s="127" t="s">
        <v>56</v>
      </c>
      <c r="B86" s="128"/>
      <c r="C86" s="26" t="s">
        <v>26</v>
      </c>
      <c r="D86" s="112" t="s">
        <v>3</v>
      </c>
      <c r="E86" s="40"/>
    </row>
    <row r="87" spans="1:5" ht="48" customHeight="1">
      <c r="A87" s="127" t="s">
        <v>57</v>
      </c>
      <c r="B87" s="128"/>
      <c r="C87" s="26" t="s">
        <v>26</v>
      </c>
      <c r="D87" s="112" t="s">
        <v>3</v>
      </c>
      <c r="E87" s="40"/>
    </row>
    <row r="88" spans="1:5" ht="42.75" customHeight="1">
      <c r="A88" s="127" t="s">
        <v>58</v>
      </c>
      <c r="B88" s="128"/>
      <c r="C88" s="26" t="s">
        <v>26</v>
      </c>
      <c r="D88" s="112" t="s">
        <v>3</v>
      </c>
      <c r="E88" s="40"/>
    </row>
    <row r="89" spans="1:5" ht="48.75" customHeight="1">
      <c r="A89" s="127" t="s">
        <v>59</v>
      </c>
      <c r="B89" s="128"/>
      <c r="C89" s="26" t="s">
        <v>26</v>
      </c>
      <c r="D89" s="112" t="s">
        <v>3</v>
      </c>
      <c r="E89" s="40"/>
    </row>
    <row r="90" spans="1:5" ht="47.25" customHeight="1">
      <c r="A90" s="127" t="s">
        <v>60</v>
      </c>
      <c r="B90" s="128"/>
      <c r="C90" s="26" t="s">
        <v>26</v>
      </c>
      <c r="D90" s="112" t="s">
        <v>3</v>
      </c>
      <c r="E90" s="40"/>
    </row>
    <row r="91" spans="1:5" ht="51" customHeight="1">
      <c r="A91" s="127" t="s">
        <v>61</v>
      </c>
      <c r="B91" s="128"/>
      <c r="C91" s="26" t="s">
        <v>26</v>
      </c>
      <c r="D91" s="112" t="s">
        <v>3</v>
      </c>
      <c r="E91" s="40"/>
    </row>
    <row r="92" spans="1:5" ht="50.25" customHeight="1">
      <c r="A92" s="127" t="s">
        <v>62</v>
      </c>
      <c r="B92" s="128"/>
      <c r="C92" s="26" t="s">
        <v>26</v>
      </c>
      <c r="D92" s="112" t="s">
        <v>3</v>
      </c>
      <c r="E92" s="40"/>
    </row>
    <row r="93" spans="1:5" ht="55.5" customHeight="1">
      <c r="A93" s="127" t="s">
        <v>63</v>
      </c>
      <c r="B93" s="128"/>
      <c r="C93" s="26" t="s">
        <v>26</v>
      </c>
      <c r="D93" s="112" t="s">
        <v>3</v>
      </c>
      <c r="E93" s="40"/>
    </row>
    <row r="94" spans="1:5" ht="48" customHeight="1">
      <c r="A94" s="127" t="s">
        <v>64</v>
      </c>
      <c r="B94" s="128"/>
      <c r="C94" s="26" t="s">
        <v>26</v>
      </c>
      <c r="D94" s="112" t="s">
        <v>3</v>
      </c>
      <c r="E94" s="40"/>
    </row>
    <row r="95" spans="1:5" ht="60" customHeight="1">
      <c r="A95" s="127" t="s">
        <v>65</v>
      </c>
      <c r="B95" s="128"/>
      <c r="C95" s="26" t="s">
        <v>26</v>
      </c>
      <c r="D95" s="112" t="s">
        <v>3</v>
      </c>
      <c r="E95" s="40"/>
    </row>
    <row r="96" spans="1:5" ht="78.75" customHeight="1">
      <c r="A96" s="127" t="s">
        <v>66</v>
      </c>
      <c r="B96" s="128"/>
      <c r="C96" s="26" t="s">
        <v>26</v>
      </c>
      <c r="D96" s="112" t="s">
        <v>3</v>
      </c>
      <c r="E96" s="40"/>
    </row>
    <row r="98" spans="1:5" ht="25.5">
      <c r="A98" s="119" t="s">
        <v>67</v>
      </c>
      <c r="B98" s="119" t="s">
        <v>44</v>
      </c>
      <c r="C98" s="33" t="s">
        <v>24</v>
      </c>
      <c r="D98" s="104" t="s">
        <v>17</v>
      </c>
      <c r="E98" s="34" t="s">
        <v>18</v>
      </c>
    </row>
    <row r="99" spans="1:5" ht="38.25" customHeight="1">
      <c r="A99" s="122" t="s">
        <v>103</v>
      </c>
      <c r="B99" s="123"/>
      <c r="C99" s="26" t="s">
        <v>88</v>
      </c>
      <c r="D99" s="109"/>
      <c r="E99" s="23"/>
    </row>
    <row r="100" spans="1:5" ht="38.25">
      <c r="A100" s="122" t="s">
        <v>128</v>
      </c>
      <c r="B100" s="126"/>
      <c r="C100" s="26" t="s">
        <v>88</v>
      </c>
      <c r="D100" s="109"/>
      <c r="E100" s="23"/>
    </row>
    <row r="102" spans="1:5" ht="25.5">
      <c r="A102" s="119" t="s">
        <v>68</v>
      </c>
      <c r="B102" s="119" t="s">
        <v>44</v>
      </c>
      <c r="C102" s="33" t="s">
        <v>24</v>
      </c>
      <c r="D102" s="104" t="s">
        <v>17</v>
      </c>
      <c r="E102" s="34" t="s">
        <v>18</v>
      </c>
    </row>
    <row r="103" spans="1:5" ht="38.25">
      <c r="A103" s="120" t="s">
        <v>69</v>
      </c>
      <c r="B103" s="121"/>
      <c r="C103" s="26" t="s">
        <v>70</v>
      </c>
      <c r="D103" s="109" t="s">
        <v>3</v>
      </c>
      <c r="E103" s="23"/>
    </row>
    <row r="106" spans="1:5">
      <c r="A106" s="13" t="s">
        <v>12</v>
      </c>
    </row>
    <row r="109" spans="1:5" s="1" customFormat="1" ht="25.5">
      <c r="A109" s="18" t="s">
        <v>71</v>
      </c>
      <c r="B109" s="19" t="s">
        <v>15</v>
      </c>
      <c r="C109" s="20" t="s">
        <v>16</v>
      </c>
      <c r="D109" s="105" t="s">
        <v>17</v>
      </c>
      <c r="E109" s="21" t="s">
        <v>18</v>
      </c>
    </row>
    <row r="110" spans="1:5" s="1" customFormat="1" ht="118.5" customHeight="1">
      <c r="A110" s="41" t="s">
        <v>72</v>
      </c>
      <c r="B110" s="22" t="s">
        <v>73</v>
      </c>
      <c r="C110" s="22" t="s">
        <v>20</v>
      </c>
      <c r="D110" s="109" t="s">
        <v>3</v>
      </c>
      <c r="E110" s="23"/>
    </row>
    <row r="111" spans="1:5" s="1" customFormat="1">
      <c r="A111" s="42"/>
      <c r="B111" s="43"/>
      <c r="C111" s="42"/>
      <c r="D111" s="44"/>
      <c r="E111" s="45"/>
    </row>
    <row r="112" spans="1:5" ht="25.5">
      <c r="A112" s="124" t="s">
        <v>74</v>
      </c>
      <c r="B112" s="124"/>
      <c r="C112" s="20" t="s">
        <v>24</v>
      </c>
      <c r="D112" s="102" t="s">
        <v>17</v>
      </c>
      <c r="E112" s="21" t="s">
        <v>18</v>
      </c>
    </row>
    <row r="113" spans="1:5" ht="43.5" customHeight="1">
      <c r="A113" s="125" t="s">
        <v>75</v>
      </c>
      <c r="B113" s="125"/>
      <c r="C113" s="26" t="s">
        <v>26</v>
      </c>
      <c r="D113" s="109" t="s">
        <v>3</v>
      </c>
      <c r="E113" s="23"/>
    </row>
    <row r="114" spans="1:5" ht="43.5" customHeight="1">
      <c r="A114" s="125" t="s">
        <v>76</v>
      </c>
      <c r="B114" s="125"/>
      <c r="C114" s="26" t="s">
        <v>26</v>
      </c>
      <c r="D114" s="109" t="s">
        <v>3</v>
      </c>
      <c r="E114" s="23"/>
    </row>
    <row r="116" spans="1:5" ht="25.5">
      <c r="A116" s="119" t="s">
        <v>77</v>
      </c>
      <c r="B116" s="119" t="s">
        <v>44</v>
      </c>
      <c r="C116" s="33" t="s">
        <v>24</v>
      </c>
      <c r="D116" s="104" t="s">
        <v>17</v>
      </c>
      <c r="E116" s="34" t="s">
        <v>18</v>
      </c>
    </row>
    <row r="117" spans="1:5" ht="51.75" customHeight="1">
      <c r="A117" s="120" t="s">
        <v>78</v>
      </c>
      <c r="B117" s="121"/>
      <c r="C117" s="26" t="s">
        <v>70</v>
      </c>
      <c r="D117" s="109" t="s">
        <v>3</v>
      </c>
      <c r="E117" s="23"/>
    </row>
    <row r="120" spans="1:5" s="93" customFormat="1" ht="15">
      <c r="A120" s="91"/>
      <c r="B120" s="92"/>
      <c r="C120" s="91"/>
    </row>
    <row r="121" spans="1:5" s="93" customFormat="1" ht="15">
      <c r="A121" s="91"/>
      <c r="B121" s="92"/>
      <c r="C121" s="91"/>
    </row>
    <row r="122" spans="1:5" s="93" customFormat="1" ht="15">
      <c r="A122" s="91"/>
      <c r="B122" s="92"/>
      <c r="C122" s="91"/>
    </row>
    <row r="123" spans="1:5" s="93" customFormat="1" ht="15">
      <c r="A123" s="91"/>
      <c r="B123" s="92"/>
      <c r="C123" s="91"/>
    </row>
  </sheetData>
  <sheetProtection algorithmName="SHA-512" hashValue="t8M6Ups+sUnNe2LSL/zHh54JhEfzlb5rsDj1X2dhvYcAkg4h6My2+Fkcv7cTPzJclqaJqmVRi/6ar30gYMh9TA==" saltValue="yCI99DZVnF/9gShnwQGDeg==" spinCount="100000" sheet="1" objects="1" scenarios="1"/>
  <mergeCells count="64">
    <mergeCell ref="B16:D16"/>
    <mergeCell ref="A8:E8"/>
    <mergeCell ref="A11:E11"/>
    <mergeCell ref="A12:E12"/>
    <mergeCell ref="A13:E13"/>
    <mergeCell ref="A14:E14"/>
    <mergeCell ref="A50:B50"/>
    <mergeCell ref="B18:D18"/>
    <mergeCell ref="B25:D25"/>
    <mergeCell ref="B27:D27"/>
    <mergeCell ref="B29:D29"/>
    <mergeCell ref="B31:D31"/>
    <mergeCell ref="B33:D33"/>
    <mergeCell ref="B35:D35"/>
    <mergeCell ref="A37:E37"/>
    <mergeCell ref="A47:B47"/>
    <mergeCell ref="A48:B48"/>
    <mergeCell ref="A49:B49"/>
    <mergeCell ref="A62:B62"/>
    <mergeCell ref="A51:B51"/>
    <mergeCell ref="A52:B52"/>
    <mergeCell ref="A53:B53"/>
    <mergeCell ref="A54:B54"/>
    <mergeCell ref="A55:B55"/>
    <mergeCell ref="A56:B56"/>
    <mergeCell ref="A57:B57"/>
    <mergeCell ref="A58:B58"/>
    <mergeCell ref="A59:B59"/>
    <mergeCell ref="A60:B60"/>
    <mergeCell ref="A61:B61"/>
    <mergeCell ref="A85:B85"/>
    <mergeCell ref="A63:B63"/>
    <mergeCell ref="A64:B64"/>
    <mergeCell ref="A66:B66"/>
    <mergeCell ref="A67:B67"/>
    <mergeCell ref="A78:B78"/>
    <mergeCell ref="A79:B79"/>
    <mergeCell ref="A80:B80"/>
    <mergeCell ref="A81:B81"/>
    <mergeCell ref="A82:B82"/>
    <mergeCell ref="A83:B83"/>
    <mergeCell ref="A84:B84"/>
    <mergeCell ref="A68:B68"/>
    <mergeCell ref="A98:B98"/>
    <mergeCell ref="A86:B86"/>
    <mergeCell ref="A87:B87"/>
    <mergeCell ref="A88:B88"/>
    <mergeCell ref="A89:B89"/>
    <mergeCell ref="A90:B90"/>
    <mergeCell ref="A91:B91"/>
    <mergeCell ref="A92:B92"/>
    <mergeCell ref="A93:B93"/>
    <mergeCell ref="A94:B94"/>
    <mergeCell ref="A95:B95"/>
    <mergeCell ref="A96:B96"/>
    <mergeCell ref="A116:B116"/>
    <mergeCell ref="A117:B117"/>
    <mergeCell ref="A99:B99"/>
    <mergeCell ref="A102:B102"/>
    <mergeCell ref="A103:B103"/>
    <mergeCell ref="A112:B112"/>
    <mergeCell ref="A113:B113"/>
    <mergeCell ref="A114:B114"/>
    <mergeCell ref="A100:B10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E176"/>
  <sheetViews>
    <sheetView zoomScaleNormal="100" workbookViewId="0">
      <selection activeCell="A8" sqref="A8:E8"/>
    </sheetView>
  </sheetViews>
  <sheetFormatPr defaultColWidth="9.140625" defaultRowHeight="12.75"/>
  <cols>
    <col min="1" max="1" width="34.5703125" style="15" customWidth="1"/>
    <col min="2" max="2" width="24" style="39" customWidth="1"/>
    <col min="3" max="3" width="35.5703125" style="15" customWidth="1"/>
    <col min="4" max="4" width="24.7109375" style="16" customWidth="1"/>
    <col min="5" max="5" width="20.5703125" style="17" customWidth="1"/>
    <col min="6" max="16384" width="9.140625" style="15"/>
  </cols>
  <sheetData>
    <row r="8" spans="1:5" s="1" customFormat="1">
      <c r="A8" s="136" t="s">
        <v>157</v>
      </c>
      <c r="B8" s="136"/>
      <c r="C8" s="136"/>
      <c r="D8" s="136"/>
      <c r="E8" s="136"/>
    </row>
    <row r="9" spans="1:5" s="1" customFormat="1">
      <c r="B9" s="101"/>
      <c r="D9" s="2"/>
      <c r="E9" s="3"/>
    </row>
    <row r="10" spans="1:5" s="1" customFormat="1">
      <c r="B10" s="101"/>
      <c r="D10" s="2"/>
      <c r="E10" s="3"/>
    </row>
    <row r="11" spans="1:5" s="1" customFormat="1">
      <c r="A11" s="137" t="s">
        <v>151</v>
      </c>
      <c r="B11" s="137"/>
      <c r="C11" s="137"/>
      <c r="D11" s="137"/>
      <c r="E11" s="137"/>
    </row>
    <row r="12" spans="1:5" s="1" customFormat="1">
      <c r="A12" s="137" t="s">
        <v>140</v>
      </c>
      <c r="B12" s="137"/>
      <c r="C12" s="137"/>
      <c r="D12" s="137"/>
      <c r="E12" s="137"/>
    </row>
    <row r="13" spans="1:5" s="1" customFormat="1">
      <c r="A13" s="134" t="s">
        <v>0</v>
      </c>
      <c r="B13" s="134"/>
      <c r="C13" s="134"/>
      <c r="D13" s="134"/>
      <c r="E13" s="134"/>
    </row>
    <row r="14" spans="1:5" s="1" customFormat="1">
      <c r="A14" s="138" t="s">
        <v>1</v>
      </c>
      <c r="B14" s="138"/>
      <c r="C14" s="138"/>
      <c r="D14" s="138"/>
      <c r="E14" s="138"/>
    </row>
    <row r="15" spans="1:5" s="1" customFormat="1">
      <c r="A15" s="4"/>
      <c r="B15" s="5"/>
      <c r="C15" s="6"/>
      <c r="D15" s="7"/>
      <c r="E15" s="3"/>
    </row>
    <row r="16" spans="1:5" s="1" customFormat="1">
      <c r="A16" s="8" t="s">
        <v>2</v>
      </c>
      <c r="B16" s="130" t="s">
        <v>3</v>
      </c>
      <c r="C16" s="130"/>
      <c r="D16" s="130"/>
      <c r="E16" s="3"/>
    </row>
    <row r="17" spans="1:5" s="1" customFormat="1">
      <c r="A17" s="8" t="s">
        <v>4</v>
      </c>
      <c r="B17" s="108" t="s">
        <v>3</v>
      </c>
      <c r="C17" s="9" t="s">
        <v>5</v>
      </c>
      <c r="D17" s="109" t="s">
        <v>3</v>
      </c>
      <c r="E17" s="3"/>
    </row>
    <row r="18" spans="1:5" s="1" customFormat="1">
      <c r="A18" s="8" t="s">
        <v>6</v>
      </c>
      <c r="B18" s="130" t="s">
        <v>3</v>
      </c>
      <c r="C18" s="130"/>
      <c r="D18" s="130"/>
      <c r="E18" s="3"/>
    </row>
    <row r="19" spans="1:5" s="1" customFormat="1">
      <c r="B19" s="101"/>
      <c r="D19" s="2"/>
      <c r="E19" s="3"/>
    </row>
    <row r="20" spans="1:5" s="1" customFormat="1">
      <c r="A20" s="1" t="s">
        <v>158</v>
      </c>
      <c r="B20" s="101"/>
      <c r="D20" s="2"/>
      <c r="E20" s="3"/>
    </row>
    <row r="21" spans="1:5" s="1" customFormat="1">
      <c r="A21" s="1" t="s">
        <v>80</v>
      </c>
      <c r="B21" s="101"/>
      <c r="D21" s="2"/>
      <c r="E21" s="3"/>
    </row>
    <row r="22" spans="1:5" s="1" customFormat="1">
      <c r="B22" s="101"/>
      <c r="D22" s="2"/>
      <c r="E22" s="3"/>
    </row>
    <row r="23" spans="1:5" s="1" customFormat="1">
      <c r="A23" s="4" t="s">
        <v>142</v>
      </c>
      <c r="B23" s="5"/>
      <c r="C23" s="6"/>
      <c r="D23" s="10"/>
      <c r="E23" s="3"/>
    </row>
    <row r="24" spans="1:5" s="1" customFormat="1">
      <c r="A24" s="4"/>
      <c r="B24" s="5"/>
      <c r="C24" s="6"/>
      <c r="D24" s="10"/>
      <c r="E24" s="3"/>
    </row>
    <row r="25" spans="1:5" s="1" customFormat="1">
      <c r="A25" s="4" t="s">
        <v>8</v>
      </c>
      <c r="B25" s="131" t="s">
        <v>3</v>
      </c>
      <c r="C25" s="132"/>
      <c r="D25" s="133"/>
      <c r="E25" s="3"/>
    </row>
    <row r="26" spans="1:5" s="1" customFormat="1">
      <c r="A26" s="11" t="s">
        <v>9</v>
      </c>
      <c r="B26" s="5"/>
      <c r="C26" s="6"/>
      <c r="D26" s="7"/>
      <c r="E26" s="3"/>
    </row>
    <row r="27" spans="1:5" s="1" customFormat="1">
      <c r="A27" s="4" t="s">
        <v>10</v>
      </c>
      <c r="B27" s="131" t="s">
        <v>3</v>
      </c>
      <c r="C27" s="132"/>
      <c r="D27" s="133"/>
      <c r="E27" s="3"/>
    </row>
    <row r="28" spans="1:5" s="1" customFormat="1">
      <c r="A28" s="4"/>
      <c r="B28" s="5"/>
      <c r="C28" s="6"/>
      <c r="D28" s="10"/>
      <c r="E28" s="3"/>
    </row>
    <row r="29" spans="1:5" s="1" customFormat="1">
      <c r="A29" s="4" t="s">
        <v>8</v>
      </c>
      <c r="B29" s="131" t="s">
        <v>3</v>
      </c>
      <c r="C29" s="132"/>
      <c r="D29" s="133"/>
      <c r="E29" s="3"/>
    </row>
    <row r="30" spans="1:5" s="1" customFormat="1">
      <c r="A30" s="12" t="s">
        <v>11</v>
      </c>
      <c r="B30" s="5"/>
      <c r="C30" s="6"/>
      <c r="D30" s="7"/>
      <c r="E30" s="3"/>
    </row>
    <row r="31" spans="1:5" s="1" customFormat="1">
      <c r="A31" s="4" t="s">
        <v>10</v>
      </c>
      <c r="B31" s="131" t="s">
        <v>3</v>
      </c>
      <c r="C31" s="132"/>
      <c r="D31" s="133"/>
      <c r="E31" s="3"/>
    </row>
    <row r="32" spans="1:5" s="1" customFormat="1">
      <c r="A32" s="4"/>
      <c r="B32" s="5"/>
      <c r="C32" s="6"/>
      <c r="D32" s="10"/>
      <c r="E32" s="3"/>
    </row>
    <row r="33" spans="1:5" s="1" customFormat="1">
      <c r="A33" s="4" t="s">
        <v>8</v>
      </c>
      <c r="B33" s="131" t="s">
        <v>3</v>
      </c>
      <c r="C33" s="132"/>
      <c r="D33" s="133"/>
      <c r="E33" s="3"/>
    </row>
    <row r="34" spans="1:5" s="1" customFormat="1">
      <c r="A34" s="12" t="s">
        <v>12</v>
      </c>
      <c r="B34" s="5"/>
      <c r="C34" s="6"/>
      <c r="D34" s="7"/>
      <c r="E34" s="3"/>
    </row>
    <row r="35" spans="1:5" s="1" customFormat="1">
      <c r="A35" s="4" t="s">
        <v>10</v>
      </c>
      <c r="B35" s="131" t="s">
        <v>3</v>
      </c>
      <c r="C35" s="132"/>
      <c r="D35" s="133"/>
      <c r="E35" s="3"/>
    </row>
    <row r="36" spans="1:5" s="1" customFormat="1">
      <c r="A36" s="4"/>
      <c r="B36" s="5"/>
      <c r="C36" s="6"/>
      <c r="D36" s="7"/>
      <c r="E36" s="3"/>
    </row>
    <row r="37" spans="1:5" s="1" customFormat="1">
      <c r="A37" s="4"/>
      <c r="B37" s="5"/>
      <c r="C37" s="6"/>
      <c r="D37" s="7"/>
      <c r="E37" s="3"/>
    </row>
    <row r="38" spans="1:5" s="1" customFormat="1">
      <c r="A38" s="46" t="s">
        <v>81</v>
      </c>
      <c r="B38" s="101"/>
      <c r="D38" s="2"/>
      <c r="E38" s="3"/>
    </row>
    <row r="39" spans="1:5" s="1" customFormat="1">
      <c r="A39" s="46"/>
      <c r="B39" s="101"/>
      <c r="D39" s="2"/>
      <c r="E39" s="3"/>
    </row>
    <row r="40" spans="1:5" s="48" customFormat="1">
      <c r="A40" s="46" t="s">
        <v>82</v>
      </c>
      <c r="B40" s="47"/>
      <c r="D40" s="49"/>
      <c r="E40" s="50"/>
    </row>
    <row r="41" spans="1:5" s="48" customFormat="1">
      <c r="B41" s="47"/>
      <c r="D41" s="49"/>
      <c r="E41" s="50"/>
    </row>
    <row r="42" spans="1:5" s="48" customFormat="1">
      <c r="A42" s="94" t="s">
        <v>130</v>
      </c>
      <c r="B42" s="95"/>
      <c r="C42" s="96"/>
      <c r="D42" s="97"/>
      <c r="E42" s="98"/>
    </row>
    <row r="43" spans="1:5" s="48" customFormat="1">
      <c r="A43" s="94" t="s">
        <v>131</v>
      </c>
      <c r="B43" s="95"/>
      <c r="C43" s="96"/>
      <c r="D43" s="97"/>
      <c r="E43" s="98"/>
    </row>
    <row r="44" spans="1:5" s="48" customFormat="1">
      <c r="A44" s="94" t="s">
        <v>132</v>
      </c>
      <c r="B44" s="95"/>
      <c r="C44" s="96"/>
      <c r="D44" s="97"/>
      <c r="E44" s="98"/>
    </row>
    <row r="45" spans="1:5" s="48" customFormat="1">
      <c r="A45" s="94" t="s">
        <v>152</v>
      </c>
      <c r="B45" s="95"/>
      <c r="C45" s="96"/>
      <c r="D45" s="97"/>
      <c r="E45" s="98"/>
    </row>
    <row r="46" spans="1:5" s="48" customFormat="1">
      <c r="A46" s="94" t="s">
        <v>183</v>
      </c>
      <c r="B46" s="95"/>
      <c r="C46" s="96"/>
      <c r="D46" s="97"/>
      <c r="E46" s="98"/>
    </row>
    <row r="47" spans="1:5" s="48" customFormat="1">
      <c r="A47" s="94" t="s">
        <v>143</v>
      </c>
      <c r="B47" s="95"/>
      <c r="C47" s="96"/>
      <c r="D47" s="97"/>
      <c r="E47" s="98"/>
    </row>
    <row r="48" spans="1:5" s="48" customFormat="1">
      <c r="A48" s="94" t="s">
        <v>153</v>
      </c>
      <c r="B48" s="95"/>
      <c r="C48" s="96"/>
      <c r="D48" s="97"/>
      <c r="E48" s="98"/>
    </row>
    <row r="49" spans="1:5" s="48" customFormat="1">
      <c r="A49" s="94" t="s">
        <v>133</v>
      </c>
      <c r="B49" s="95"/>
      <c r="C49" s="96"/>
      <c r="D49" s="97"/>
      <c r="E49" s="98"/>
    </row>
    <row r="50" spans="1:5" s="48" customFormat="1">
      <c r="A50" s="99" t="s">
        <v>83</v>
      </c>
      <c r="B50" s="95"/>
      <c r="C50" s="96"/>
      <c r="D50" s="97"/>
      <c r="E50" s="98"/>
    </row>
    <row r="51" spans="1:5" s="48" customFormat="1" ht="57" customHeight="1">
      <c r="A51" s="51"/>
      <c r="B51" s="47"/>
      <c r="D51" s="49"/>
      <c r="E51" s="50"/>
    </row>
    <row r="52" spans="1:5" ht="57.75" customHeight="1">
      <c r="A52" s="134" t="s">
        <v>160</v>
      </c>
      <c r="B52" s="134"/>
      <c r="C52" s="134"/>
      <c r="D52" s="134"/>
      <c r="E52" s="134"/>
    </row>
    <row r="53" spans="1:5">
      <c r="A53" s="52"/>
    </row>
    <row r="54" spans="1:5">
      <c r="A54" s="52"/>
    </row>
    <row r="55" spans="1:5" s="53" customFormat="1">
      <c r="A55" s="140" t="s">
        <v>134</v>
      </c>
      <c r="B55" s="140"/>
      <c r="C55" s="140"/>
      <c r="D55" s="140"/>
      <c r="E55" s="140"/>
    </row>
    <row r="56" spans="1:5" s="53" customFormat="1">
      <c r="A56" s="52"/>
      <c r="B56" s="39"/>
      <c r="D56" s="54"/>
      <c r="E56" s="55"/>
    </row>
    <row r="57" spans="1:5" s="53" customFormat="1">
      <c r="A57" s="52"/>
      <c r="B57" s="39"/>
      <c r="D57" s="54"/>
      <c r="E57" s="55"/>
    </row>
    <row r="58" spans="1:5" s="53" customFormat="1">
      <c r="A58" s="56" t="s">
        <v>101</v>
      </c>
      <c r="B58" s="39"/>
      <c r="D58" s="54"/>
      <c r="E58" s="55"/>
    </row>
    <row r="59" spans="1:5" s="53" customFormat="1">
      <c r="A59" s="52"/>
      <c r="B59" s="39"/>
      <c r="D59" s="54"/>
      <c r="E59" s="55"/>
    </row>
    <row r="60" spans="1:5">
      <c r="A60" s="52"/>
      <c r="C60" s="53"/>
      <c r="D60" s="54"/>
      <c r="E60" s="55"/>
    </row>
    <row r="61" spans="1:5" ht="45.75" customHeight="1">
      <c r="A61" s="102" t="s">
        <v>84</v>
      </c>
      <c r="B61" s="57" t="s">
        <v>135</v>
      </c>
      <c r="C61" s="58" t="s">
        <v>24</v>
      </c>
      <c r="D61" s="59" t="s">
        <v>85</v>
      </c>
      <c r="E61" s="21" t="s">
        <v>86</v>
      </c>
    </row>
    <row r="62" spans="1:5" ht="47.25" customHeight="1">
      <c r="A62" s="103" t="s">
        <v>87</v>
      </c>
      <c r="B62" s="60" t="s">
        <v>161</v>
      </c>
      <c r="C62" s="61" t="s">
        <v>88</v>
      </c>
      <c r="D62" s="111" t="s">
        <v>3</v>
      </c>
      <c r="E62" s="27"/>
    </row>
    <row r="63" spans="1:5" ht="43.5" customHeight="1">
      <c r="A63" s="103" t="s">
        <v>89</v>
      </c>
      <c r="B63" s="60" t="s">
        <v>162</v>
      </c>
      <c r="C63" s="61" t="s">
        <v>88</v>
      </c>
      <c r="D63" s="111" t="s">
        <v>3</v>
      </c>
      <c r="E63" s="27"/>
    </row>
    <row r="64" spans="1:5" ht="47.25" customHeight="1">
      <c r="A64" s="103" t="s">
        <v>90</v>
      </c>
      <c r="B64" s="60" t="s">
        <v>163</v>
      </c>
      <c r="C64" s="61" t="s">
        <v>88</v>
      </c>
      <c r="D64" s="111" t="s">
        <v>3</v>
      </c>
      <c r="E64" s="27"/>
    </row>
    <row r="65" spans="1:5" ht="43.5" customHeight="1">
      <c r="A65" s="103" t="s">
        <v>91</v>
      </c>
      <c r="B65" s="60" t="s">
        <v>164</v>
      </c>
      <c r="C65" s="61" t="s">
        <v>88</v>
      </c>
      <c r="D65" s="111" t="s">
        <v>3</v>
      </c>
      <c r="E65" s="27"/>
    </row>
    <row r="66" spans="1:5" ht="46.5" customHeight="1">
      <c r="A66" s="103" t="s">
        <v>92</v>
      </c>
      <c r="B66" s="60" t="s">
        <v>164</v>
      </c>
      <c r="C66" s="61" t="s">
        <v>88</v>
      </c>
      <c r="D66" s="111" t="s">
        <v>3</v>
      </c>
      <c r="E66" s="27"/>
    </row>
    <row r="67" spans="1:5" ht="38.25">
      <c r="A67" s="103" t="s">
        <v>93</v>
      </c>
      <c r="B67" s="60" t="s">
        <v>165</v>
      </c>
      <c r="C67" s="61" t="s">
        <v>88</v>
      </c>
      <c r="D67" s="111" t="s">
        <v>3</v>
      </c>
      <c r="E67" s="27"/>
    </row>
    <row r="68" spans="1:5" s="53" customFormat="1">
      <c r="A68" s="15"/>
      <c r="B68" s="39"/>
      <c r="C68" s="15"/>
      <c r="D68" s="54" t="s">
        <v>94</v>
      </c>
      <c r="E68" s="107">
        <f>SUM(E62:E67)</f>
        <v>0</v>
      </c>
    </row>
    <row r="69" spans="1:5" s="53" customFormat="1">
      <c r="A69" s="52"/>
      <c r="B69" s="39"/>
      <c r="D69" s="54"/>
      <c r="E69" s="55"/>
    </row>
    <row r="70" spans="1:5" s="53" customFormat="1">
      <c r="A70" s="56" t="s">
        <v>95</v>
      </c>
      <c r="B70" s="39"/>
      <c r="D70" s="54"/>
      <c r="E70" s="55"/>
    </row>
    <row r="71" spans="1:5" s="53" customFormat="1">
      <c r="A71" s="52"/>
      <c r="B71" s="39"/>
      <c r="D71" s="54"/>
      <c r="E71" s="55"/>
    </row>
    <row r="72" spans="1:5">
      <c r="A72" s="52"/>
      <c r="C72" s="53"/>
      <c r="D72" s="54"/>
      <c r="E72" s="55"/>
    </row>
    <row r="73" spans="1:5" ht="47.25" customHeight="1">
      <c r="A73" s="102" t="s">
        <v>96</v>
      </c>
      <c r="B73" s="57" t="s">
        <v>135</v>
      </c>
      <c r="C73" s="58" t="s">
        <v>24</v>
      </c>
      <c r="D73" s="59" t="s">
        <v>85</v>
      </c>
      <c r="E73" s="21" t="s">
        <v>86</v>
      </c>
    </row>
    <row r="74" spans="1:5" ht="49.5" customHeight="1">
      <c r="A74" s="103" t="s">
        <v>97</v>
      </c>
      <c r="B74" s="60" t="s">
        <v>166</v>
      </c>
      <c r="C74" s="61" t="s">
        <v>88</v>
      </c>
      <c r="D74" s="111" t="s">
        <v>3</v>
      </c>
      <c r="E74" s="27"/>
    </row>
    <row r="75" spans="1:5" ht="38.25">
      <c r="A75" s="103" t="s">
        <v>98</v>
      </c>
      <c r="B75" s="60" t="s">
        <v>167</v>
      </c>
      <c r="C75" s="61" t="s">
        <v>88</v>
      </c>
      <c r="D75" s="111" t="s">
        <v>3</v>
      </c>
      <c r="E75" s="27"/>
    </row>
    <row r="76" spans="1:5">
      <c r="A76" s="62"/>
      <c r="D76" s="54" t="s">
        <v>94</v>
      </c>
      <c r="E76" s="107">
        <f>SUM(E74:E75)</f>
        <v>0</v>
      </c>
    </row>
    <row r="77" spans="1:5">
      <c r="E77" s="37"/>
    </row>
    <row r="78" spans="1:5">
      <c r="C78" s="63" t="s">
        <v>99</v>
      </c>
      <c r="D78" s="64"/>
      <c r="E78" s="65">
        <f>(E68+E76)/2</f>
        <v>0</v>
      </c>
    </row>
    <row r="79" spans="1:5">
      <c r="E79" s="37"/>
    </row>
    <row r="80" spans="1:5">
      <c r="E80" s="37"/>
    </row>
    <row r="81" spans="1:5">
      <c r="A81" s="139" t="s">
        <v>100</v>
      </c>
      <c r="B81" s="139"/>
      <c r="C81" s="139"/>
      <c r="D81" s="139"/>
      <c r="E81" s="139"/>
    </row>
    <row r="82" spans="1:5">
      <c r="E82" s="37"/>
    </row>
    <row r="83" spans="1:5" s="53" customFormat="1">
      <c r="A83" s="15"/>
      <c r="B83" s="39"/>
      <c r="C83" s="15"/>
      <c r="D83" s="16"/>
      <c r="E83" s="37"/>
    </row>
    <row r="84" spans="1:5" s="53" customFormat="1">
      <c r="A84" s="56" t="s">
        <v>101</v>
      </c>
      <c r="B84" s="39"/>
      <c r="D84" s="54"/>
      <c r="E84" s="55"/>
    </row>
    <row r="85" spans="1:5" s="53" customFormat="1">
      <c r="A85" s="52"/>
      <c r="B85" s="39"/>
      <c r="D85" s="54"/>
      <c r="E85" s="55"/>
    </row>
    <row r="86" spans="1:5">
      <c r="A86" s="52"/>
      <c r="C86" s="53"/>
      <c r="D86" s="54"/>
      <c r="E86" s="55"/>
    </row>
    <row r="87" spans="1:5" ht="55.5" customHeight="1">
      <c r="A87" s="102" t="s">
        <v>102</v>
      </c>
      <c r="B87" s="57" t="s">
        <v>135</v>
      </c>
      <c r="C87" s="58" t="s">
        <v>24</v>
      </c>
      <c r="D87" s="59" t="s">
        <v>85</v>
      </c>
      <c r="E87" s="21" t="s">
        <v>86</v>
      </c>
    </row>
    <row r="88" spans="1:5" ht="47.25" customHeight="1">
      <c r="A88" s="26" t="s">
        <v>103</v>
      </c>
      <c r="B88" s="60" t="s">
        <v>168</v>
      </c>
      <c r="C88" s="26" t="s">
        <v>88</v>
      </c>
      <c r="D88" s="110" t="s">
        <v>3</v>
      </c>
      <c r="E88" s="23"/>
    </row>
    <row r="89" spans="1:5" ht="38.25">
      <c r="A89" s="26" t="s">
        <v>104</v>
      </c>
      <c r="B89" s="60" t="s">
        <v>169</v>
      </c>
      <c r="C89" s="26" t="s">
        <v>88</v>
      </c>
      <c r="D89" s="110" t="s">
        <v>3</v>
      </c>
      <c r="E89" s="23"/>
    </row>
    <row r="90" spans="1:5">
      <c r="D90" s="54" t="s">
        <v>94</v>
      </c>
      <c r="E90" s="107">
        <f>E88+E89</f>
        <v>0</v>
      </c>
    </row>
    <row r="91" spans="1:5" s="53" customFormat="1">
      <c r="A91" s="15"/>
      <c r="B91" s="39"/>
      <c r="C91" s="15"/>
      <c r="D91" s="16"/>
      <c r="E91" s="37"/>
    </row>
    <row r="92" spans="1:5" s="53" customFormat="1">
      <c r="A92" s="56" t="s">
        <v>101</v>
      </c>
      <c r="B92" s="39"/>
      <c r="D92" s="54"/>
      <c r="E92" s="55"/>
    </row>
    <row r="93" spans="1:5" s="53" customFormat="1">
      <c r="A93" s="52"/>
      <c r="B93" s="39"/>
      <c r="D93" s="54"/>
      <c r="E93" s="55"/>
    </row>
    <row r="94" spans="1:5">
      <c r="A94" s="52"/>
      <c r="C94" s="53"/>
      <c r="D94" s="54"/>
      <c r="E94" s="55"/>
    </row>
    <row r="95" spans="1:5" ht="44.25" customHeight="1">
      <c r="A95" s="102" t="s">
        <v>102</v>
      </c>
      <c r="B95" s="57" t="s">
        <v>135</v>
      </c>
      <c r="C95" s="58" t="s">
        <v>24</v>
      </c>
      <c r="D95" s="59" t="s">
        <v>85</v>
      </c>
      <c r="E95" s="21" t="s">
        <v>86</v>
      </c>
    </row>
    <row r="96" spans="1:5" ht="51" customHeight="1">
      <c r="A96" s="26" t="s">
        <v>103</v>
      </c>
      <c r="B96" s="60" t="s">
        <v>170</v>
      </c>
      <c r="C96" s="26" t="s">
        <v>88</v>
      </c>
      <c r="D96" s="110" t="s">
        <v>3</v>
      </c>
      <c r="E96" s="23"/>
    </row>
    <row r="97" spans="1:5" ht="38.25">
      <c r="A97" s="26" t="s">
        <v>104</v>
      </c>
      <c r="B97" s="60" t="s">
        <v>166</v>
      </c>
      <c r="C97" s="26" t="s">
        <v>88</v>
      </c>
      <c r="D97" s="110" t="s">
        <v>3</v>
      </c>
      <c r="E97" s="23"/>
    </row>
    <row r="98" spans="1:5" s="38" customFormat="1">
      <c r="A98" s="15"/>
      <c r="B98" s="39"/>
      <c r="C98" s="15"/>
      <c r="D98" s="54" t="s">
        <v>94</v>
      </c>
      <c r="E98" s="27">
        <f>SUM(E96:E97)</f>
        <v>0</v>
      </c>
    </row>
    <row r="99" spans="1:5">
      <c r="A99" s="38"/>
      <c r="B99" s="66"/>
      <c r="C99" s="38"/>
      <c r="D99" s="67"/>
      <c r="E99" s="55"/>
    </row>
    <row r="100" spans="1:5">
      <c r="C100" s="63" t="s">
        <v>105</v>
      </c>
      <c r="D100" s="64"/>
      <c r="E100" s="65">
        <f>(E90+E98)/2</f>
        <v>0</v>
      </c>
    </row>
    <row r="101" spans="1:5">
      <c r="E101" s="37"/>
    </row>
    <row r="102" spans="1:5">
      <c r="E102" s="37"/>
    </row>
    <row r="103" spans="1:5">
      <c r="A103" s="139" t="s">
        <v>136</v>
      </c>
      <c r="B103" s="139"/>
      <c r="C103" s="139"/>
      <c r="D103" s="139"/>
      <c r="E103" s="139"/>
    </row>
    <row r="104" spans="1:5">
      <c r="E104" s="37"/>
    </row>
    <row r="105" spans="1:5" s="53" customFormat="1">
      <c r="A105" s="15"/>
      <c r="B105" s="39"/>
      <c r="C105" s="15"/>
      <c r="D105" s="16"/>
      <c r="E105" s="17"/>
    </row>
    <row r="106" spans="1:5">
      <c r="A106" s="56" t="s">
        <v>101</v>
      </c>
      <c r="C106" s="53"/>
      <c r="D106" s="54"/>
      <c r="E106" s="55"/>
    </row>
    <row r="109" spans="1:5" ht="25.5">
      <c r="A109" s="68" t="s">
        <v>106</v>
      </c>
      <c r="B109" s="69" t="s">
        <v>135</v>
      </c>
      <c r="C109" s="33" t="s">
        <v>24</v>
      </c>
      <c r="D109" s="104" t="s">
        <v>85</v>
      </c>
      <c r="E109" s="34" t="s">
        <v>86</v>
      </c>
    </row>
    <row r="110" spans="1:5" ht="280.5">
      <c r="A110" s="70" t="s">
        <v>107</v>
      </c>
      <c r="B110" s="60" t="s">
        <v>171</v>
      </c>
      <c r="C110" s="71" t="s">
        <v>172</v>
      </c>
      <c r="D110" s="113" t="s">
        <v>3</v>
      </c>
      <c r="E110" s="40"/>
    </row>
    <row r="111" spans="1:5">
      <c r="D111" s="54" t="s">
        <v>94</v>
      </c>
      <c r="E111" s="107">
        <f>SUM(E109:E110)</f>
        <v>0</v>
      </c>
    </row>
    <row r="112" spans="1:5" s="53" customFormat="1">
      <c r="A112" s="15"/>
      <c r="B112" s="39"/>
      <c r="C112" s="15"/>
      <c r="D112" s="16"/>
      <c r="E112" s="17"/>
    </row>
    <row r="113" spans="1:5">
      <c r="A113" s="56" t="s">
        <v>95</v>
      </c>
      <c r="C113" s="53"/>
      <c r="D113" s="54"/>
      <c r="E113" s="55"/>
    </row>
    <row r="116" spans="1:5" ht="25.5">
      <c r="A116" s="72" t="s">
        <v>108</v>
      </c>
      <c r="B116" s="57" t="s">
        <v>135</v>
      </c>
      <c r="C116" s="24" t="s">
        <v>24</v>
      </c>
      <c r="D116" s="102" t="s">
        <v>85</v>
      </c>
      <c r="E116" s="21" t="s">
        <v>86</v>
      </c>
    </row>
    <row r="117" spans="1:5" ht="280.5">
      <c r="A117" s="70" t="s">
        <v>109</v>
      </c>
      <c r="B117" s="60" t="s">
        <v>174</v>
      </c>
      <c r="C117" s="71" t="s">
        <v>173</v>
      </c>
      <c r="D117" s="113" t="s">
        <v>3</v>
      </c>
      <c r="E117" s="40"/>
    </row>
    <row r="118" spans="1:5">
      <c r="D118" s="54" t="s">
        <v>94</v>
      </c>
      <c r="E118" s="107">
        <f>SUM(E116:E117)</f>
        <v>0</v>
      </c>
    </row>
    <row r="119" spans="1:5" s="53" customFormat="1">
      <c r="A119" s="15"/>
      <c r="B119" s="39"/>
      <c r="C119" s="15"/>
      <c r="D119" s="16"/>
      <c r="E119" s="17"/>
    </row>
    <row r="120" spans="1:5">
      <c r="A120" s="56" t="s">
        <v>110</v>
      </c>
      <c r="C120" s="53"/>
      <c r="D120" s="54"/>
      <c r="E120" s="55"/>
    </row>
    <row r="123" spans="1:5" ht="25.5">
      <c r="A123" s="72" t="s">
        <v>111</v>
      </c>
      <c r="B123" s="57" t="s">
        <v>135</v>
      </c>
      <c r="C123" s="24" t="s">
        <v>24</v>
      </c>
      <c r="D123" s="102" t="s">
        <v>85</v>
      </c>
      <c r="E123" s="21" t="s">
        <v>86</v>
      </c>
    </row>
    <row r="124" spans="1:5" ht="242.25">
      <c r="A124" s="70" t="s">
        <v>112</v>
      </c>
      <c r="B124" s="60" t="s">
        <v>175</v>
      </c>
      <c r="C124" s="71" t="s">
        <v>176</v>
      </c>
      <c r="D124" s="113" t="s">
        <v>3</v>
      </c>
      <c r="E124" s="40"/>
    </row>
    <row r="125" spans="1:5">
      <c r="D125" s="54" t="s">
        <v>94</v>
      </c>
      <c r="E125" s="107">
        <f>SUM(E123:E124)</f>
        <v>0</v>
      </c>
    </row>
    <row r="126" spans="1:5">
      <c r="D126" s="54"/>
      <c r="E126" s="73"/>
    </row>
    <row r="127" spans="1:5">
      <c r="C127" s="63" t="s">
        <v>113</v>
      </c>
      <c r="D127" s="64"/>
      <c r="E127" s="65">
        <f>(E111+E118+E125)/3</f>
        <v>0</v>
      </c>
    </row>
    <row r="130" spans="1:5">
      <c r="A130" s="139" t="s">
        <v>183</v>
      </c>
      <c r="B130" s="139"/>
      <c r="C130" s="139"/>
      <c r="D130" s="139"/>
      <c r="E130" s="139"/>
    </row>
    <row r="131" spans="1:5">
      <c r="A131" s="74"/>
      <c r="B131" s="75"/>
      <c r="C131" s="74"/>
      <c r="D131" s="76"/>
      <c r="E131" s="55"/>
    </row>
    <row r="132" spans="1:5" ht="25.5" customHeight="1">
      <c r="A132" s="102" t="s">
        <v>184</v>
      </c>
      <c r="B132" s="57" t="s">
        <v>149</v>
      </c>
      <c r="C132" s="24" t="s">
        <v>24</v>
      </c>
      <c r="D132" s="116" t="s">
        <v>154</v>
      </c>
      <c r="E132" s="141" t="s">
        <v>188</v>
      </c>
    </row>
    <row r="133" spans="1:5" ht="42" customHeight="1">
      <c r="A133" s="143" t="s">
        <v>185</v>
      </c>
      <c r="B133" s="144" t="s">
        <v>186</v>
      </c>
      <c r="C133" s="125" t="s">
        <v>187</v>
      </c>
      <c r="D133" s="114" t="s">
        <v>3</v>
      </c>
      <c r="E133" s="142"/>
    </row>
    <row r="134" spans="1:5" ht="25.5">
      <c r="A134" s="143"/>
      <c r="B134" s="144"/>
      <c r="C134" s="125"/>
      <c r="D134" s="116" t="s">
        <v>155</v>
      </c>
      <c r="E134" s="142"/>
    </row>
    <row r="135" spans="1:5" ht="42" customHeight="1">
      <c r="A135" s="143"/>
      <c r="B135" s="144"/>
      <c r="C135" s="125"/>
      <c r="D135" s="114" t="s">
        <v>3</v>
      </c>
      <c r="E135" s="142"/>
    </row>
    <row r="136" spans="1:5" ht="38.25">
      <c r="A136" s="143"/>
      <c r="B136" s="144"/>
      <c r="C136" s="125"/>
      <c r="D136" s="116" t="s">
        <v>145</v>
      </c>
      <c r="E136" s="142"/>
    </row>
    <row r="137" spans="1:5" ht="42" customHeight="1">
      <c r="A137" s="143"/>
      <c r="B137" s="144"/>
      <c r="C137" s="125"/>
      <c r="D137" s="114" t="s">
        <v>3</v>
      </c>
      <c r="E137" s="142"/>
    </row>
    <row r="138" spans="1:5" ht="25.5">
      <c r="A138" s="143"/>
      <c r="B138" s="144"/>
      <c r="C138" s="125"/>
      <c r="D138" s="116" t="s">
        <v>146</v>
      </c>
      <c r="E138" s="145" t="e">
        <f>(D133+D137+D141)/(D135+D139+D143)</f>
        <v>#VALUE!</v>
      </c>
    </row>
    <row r="139" spans="1:5" ht="46.5" customHeight="1">
      <c r="A139" s="143"/>
      <c r="B139" s="144"/>
      <c r="C139" s="125"/>
      <c r="D139" s="114" t="s">
        <v>3</v>
      </c>
      <c r="E139" s="145"/>
    </row>
    <row r="140" spans="1:5" ht="38.25">
      <c r="A140" s="143"/>
      <c r="B140" s="144"/>
      <c r="C140" s="125"/>
      <c r="D140" s="116" t="s">
        <v>147</v>
      </c>
      <c r="E140" s="21" t="s">
        <v>114</v>
      </c>
    </row>
    <row r="141" spans="1:5" ht="42.75" customHeight="1">
      <c r="A141" s="143"/>
      <c r="B141" s="144"/>
      <c r="C141" s="125"/>
      <c r="D141" s="114" t="s">
        <v>3</v>
      </c>
      <c r="E141" s="146"/>
    </row>
    <row r="142" spans="1:5" ht="25.5">
      <c r="A142" s="143"/>
      <c r="B142" s="144"/>
      <c r="C142" s="125"/>
      <c r="D142" s="117" t="s">
        <v>148</v>
      </c>
      <c r="E142" s="147"/>
    </row>
    <row r="143" spans="1:5">
      <c r="A143" s="143"/>
      <c r="B143" s="144"/>
      <c r="C143" s="125"/>
      <c r="D143" s="114" t="s">
        <v>3</v>
      </c>
      <c r="E143" s="148"/>
    </row>
    <row r="144" spans="1:5">
      <c r="B144" s="77"/>
      <c r="C144" s="78"/>
      <c r="D144" s="79" t="s">
        <v>115</v>
      </c>
      <c r="E144" s="80">
        <f>E141</f>
        <v>0</v>
      </c>
    </row>
    <row r="146" spans="1:5" s="100" customFormat="1">
      <c r="A146" s="139" t="s">
        <v>144</v>
      </c>
      <c r="B146" s="139"/>
      <c r="C146" s="139"/>
      <c r="D146" s="139"/>
      <c r="E146" s="139"/>
    </row>
    <row r="147" spans="1:5">
      <c r="A147" s="84"/>
      <c r="B147" s="75"/>
      <c r="C147" s="74"/>
      <c r="D147" s="67"/>
      <c r="E147" s="55"/>
    </row>
    <row r="148" spans="1:5">
      <c r="A148" s="74"/>
      <c r="B148" s="75"/>
      <c r="C148" s="74"/>
      <c r="D148" s="67"/>
      <c r="E148" s="85"/>
    </row>
    <row r="149" spans="1:5" ht="25.5">
      <c r="A149" s="102" t="s">
        <v>116</v>
      </c>
      <c r="B149" s="57" t="s">
        <v>150</v>
      </c>
      <c r="C149" s="24" t="s">
        <v>24</v>
      </c>
      <c r="D149" s="102" t="s">
        <v>117</v>
      </c>
      <c r="E149" s="21" t="s">
        <v>86</v>
      </c>
    </row>
    <row r="150" spans="1:5" ht="76.5">
      <c r="A150" s="22" t="s">
        <v>118</v>
      </c>
      <c r="B150" s="106" t="s">
        <v>177</v>
      </c>
      <c r="C150" s="22" t="s">
        <v>156</v>
      </c>
      <c r="D150" s="115" t="s">
        <v>3</v>
      </c>
      <c r="E150" s="27"/>
    </row>
    <row r="151" spans="1:5" ht="216.75">
      <c r="A151" s="22" t="s">
        <v>119</v>
      </c>
      <c r="B151" s="106" t="s">
        <v>178</v>
      </c>
      <c r="C151" s="22" t="s">
        <v>156</v>
      </c>
      <c r="D151" s="115" t="s">
        <v>3</v>
      </c>
      <c r="E151" s="27"/>
    </row>
    <row r="152" spans="1:5" ht="201.75" customHeight="1">
      <c r="A152" s="22" t="s">
        <v>120</v>
      </c>
      <c r="B152" s="106" t="s">
        <v>179</v>
      </c>
      <c r="C152" s="22" t="s">
        <v>156</v>
      </c>
      <c r="D152" s="115" t="s">
        <v>3</v>
      </c>
      <c r="E152" s="27"/>
    </row>
    <row r="153" spans="1:5" s="74" customFormat="1" ht="204">
      <c r="A153" s="22" t="s">
        <v>121</v>
      </c>
      <c r="B153" s="106" t="s">
        <v>180</v>
      </c>
      <c r="C153" s="22" t="s">
        <v>156</v>
      </c>
      <c r="D153" s="115" t="s">
        <v>3</v>
      </c>
      <c r="E153" s="27"/>
    </row>
    <row r="154" spans="1:5" s="74" customFormat="1">
      <c r="A154" s="15"/>
      <c r="B154" s="39"/>
      <c r="C154" s="15"/>
      <c r="D154" s="79" t="s">
        <v>115</v>
      </c>
      <c r="E154" s="80">
        <f>SUM(E150:E153)</f>
        <v>0</v>
      </c>
    </row>
    <row r="155" spans="1:5" s="74" customFormat="1">
      <c r="A155" s="81"/>
      <c r="B155" s="86"/>
      <c r="D155" s="67"/>
      <c r="E155" s="85"/>
    </row>
    <row r="156" spans="1:5" s="74" customFormat="1">
      <c r="A156" s="81"/>
      <c r="B156" s="86"/>
      <c r="D156" s="67"/>
      <c r="E156" s="85"/>
    </row>
    <row r="157" spans="1:5" s="74" customFormat="1">
      <c r="A157" s="139" t="s">
        <v>137</v>
      </c>
      <c r="B157" s="139"/>
      <c r="C157" s="139"/>
      <c r="D157" s="139"/>
      <c r="E157" s="139"/>
    </row>
    <row r="158" spans="1:5" s="74" customFormat="1">
      <c r="A158" s="87"/>
      <c r="B158" s="75"/>
      <c r="D158" s="67"/>
      <c r="E158" s="85"/>
    </row>
    <row r="159" spans="1:5" s="74" customFormat="1">
      <c r="A159" s="87"/>
      <c r="B159" s="75"/>
      <c r="D159" s="67"/>
      <c r="E159" s="85"/>
    </row>
    <row r="160" spans="1:5" s="74" customFormat="1" ht="51">
      <c r="A160" s="104" t="s">
        <v>122</v>
      </c>
      <c r="B160" s="69" t="s">
        <v>138</v>
      </c>
      <c r="C160" s="24" t="s">
        <v>24</v>
      </c>
      <c r="D160" s="102" t="s">
        <v>123</v>
      </c>
      <c r="E160" s="21" t="s">
        <v>86</v>
      </c>
    </row>
    <row r="161" spans="1:5" s="74" customFormat="1" ht="114.75">
      <c r="A161" s="90" t="s">
        <v>124</v>
      </c>
      <c r="B161" s="60" t="s">
        <v>139</v>
      </c>
      <c r="C161" s="26" t="s">
        <v>129</v>
      </c>
      <c r="D161" s="115" t="s">
        <v>3</v>
      </c>
      <c r="E161" s="27"/>
    </row>
    <row r="162" spans="1:5" s="74" customFormat="1">
      <c r="A162" s="81"/>
      <c r="B162" s="75"/>
      <c r="D162" s="88" t="s">
        <v>115</v>
      </c>
      <c r="E162" s="89">
        <v>0</v>
      </c>
    </row>
    <row r="163" spans="1:5" s="74" customFormat="1">
      <c r="A163" s="81"/>
      <c r="B163" s="75"/>
      <c r="D163" s="82"/>
      <c r="E163" s="83"/>
    </row>
    <row r="164" spans="1:5" s="74" customFormat="1">
      <c r="A164" s="81"/>
      <c r="B164" s="75"/>
      <c r="D164" s="82"/>
      <c r="E164" s="83"/>
    </row>
    <row r="165" spans="1:5" s="74" customFormat="1">
      <c r="A165" s="139" t="s">
        <v>125</v>
      </c>
      <c r="B165" s="139"/>
      <c r="C165" s="139"/>
      <c r="D165" s="139"/>
      <c r="E165" s="139"/>
    </row>
    <row r="166" spans="1:5">
      <c r="A166" s="84"/>
      <c r="B166" s="75"/>
      <c r="C166" s="74"/>
      <c r="D166" s="67"/>
      <c r="E166" s="55"/>
    </row>
    <row r="167" spans="1:5">
      <c r="A167" s="74"/>
      <c r="B167" s="75"/>
      <c r="C167" s="74"/>
      <c r="D167" s="67"/>
      <c r="E167" s="85"/>
    </row>
    <row r="168" spans="1:5" ht="25.5">
      <c r="A168" s="102" t="s">
        <v>126</v>
      </c>
      <c r="B168" s="57" t="s">
        <v>127</v>
      </c>
      <c r="C168" s="24" t="s">
        <v>24</v>
      </c>
      <c r="D168" s="102" t="s">
        <v>117</v>
      </c>
      <c r="E168" s="21" t="s">
        <v>86</v>
      </c>
    </row>
    <row r="169" spans="1:5" ht="76.5">
      <c r="A169" s="22" t="s">
        <v>182</v>
      </c>
      <c r="B169" s="118" t="s">
        <v>181</v>
      </c>
      <c r="C169" s="22" t="s">
        <v>156</v>
      </c>
      <c r="D169" s="115" t="s">
        <v>3</v>
      </c>
      <c r="E169" s="27"/>
    </row>
    <row r="170" spans="1:5">
      <c r="D170" s="88" t="s">
        <v>115</v>
      </c>
      <c r="E170" s="80">
        <f>SUM(E169:E169)</f>
        <v>0</v>
      </c>
    </row>
    <row r="172" spans="1:5" s="93" customFormat="1" ht="15">
      <c r="A172" s="15"/>
      <c r="B172" s="39"/>
      <c r="C172" s="15"/>
      <c r="D172" s="16"/>
      <c r="E172" s="17"/>
    </row>
    <row r="173" spans="1:5" s="93" customFormat="1" ht="15">
      <c r="A173" s="91"/>
      <c r="B173" s="92"/>
      <c r="C173" s="91"/>
    </row>
    <row r="174" spans="1:5" s="93" customFormat="1" ht="15">
      <c r="A174" s="91"/>
      <c r="B174" s="92"/>
      <c r="C174" s="91"/>
    </row>
    <row r="175" spans="1:5" s="93" customFormat="1" ht="15">
      <c r="A175" s="91"/>
      <c r="B175" s="92"/>
      <c r="C175" s="91"/>
    </row>
    <row r="176" spans="1:5" ht="15">
      <c r="A176" s="91"/>
      <c r="B176" s="92"/>
      <c r="C176" s="91"/>
      <c r="D176" s="93"/>
      <c r="E176" s="15"/>
    </row>
  </sheetData>
  <sheetProtection algorithmName="SHA-512" hashValue="RI5ReiFJTEx/SPpL43ufxUf5DrESyA7ckTVqZ2J4H+J+XnM3B0vNzw5T1hcPeRfUrb5jNrs/KiH/CzfmIaa3Gw==" saltValue="nBRgkcRbGAj26VKfVC8NtA==" spinCount="100000" sheet="1" objects="1" scenarios="1"/>
  <mergeCells count="27">
    <mergeCell ref="A165:E165"/>
    <mergeCell ref="E132:E137"/>
    <mergeCell ref="A133:A143"/>
    <mergeCell ref="B133:B143"/>
    <mergeCell ref="C133:C143"/>
    <mergeCell ref="E138:E139"/>
    <mergeCell ref="E141:E143"/>
    <mergeCell ref="A146:E146"/>
    <mergeCell ref="A157:E157"/>
    <mergeCell ref="A130:E130"/>
    <mergeCell ref="B18:D18"/>
    <mergeCell ref="B25:D25"/>
    <mergeCell ref="B27:D27"/>
    <mergeCell ref="B29:D29"/>
    <mergeCell ref="B31:D31"/>
    <mergeCell ref="B33:D33"/>
    <mergeCell ref="B35:D35"/>
    <mergeCell ref="A52:E52"/>
    <mergeCell ref="A55:E55"/>
    <mergeCell ref="A81:E81"/>
    <mergeCell ref="A103:E103"/>
    <mergeCell ref="B16:D16"/>
    <mergeCell ref="A8:E8"/>
    <mergeCell ref="A11:E11"/>
    <mergeCell ref="A12:E12"/>
    <mergeCell ref="A13:E13"/>
    <mergeCell ref="A14:E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CRITERIOS OBJETIVOS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2021-12-02T14:53:07Z</dcterms:created>
  <dcterms:modified xsi:type="dcterms:W3CDTF">2024-06-14T10:23:28Z</dcterms:modified>
</cp:coreProperties>
</file>