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4B703284-108D-4D51-8A02-5C6694EB2774}" xr6:coauthVersionLast="47" xr6:coauthVersionMax="47" xr10:uidLastSave="{00000000-0000-0000-0000-000000000000}"/>
  <bookViews>
    <workbookView xWindow="-120" yWindow="-120" windowWidth="24240" windowHeight="13140"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4" i="2" l="1"/>
  <c r="E138" i="2"/>
  <c r="E170" i="2" l="1"/>
  <c r="E154" i="2"/>
  <c r="E125" i="2"/>
  <c r="E118" i="2"/>
  <c r="E111" i="2"/>
  <c r="E98" i="2"/>
  <c r="E90" i="2"/>
  <c r="E76" i="2"/>
  <c r="E68" i="2"/>
  <c r="E78" i="2" l="1"/>
  <c r="E100" i="2"/>
  <c r="E127" i="2"/>
</calcChain>
</file>

<file path=xl/sharedStrings.xml><?xml version="1.0" encoding="utf-8"?>
<sst xmlns="http://schemas.openxmlformats.org/spreadsheetml/2006/main" count="453" uniqueCount="189">
  <si>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</si>
  <si>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</si>
  <si>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</si>
  <si>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</si>
  <si>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</si>
  <si>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</si>
  <si>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</si>
  <si>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</si>
  <si>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</si>
  <si>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 Armarios para vestuario metálicos</t>
  </si>
  <si>
    <t>Serie, marca o modelo:</t>
  </si>
  <si>
    <t>- Armarios para vestuario fenólicos</t>
  </si>
  <si>
    <t>- Bancos para vestuario</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</si>
  <si>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</si>
  <si>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PPTNAVM - Ensayos</t>
  </si>
  <si>
    <t>Norma a cumplir</t>
  </si>
  <si>
    <t>Justificación cumplimiento</t>
  </si>
  <si>
    <t>Documentación aportada</t>
  </si>
  <si>
    <t>Cumplimiento Prescripción (Sí/No)</t>
  </si>
  <si>
    <t>PPTNAVM.1 - Requerimientos y especificaciones de seguridad, resistencia, durabilidad y estabilidad.</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</si>
  <si>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t>
  </si>
  <si>
    <t>PPTNAVM.2 - Metodo de ensayo de seguridad, resistencia, durabilidad y estabilidad.</t>
  </si>
  <si>
    <t>UNE-EN 16122:2013</t>
  </si>
  <si>
    <t>PPTQAVM - Calidad del artículo</t>
  </si>
  <si>
    <t>Justificación del cumplimiento</t>
  </si>
  <si>
    <t>PPTQAVM.1 - Chapa de acero galvanizada mínimo de 0'07 cm de espesor, acabado pintado.</t>
  </si>
  <si>
    <t>Ficha técnica del artículo donde se pueda demostrar esta calidad y/o muestra del artículo</t>
  </si>
  <si>
    <t>PPTQAVM.2 - Diferentes tamaños y modulabilidades.</t>
  </si>
  <si>
    <t>Sí = 6,50 puntos. No = 0 puntos.</t>
  </si>
  <si>
    <t>PPTQAVM.3 - Pies de goma</t>
  </si>
  <si>
    <t>PPTQAVM.4 - Opción de modificar las distribuciones.</t>
  </si>
  <si>
    <t>PPTQAVM.5 - Diferentes tamaños.</t>
  </si>
  <si>
    <t>PPTQAVM.6 - Etiqueta numeración.</t>
  </si>
  <si>
    <t>PPTQAVM.7 - Retenedores de puerta.</t>
  </si>
  <si>
    <t>PPTQAVM.8 - Bloqueo de puerta antivandálico.</t>
  </si>
  <si>
    <t>PPTQAVM.9 - Los tornillos y la herramienta deben ser de acero inoxidable.</t>
  </si>
  <si>
    <t>PPTQAVM.10 - Deben incorporar 1 estante interior en los complementos.</t>
  </si>
  <si>
    <t>PPTQAVM.11 - Puerta con cerradura intercambiable.</t>
  </si>
  <si>
    <t>PPTQAVM.12 - Rejilla de ventilación.</t>
  </si>
  <si>
    <t>PPTQAVM.14 - Si no dispone de zócalo, debe poder instalarse un zócalo o base de suficiente altura para proteger la taquilla contra los efectos agresivos de la limpieza del suelo.</t>
  </si>
  <si>
    <t>PPTQAVM.15 - Regulación de altura.</t>
  </si>
  <si>
    <t>PPTQAVM.16 - Los armarios de consigna deben ser modulables y de varios tamaños, para adaptarse a necesidades diversas (desde depositar una bolsa, hasta depositar abrigos y calzado para nieve).</t>
  </si>
  <si>
    <t>PPTQAVM.17 - Los armarios de consigna permitirán la dedicación exclusiva de algunos elementos a usuarios de silla de ruedas. Para las medidas de alcance y accesibilidad, puede consultarse el Libro Blanco de la accesibilidad editado por la Fundación Barcelona Olímpica y el Museo Olímpico de Lausanne.</t>
  </si>
  <si>
    <t>PPTEAVM - Ergonomía del artículo</t>
  </si>
  <si>
    <t>Cumplimiento</t>
  </si>
  <si>
    <t>PPTNAVF - Ensayos</t>
  </si>
  <si>
    <t>PPTNAVF.1 - Requerimientos y especificaciones de seguridad, resistencia, durabilidad y estabilidad.</t>
  </si>
  <si>
    <t>PPTNAVF.2 - Metodo de ensayo de seguridad, resistencia, durabilidad y estabilidad.</t>
  </si>
  <si>
    <t>PPTQAVF - Calidad del artículo</t>
  </si>
  <si>
    <t>PPTQAVF.1 - Grosor de la plancha fenólica, 1+-0,2 cm.</t>
  </si>
  <si>
    <t>PPTQAVF.2 - Pies metálicos</t>
  </si>
  <si>
    <t>PPTQAVF.3 - Opción de modificar las distribuciones.</t>
  </si>
  <si>
    <t>PPTQAVF.4 - Diferentes tamaños y modulabilidades.</t>
  </si>
  <si>
    <t>PPTQAVF.5 - Etiqueta numeración.</t>
  </si>
  <si>
    <t>PPTQAVF.6 - Retenedores de puerta.</t>
  </si>
  <si>
    <t>PPTQAVF.7 - Bloqueo de puerta antivandálico.</t>
  </si>
  <si>
    <t>PPTQAVF.8 - Los tornillos y la herramienta deben ser de acero inoxidable.</t>
  </si>
  <si>
    <t>PPTQAVF.9 - Deben incorporar 1 estante interior en los complementos.</t>
  </si>
  <si>
    <t>PPTQAVF.10 - Puerta con cerradura intercambiable.</t>
  </si>
  <si>
    <t>PPTQAVF.11 - Lámina trasera micro perforada</t>
  </si>
  <si>
    <t>PPTQAVF.12 - Rejilla de ventilación.</t>
  </si>
  <si>
    <t>PPTQAVF.13 - Con llave y tarjetero</t>
  </si>
  <si>
    <t>PPTQAVF.14 - Perchas en acero inoxidable</t>
  </si>
  <si>
    <t>PPTQAVF.15 - Si no dispone de zócalo, debe poder instalarse un zócalo o base de suficiente altura para proteger la taquilla contra los efectos agresivos de la limpieza del suelo.</t>
  </si>
  <si>
    <t>PPTQAVF.16 - Regulación de altura.</t>
  </si>
  <si>
    <t>PPTQAVF.17 - Los armarios de consigna deben ser modulables y de varios tamaños, para adaptarse a necesidades diversas (desde depositar una bolsa, hasta depositar abrigos y calzado para nieve).</t>
  </si>
  <si>
    <t>PPTQAVF.18 - Los armarios de consigna permitirán la dedicación exclusiva de algunos elementos a usuarios de silla de ruedas. Para las medidas de alcance y accesibilidad, puede consultarse el Libro Blanco de la accesibilidad editado por la Fundación Barcelona Olímpica y el Museo Olímpico de Lausanne.</t>
  </si>
  <si>
    <t>PPTEAVF - Ergonomía del artículo</t>
  </si>
  <si>
    <t>PPTAAVF - Ambientalización del artículo</t>
  </si>
  <si>
    <t>PPTAAVF.1 - Toda la madera y material de madera procederá de fuentes legítimas.</t>
  </si>
  <si>
    <t>Certificados de cadena de custodia FSC o PEFC, Licencia FLEGT o declaración responsable del fabricante.</t>
  </si>
  <si>
    <t>PPTNBV - Ensayos</t>
  </si>
  <si>
    <t>Dimensiones y requerimientos de seguridad aplicables a sillas de confidente.</t>
  </si>
  <si>
    <t>UNE-EN 16139:2013</t>
  </si>
  <si>
    <t>PPTQBV - Calidad del artículo</t>
  </si>
  <si>
    <t>PPTQBV.1 - Que no tengan elementos que sobresalgan de los tamaños del asiento.</t>
  </si>
  <si>
    <t>PPTQBV.2 - Los bancos tendrán una altura mínima de 45 cm</t>
  </si>
  <si>
    <t>PPTABV - Ambientalización del artículo</t>
  </si>
  <si>
    <t>PPTABV.1 - Toda la madera y material de madera procederá de fuentes legítimas.</t>
  </si>
  <si>
    <t>UNE-EN 16121:2014+A1:2017</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</si>
  <si>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</si>
  <si>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</si>
  <si>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</si>
  <si>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Disponibilidad de idioma catalán en las informaciones técnicas de los artículos en las páginas web, 2 puntos</t>
  </si>
  <si>
    <t>CAQAVM - Criterio</t>
  </si>
  <si>
    <t>Indicar tipos de cumplimiento</t>
  </si>
  <si>
    <t>Puntuación obtenida</t>
  </si>
  <si>
    <t>CAQAVM.1 - Incremento de la chapa de acero utilizada para la estructura en 0,01 cm.</t>
  </si>
  <si>
    <t>Ficha técnica del artículo o Catálogo fabricante en su página web donde se verifique este cumplimiento</t>
  </si>
  <si>
    <t>CAQAVM.2 - Incremento de la chapa de acero utilizada para la estructura en 0,02 cm.</t>
  </si>
  <si>
    <t>CAQAVM.3 - Incremento de la chapa de acero utilizada para las puertas en 0,02 cm.</t>
  </si>
  <si>
    <t>CAQAVM.4 - Opción de que el techo inclinado incremente el espacio útil interior.</t>
  </si>
  <si>
    <t>CAQAVM.5 - Posibilidad de que la barra perchero esté soldada.</t>
  </si>
  <si>
    <t>CAQAVM.6 - Incorporación de un segundo estante.</t>
  </si>
  <si>
    <t>TOTAL ARTÍCULO</t>
  </si>
  <si>
    <t>-Armarios para vestuario fenólicos</t>
  </si>
  <si>
    <t>CAQAVF - Criterio</t>
  </si>
  <si>
    <t>CAQAVF.1 - Opción de que el techo inclinado incremente el espacio útil interior.</t>
  </si>
  <si>
    <t>CAQAVF.2 - Posibilidad de que la barra perchero esté soldada.</t>
  </si>
  <si>
    <t>TOTAL CRITERIO DE CALIDAD DEL ARTÍCULO</t>
  </si>
  <si>
    <t>Ergonomía del artículo, 18 puntos</t>
  </si>
  <si>
    <t>-Armarios para vestuario metálicos</t>
  </si>
  <si>
    <t>CAEAVF - Criterio</t>
  </si>
  <si>
    <t>CAEAVF.1 - Tiradores de las puertas no conductores</t>
  </si>
  <si>
    <t>CAEAVF.2 - Tiradores de las puertas ergonómicos</t>
  </si>
  <si>
    <t>TOTAL CRITERIO ERGONOMÍA DEL ARTÍCULO</t>
  </si>
  <si>
    <t>CAAAVM - Criterio</t>
  </si>
  <si>
    <t>CAAAVM.1 - Ecodiseño.</t>
  </si>
  <si>
    <t>CAAAVF - Criterio</t>
  </si>
  <si>
    <t>CAAAVF.1 - Ecodiseño.</t>
  </si>
  <si>
    <t>-Bancos para vestuario</t>
  </si>
  <si>
    <t>CAABV - Criterio</t>
  </si>
  <si>
    <t>CAABV.1 - Ecodiseño.</t>
  </si>
  <si>
    <t>TOTAL CRITERIO DE AMBIENTALIZACIÓN DEL ARTÍCULO</t>
  </si>
  <si>
    <t>Puntuación obtenida</t>
  </si>
  <si>
    <t>TOTAL CRITERIO</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</si>
  <si>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</si>
  <si>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</si>
  <si>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</si>
  <si>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</si>
  <si>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</si>
  <si>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</si>
  <si>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</si>
  <si>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</si>
  <si>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</si>
  <si>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Disponibilidad de idioma catalán en las informaciones técnicas de los artículos en las páginas web, 2 puntos</t>
  </si>
  <si>
    <t>CAE.4 - Criterio: Disponibilidad idioma</t>
  </si>
  <si>
    <t>Puntuación máxima 2 puntos</t>
  </si>
  <si>
    <t>CAEAVF.2 - Tiradores de las puertas ergonómicos que faciliten la manipulación</t>
  </si>
  <si>
    <t>Indicar el número de años de garantía total incluyendo los dos años de garantía obligatoria</t>
  </si>
  <si>
    <t>Calidad de los artículos, 19 puntos</t>
  </si>
  <si>
    <t>Ergonomía de los artículos, 19 puntos</t>
  </si>
  <si>
    <t>Ambientalización de los artículos, 19 puntos</t>
  </si>
  <si>
    <t>Ampliación de la Garantía técnica de los artículos, 5 puntos</t>
  </si>
  <si>
    <t>Calidad del artículo, 19 puntos</t>
  </si>
  <si>
    <t>Puntuación máxima 19 puntos</t>
  </si>
  <si>
    <t>Ambientalización del artículo, 19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</si>
  <si>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</si>
  <si>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</si>
  <si>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</si>
  <si>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CRITERIOS DE APRECIACIÓN OBJETIVA</t>
  </si>
  <si>
    <t>CUMPLIMIENTO PRESCRIPCIONES TÉCNICAS OBLIGATORIAS</t>
  </si>
  <si>
    <t>Lote 7.- Mobiliario de vestuario</t>
  </si>
  <si>
    <t>Información página web de la empresa: 8 puntos</t>
  </si>
  <si>
    <t>Información página web de la empresa, 8 puntos</t>
  </si>
  <si>
    <t>Indicar importe de la base de deducción año 2021</t>
  </si>
  <si>
    <t>Indicar cifra de negocios global anual año 2021</t>
  </si>
  <si>
    <t>Indicar importe de la base de deducción año 2022</t>
  </si>
  <si>
    <t>Indicar cifra de negocios global anual año 2022</t>
  </si>
  <si>
    <t>Puntuación máxima 6 puntos</t>
  </si>
  <si>
    <t>Puntuación máxima 8 puntos</t>
  </si>
  <si>
    <t>ANEXO 6 - SOBRE B</t>
  </si>
  <si>
    <t>Precio (Anexo 6.3), 16 puntos</t>
  </si>
  <si>
    <t>Flota de vehículos (Anexo 6.2.b), 6 puntos</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</si>
  <si>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</si>
  <si>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</si>
  <si>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</si>
  <si>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</si>
  <si>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</si>
  <si>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PPTQAVM.13 - Tarjetero.</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</si>
  <si>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</si>
  <si>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Sí = 3,6 puntos.                        No = 0 puntos.</t>
  </si>
  <si>
    <t>Sí = 3,6 puntos.                         No = 0 puntos.</t>
  </si>
  <si>
    <t>Sí = 3,6 puntos.                  No = 0 puntos.</t>
  </si>
  <si>
    <t>Sí = 3,6 puntos.                   No = 0 puntos.</t>
  </si>
  <si>
    <t>Sí = 1 punto.                     No = 0 puntos.</t>
  </si>
  <si>
    <t>Sí = 9,5 puntos.                  No = 0 puntos.</t>
  </si>
  <si>
    <t>Sí = 9,5 puntos.                    No = 0 puntos.</t>
  </si>
  <si>
    <t>Sí = 9,5 puntos.                   No = 0 puntos.</t>
  </si>
  <si>
    <t>Sí = 9,5 puntos.                     No = 0 puntos.</t>
  </si>
  <si>
    <t>Sí = 9,5 puntos.                 No = 0 puntos.</t>
  </si>
  <si>
    <t>Sí = 19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</si>
  <si>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</si>
  <si>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</si>
  <si>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Sí = 19 puntos.                         No = 0 puntos.</t>
  </si>
  <si>
    <t>Sí = 19 puntos.                        No = 0 puntos.</t>
  </si>
  <si>
    <r>
      <t xml:space="preserve">- Certificado UNE-EN-ISO 14006:2011 </t>
    </r>
    <r>
      <rPr>
        <u/>
        <sz val="10"/>
        <rFont val="Helvetica*"/>
      </rPr>
      <t xml:space="preserve">que incluya la referencia explícita del artículo </t>
    </r>
    <r>
      <rPr>
        <sz val="10"/>
        <rFont val="Helvetica*"/>
      </rPr>
      <t xml:space="preserve">ofrecido o                                                                 -Informe del Análisis del Ciclo de Vida (ACV) para la mejora ambiental del artículo básico según UNE-EN-ISO 14040 y 14044 o norma equivalente </t>
    </r>
    <r>
      <rPr>
        <u/>
        <sz val="10"/>
        <rFont val="Helvetica*"/>
      </rPr>
      <t>que incluya la referencia explícita del artículo</t>
    </r>
    <r>
      <rPr>
        <sz val="10"/>
        <rFont val="Helvetica*"/>
      </rPr>
      <t xml:space="preserve"> ofrecido o                                                               - Certificado de la Declaración Ambiental de Producto (DAP) o ecoetiqueta de Tipo III </t>
    </r>
    <r>
      <rPr>
        <u/>
        <sz val="10"/>
        <rFont val="Helvetica*"/>
      </rPr>
      <t>que incluya la referencia explícita del artículo</t>
    </r>
    <r>
      <rPr>
        <sz val="10"/>
        <rFont val="Helvetica*"/>
      </rPr>
      <t xml:space="preserve"> ofrecido o                                         - Certificado ecoetiqueta Tipo I </t>
    </r>
    <r>
      <rPr>
        <u/>
        <sz val="10"/>
        <rFont val="Helvetica*"/>
      </rPr>
      <t>que incluya la referencia explícita del artículo</t>
    </r>
    <r>
      <rPr>
        <sz val="10"/>
        <rFont val="Helvetica*"/>
      </rPr>
      <t xml:space="preserve"> ofrecido o                                                               - Certificado Cradle to Cradle </t>
    </r>
    <r>
      <rPr>
        <u/>
        <sz val="10"/>
        <rFont val="Helvetica*"/>
      </rPr>
      <t>que incluya la referencia explícita del artículo ofrecido</t>
    </r>
    <r>
      <rPr>
        <sz val="10"/>
        <rFont val="Helvetica*"/>
      </rPr>
      <t>.</t>
    </r>
  </si>
  <si>
    <t>Sí = 2 puntos.                         No = 0 puntos.</t>
  </si>
  <si>
    <t>2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0 puntos. Si no se encuentra esta información</t>
  </si>
  <si>
    <t>2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</si>
  <si>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2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</si>
  <si>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Sí = 2 puntos.                            No = 0 puntos.</t>
  </si>
  <si>
    <t>Disponibilidad de idioma catalán en las informaciones técnicas de los artículos en las páginas web y en los documentos que se pongan a disposición de la ejecución de este Acuerdo marco.</t>
  </si>
  <si>
    <t>Realización de tareas de Investigación, Desarrollo e Innovación (I+D+I), 6 puntos</t>
  </si>
  <si>
    <t>CAE.1 - Criterio: I+D+I</t>
  </si>
  <si>
    <t>Importe de la Base de deducción en el Impuesto sobre Sociedades o equivalente en gasto en I+D+I, en los conceptos recogidos en el artículo 35 de la Ley de Sociedades, en relación con el volumen de negocio.</t>
  </si>
  <si>
    <t>Se dará 10 puntos a la oferta que presente un mejor porcentaje calculado sobre la media del importe de la base de deducción en I+D+I, en estos años, en relación con su volumen de negocio y al resto se ls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</si>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</sst>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Helvetica*"/>
    </font>
    <font>
      <b/>
      <sz val="10"/>
      <name val="Helvetica*"/>
    </font>
    <font>
      <b/>
      <sz val="10"/>
      <color indexed="8"/>
      <name val="Helvetica*"/>
    </font>
    <font>
      <b/>
      <u/>
      <sz val="10"/>
      <color rgb="FFFF0000"/>
      <name val="Helvetica*"/>
    </font>
    <font>
      <sz val="10"/>
      <color indexed="8"/>
      <name val="Helvetica*"/>
    </font>
    <font>
      <sz val="10"/>
      <color rgb="FF000000"/>
      <name val="Arial"/>
      <family val="2"/>
    </font>
    <font>
      <sz val="10"/>
      <name val="Arial"/>
      <family val="2"/>
    </font>
    <font>
      <u/>
      <sz val="10"/>
      <name val="Helvetica*"/>
    </font>
    <font>
      <sz val="10"/>
      <color theme="1"/>
      <name val="Helvetica*"/>
    </font>
    <font>
      <sz val="11"/>
      <name val="Calibri"/>
      <family val="2"/>
      <scheme val="minor"/>
    </font>
    <font>
      <b/>
      <sz val="10"/>
      <color theme="0"/>
      <name val="Helvetica*"/>
    </font>
    <font>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149">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1" fillId="0" borderId="0" xfId="0" applyFont="1" applyFill="1" applyBorder="1" applyAlignment="1" applyProtection="1">
      <alignment horizontal="left" vertical="center"/>
    </xf>
    <xf numFmtId="0" fontId="3" fillId="0" borderId="0" xfId="0" quotePrefix="1" applyFont="1" applyProtection="1"/>
    <xf numFmtId="0" fontId="3" fillId="0" borderId="0" xfId="0" quotePrefix="1" applyFont="1" applyAlignment="1" applyProtection="1">
      <alignment horizontal="justify"/>
    </xf>
    <xf numFmtId="0" fontId="2" fillId="4" borderId="0" xfId="0" quotePrefix="1" applyFont="1" applyFill="1" applyAlignment="1" applyProtection="1">
      <alignment vertical="center"/>
    </xf>
    <xf numFmtId="0" fontId="4"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wrapText="1"/>
    </xf>
    <xf numFmtId="4" fontId="5" fillId="0" borderId="0" xfId="0" applyNumberFormat="1" applyFont="1" applyAlignment="1" applyProtection="1">
      <alignment horizontal="center" vertical="center" wrapText="1"/>
    </xf>
    <xf numFmtId="0" fontId="2" fillId="2" borderId="5" xfId="0" applyFont="1" applyFill="1" applyBorder="1" applyAlignment="1" applyProtection="1">
      <alignment horizontal="left" vertical="center" wrapText="1"/>
    </xf>
    <xf numFmtId="0" fontId="3" fillId="2" borderId="5" xfId="0" applyFont="1" applyFill="1" applyBorder="1" applyAlignment="1" applyProtection="1">
      <alignment horizontal="center" vertical="center" wrapText="1"/>
    </xf>
    <xf numFmtId="0" fontId="3" fillId="2" borderId="5" xfId="0" applyFont="1" applyFill="1" applyBorder="1" applyAlignment="1" applyProtection="1">
      <alignment vertical="center" wrapText="1"/>
    </xf>
    <xf numFmtId="4" fontId="3" fillId="2" borderId="1" xfId="0" applyNumberFormat="1" applyFont="1" applyFill="1" applyBorder="1" applyAlignment="1" applyProtection="1">
      <alignment horizontal="center" vertical="center" wrapText="1"/>
    </xf>
    <xf numFmtId="0" fontId="5" fillId="0" borderId="1" xfId="0"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0" fontId="3" fillId="2" borderId="4" xfId="0" applyFont="1" applyFill="1" applyBorder="1" applyAlignment="1" applyProtection="1">
      <alignment horizontal="left" vertical="center" wrapText="1"/>
    </xf>
    <xf numFmtId="0" fontId="1" fillId="0" borderId="1" xfId="0" applyFont="1" applyBorder="1" applyAlignment="1" applyProtection="1">
      <alignment vertical="center" wrapText="1"/>
    </xf>
    <xf numFmtId="4" fontId="5" fillId="5" borderId="1" xfId="0" applyNumberFormat="1"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5" fillId="0" borderId="0" xfId="0" applyFont="1" applyBorder="1" applyAlignment="1" applyProtection="1">
      <alignment horizontal="left" vertical="center" wrapText="1"/>
    </xf>
    <xf numFmtId="4" fontId="5" fillId="0" borderId="0" xfId="0" applyNumberFormat="1" applyFont="1" applyBorder="1" applyAlignment="1" applyProtection="1">
      <alignment horizontal="center" vertical="center" wrapText="1"/>
    </xf>
    <xf numFmtId="0" fontId="5" fillId="0" borderId="0" xfId="0" applyFont="1" applyBorder="1" applyAlignment="1" applyProtection="1">
      <alignment vertical="center"/>
    </xf>
    <xf numFmtId="0" fontId="2" fillId="2" borderId="1" xfId="0" applyFont="1" applyFill="1" applyBorder="1" applyAlignment="1" applyProtection="1">
      <alignment vertical="center" wrapText="1"/>
    </xf>
    <xf numFmtId="4" fontId="2" fillId="2"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4" fontId="1"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vertical="center"/>
    </xf>
    <xf numFmtId="0" fontId="5" fillId="0" borderId="0" xfId="0" applyFont="1" applyAlignment="1" applyProtection="1">
      <alignment horizontal="center" vertical="center"/>
    </xf>
    <xf numFmtId="4" fontId="1" fillId="5" borderId="7"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5" fillId="0" borderId="2" xfId="0" applyFont="1" applyBorder="1" applyAlignment="1" applyProtection="1">
      <alignment vertical="center" wrapText="1"/>
    </xf>
    <xf numFmtId="0" fontId="5" fillId="0" borderId="2" xfId="0" applyFont="1" applyBorder="1" applyAlignment="1" applyProtection="1">
      <alignment horizontal="center" vertical="center" wrapText="1"/>
    </xf>
    <xf numFmtId="0" fontId="1" fillId="0" borderId="2" xfId="0" applyFont="1" applyFill="1" applyBorder="1" applyAlignment="1" applyProtection="1">
      <alignment horizontal="left" vertical="center" wrapText="1"/>
    </xf>
    <xf numFmtId="4" fontId="1" fillId="0" borderId="2" xfId="0" applyNumberFormat="1" applyFont="1" applyFill="1" applyBorder="1" applyAlignment="1" applyProtection="1">
      <alignment horizontal="center" vertical="center" wrapText="1"/>
    </xf>
    <xf numFmtId="0" fontId="2"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Fill="1" applyAlignment="1" applyProtection="1">
      <alignment horizontal="left" vertical="center" wrapText="1"/>
    </xf>
    <xf numFmtId="4" fontId="5" fillId="0" borderId="0" xfId="0" applyNumberFormat="1" applyFont="1" applyFill="1" applyBorder="1" applyAlignment="1" applyProtection="1">
      <alignment horizontal="center" vertical="center" wrapText="1"/>
    </xf>
    <xf numFmtId="0" fontId="3" fillId="4" borderId="0" xfId="0" quotePrefix="1" applyFont="1" applyFill="1" applyAlignment="1" applyProtection="1">
      <alignment horizontal="left"/>
    </xf>
    <xf numFmtId="0" fontId="3" fillId="2" borderId="1" xfId="0" applyFont="1" applyFill="1" applyBorder="1" applyAlignment="1" applyProtection="1">
      <alignment horizontal="center" vertical="center" wrapText="1"/>
    </xf>
    <xf numFmtId="0" fontId="3" fillId="2" borderId="8" xfId="0" applyFont="1" applyFill="1" applyBorder="1" applyAlignment="1" applyProtection="1">
      <alignment vertical="center" wrapText="1"/>
    </xf>
    <xf numFmtId="0" fontId="2" fillId="2" borderId="8" xfId="0" applyFont="1" applyFill="1" applyBorder="1" applyAlignment="1" applyProtection="1">
      <alignment horizontal="left" vertical="center" wrapText="1"/>
    </xf>
    <xf numFmtId="0" fontId="1" fillId="0" borderId="1" xfId="0" applyFont="1" applyBorder="1" applyAlignment="1" applyProtection="1">
      <alignment horizontal="center" vertical="center" wrapText="1"/>
    </xf>
    <xf numFmtId="0" fontId="1" fillId="0" borderId="4" xfId="0" applyFont="1" applyBorder="1" applyAlignment="1" applyProtection="1">
      <alignment vertical="center" wrapText="1"/>
    </xf>
    <xf numFmtId="0" fontId="3" fillId="0" borderId="0" xfId="0" quotePrefix="1" applyFont="1" applyAlignment="1" applyProtection="1">
      <alignment vertical="center"/>
    </xf>
    <xf numFmtId="0" fontId="3" fillId="7" borderId="0" xfId="0" applyFont="1" applyFill="1" applyAlignment="1" applyProtection="1">
      <alignment horizontal="left" vertical="center"/>
    </xf>
    <xf numFmtId="0" fontId="5" fillId="7" borderId="0" xfId="0" applyFont="1" applyFill="1" applyAlignment="1" applyProtection="1">
      <alignment horizontal="left" vertical="center" wrapText="1"/>
    </xf>
    <xf numFmtId="4" fontId="3" fillId="5" borderId="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2" fillId="2" borderId="3" xfId="0" applyFont="1" applyFill="1" applyBorder="1" applyAlignment="1" applyProtection="1">
      <alignment vertical="center" wrapText="1"/>
    </xf>
    <xf numFmtId="0" fontId="2" fillId="2" borderId="1" xfId="0" applyFont="1" applyFill="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3" fillId="2" borderId="3" xfId="0" applyFont="1" applyFill="1" applyBorder="1" applyAlignment="1" applyProtection="1">
      <alignment vertical="center" wrapText="1"/>
    </xf>
    <xf numFmtId="0" fontId="5" fillId="0" borderId="0" xfId="0" applyFont="1" applyFill="1" applyAlignment="1" applyProtection="1">
      <alignment horizontal="right" vertical="center" wrapText="1"/>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wrapText="1"/>
    </xf>
    <xf numFmtId="0" fontId="9" fillId="0" borderId="0" xfId="0" applyFont="1" applyAlignment="1" applyProtection="1">
      <alignment horizontal="center" vertical="center"/>
    </xf>
    <xf numFmtId="0" fontId="9" fillId="0" borderId="0" xfId="0" applyFont="1" applyProtection="1"/>
    <xf numFmtId="0" fontId="3" fillId="7" borderId="8" xfId="0" applyFont="1" applyFill="1" applyBorder="1" applyAlignment="1" applyProtection="1">
      <alignment horizontal="left" vertical="center" wrapText="1"/>
    </xf>
    <xf numFmtId="4" fontId="3" fillId="5" borderId="7" xfId="0" applyNumberFormat="1" applyFont="1" applyFill="1" applyBorder="1" applyAlignment="1" applyProtection="1">
      <alignment horizontal="center" vertical="center" wrapText="1"/>
    </xf>
    <xf numFmtId="0" fontId="5"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4" fontId="5" fillId="0" borderId="0" xfId="0" applyNumberFormat="1" applyFont="1" applyFill="1" applyBorder="1" applyAlignment="1" applyProtection="1">
      <alignment horizontal="center" wrapText="1"/>
    </xf>
    <xf numFmtId="0" fontId="5" fillId="0" borderId="0" xfId="0" applyFont="1" applyFill="1" applyAlignment="1" applyProtection="1">
      <alignment horizontal="center"/>
    </xf>
    <xf numFmtId="0" fontId="3" fillId="0" borderId="0" xfId="0" applyFont="1" applyFill="1" applyAlignment="1" applyProtection="1">
      <alignment horizontal="left" vertical="center"/>
    </xf>
    <xf numFmtId="0" fontId="3" fillId="7" borderId="10" xfId="0" applyFont="1" applyFill="1" applyBorder="1" applyAlignment="1" applyProtection="1">
      <alignment horizontal="left" vertical="center" wrapText="1"/>
    </xf>
    <xf numFmtId="4" fontId="3" fillId="5" borderId="7" xfId="0" applyNumberFormat="1" applyFont="1" applyFill="1" applyBorder="1" applyAlignment="1" applyProtection="1">
      <alignment horizontal="center" wrapText="1"/>
    </xf>
    <xf numFmtId="0" fontId="1" fillId="0" borderId="1" xfId="0" applyFont="1" applyBorder="1" applyAlignment="1" applyProtection="1">
      <alignment horizontal="justify"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1" fillId="6" borderId="0" xfId="0" applyFont="1" applyFill="1" applyAlignment="1" applyProtection="1">
      <alignment vertical="center"/>
    </xf>
    <xf numFmtId="0" fontId="12" fillId="6" borderId="0" xfId="0" applyFont="1" applyFill="1" applyAlignment="1" applyProtection="1">
      <alignment horizontal="center" vertical="center"/>
    </xf>
    <xf numFmtId="0" fontId="12" fillId="6" borderId="0" xfId="0" applyFont="1" applyFill="1" applyAlignment="1" applyProtection="1">
      <alignment vertical="center"/>
    </xf>
    <xf numFmtId="0" fontId="12" fillId="6" borderId="0" xfId="0" applyFont="1" applyFill="1" applyAlignment="1" applyProtection="1">
      <alignment horizontal="left" vertical="center" wrapText="1"/>
    </xf>
    <xf numFmtId="4" fontId="12" fillId="6" borderId="0" xfId="0" applyNumberFormat="1" applyFont="1" applyFill="1" applyAlignment="1" applyProtection="1">
      <alignment horizontal="center" vertical="center" wrapText="1"/>
    </xf>
    <xf numFmtId="0" fontId="11" fillId="6" borderId="0" xfId="0" applyFont="1" applyFill="1" applyAlignment="1" applyProtection="1">
      <alignment horizontal="left"/>
    </xf>
    <xf numFmtId="0" fontId="12" fillId="0" borderId="0" xfId="0" applyFont="1" applyFill="1" applyAlignment="1" applyProtection="1">
      <alignment vertical="center"/>
    </xf>
    <xf numFmtId="0" fontId="1" fillId="0" borderId="0" xfId="0" applyFont="1" applyFill="1" applyAlignment="1" applyProtection="1">
      <alignment horizontal="center" vertical="center"/>
    </xf>
    <xf numFmtId="0" fontId="3" fillId="2" borderId="1" xfId="0" applyFont="1" applyFill="1" applyBorder="1" applyAlignment="1" applyProtection="1">
      <alignment horizontal="left" vertical="center" wrapText="1"/>
    </xf>
    <xf numFmtId="0" fontId="6" fillId="0" borderId="1"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0" fontId="5" fillId="0" borderId="1" xfId="0" applyFont="1" applyBorder="1" applyAlignment="1" applyProtection="1">
      <alignment horizontal="center" vertical="center" wrapText="1"/>
    </xf>
    <xf numFmtId="4" fontId="5" fillId="5" borderId="7"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7"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wrapText="1"/>
      <protection locked="0"/>
    </xf>
    <xf numFmtId="0" fontId="5" fillId="3"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xf>
    <xf numFmtId="0" fontId="2"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wrapText="1"/>
    </xf>
    <xf numFmtId="0" fontId="2" fillId="2" borderId="1" xfId="0" applyFont="1" applyFill="1" applyBorder="1" applyAlignment="1" applyProtection="1">
      <alignment horizontal="left" vertical="center" wrapText="1"/>
    </xf>
    <xf numFmtId="0" fontId="1" fillId="0" borderId="3" xfId="0" applyFont="1" applyBorder="1" applyAlignment="1" applyProtection="1">
      <alignment horizontal="left" vertical="center" wrapText="1"/>
    </xf>
    <xf numFmtId="0" fontId="1" fillId="0" borderId="4" xfId="0" applyFont="1" applyBorder="1" applyAlignment="1" applyProtection="1">
      <alignment horizontal="left" vertical="center" wrapText="1"/>
    </xf>
    <xf numFmtId="0" fontId="1" fillId="0" borderId="3" xfId="0" applyFont="1" applyBorder="1" applyAlignment="1" applyProtection="1">
      <alignment vertical="center" wrapText="1"/>
    </xf>
    <xf numFmtId="0" fontId="0" fillId="0" borderId="4" xfId="0" applyBorder="1" applyAlignment="1" applyProtection="1">
      <alignment vertical="center" wrapText="1"/>
    </xf>
    <xf numFmtId="0" fontId="3" fillId="2" borderId="5"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10" fillId="0" borderId="4" xfId="0" applyFont="1" applyBorder="1" applyAlignment="1" applyProtection="1">
      <alignmen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6" fillId="0" borderId="1" xfId="0" applyFont="1" applyBorder="1" applyAlignment="1" applyProtection="1">
      <alignment horizontal="left" vertical="center" wrapText="1"/>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xf>
    <xf numFmtId="0" fontId="3" fillId="2" borderId="1"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1" fillId="6" borderId="0" xfId="0" applyFont="1" applyFill="1" applyAlignment="1" applyProtection="1">
      <alignment horizontal="center" vertical="center"/>
    </xf>
    <xf numFmtId="0" fontId="11" fillId="6" borderId="0" xfId="0" applyFont="1" applyFill="1" applyAlignment="1" applyProtection="1">
      <alignment horizontal="center"/>
    </xf>
    <xf numFmtId="4" fontId="3" fillId="2" borderId="5" xfId="0" applyNumberFormat="1" applyFont="1" applyFill="1" applyBorder="1" applyAlignment="1" applyProtection="1">
      <alignment horizontal="center" vertical="center" wrapText="1"/>
    </xf>
    <xf numFmtId="4" fontId="3" fillId="2" borderId="9"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5" fillId="0" borderId="1" xfId="0" applyFont="1" applyBorder="1" applyAlignment="1" applyProtection="1">
      <alignment horizontal="center" vertical="center" wrapText="1"/>
    </xf>
    <xf numFmtId="10" fontId="3" fillId="8" borderId="1" xfId="0" applyNumberFormat="1" applyFont="1" applyFill="1" applyBorder="1" applyAlignment="1" applyProtection="1">
      <alignment horizontal="center" vertical="center" wrapText="1"/>
    </xf>
    <xf numFmtId="4" fontId="5" fillId="5" borderId="5" xfId="0" applyNumberFormat="1" applyFont="1" applyFill="1" applyBorder="1" applyAlignment="1" applyProtection="1">
      <alignment horizontal="center" vertical="center" wrapText="1"/>
    </xf>
    <xf numFmtId="4" fontId="5" fillId="5" borderId="9" xfId="0" applyNumberFormat="1" applyFont="1" applyFill="1" applyBorder="1" applyAlignment="1" applyProtection="1">
      <alignment horizontal="center" vertical="center" wrapText="1"/>
    </xf>
    <xf numFmtId="4" fontId="5" fillId="5" borderId="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361950</xdr:colOff>
      <xdr:row>4</xdr:row>
      <xdr:rowOff>66675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1B4BFDE3-9C61-7C72-B1E4-48FEACEF3A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57150"/>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66675</xdr:rowOff>
    </xdr:from>
    <xdr:to>
      <xdr:col>1</xdr:col>
      <xdr:colOff>333375</xdr:colOff>
      <xdr:row>4</xdr:row>
      <xdr:rowOff>76200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65C338D6-6B65-9BDA-FF45-45727CEC08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66675"/>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123"/>
  <sheetViews>
    <sheetView tabSelected="1" topLeftCell="A110" zoomScaleNormal="100" workbookViewId="0">
      <selection activeCell="B110" sqref="B110"/>
    </sheetView>
  </sheetViews>
  <sheetFormatPr defaultColWidth="9.140625" defaultRowHeight="12.75"/>
  <cols>
    <col min="1" max="1" width="34.5703125" style="15" customWidth="1"/>
    <col min="2" max="2" width="23.5703125" style="39" customWidth="1"/>
    <col min="3" max="3" width="35.5703125" style="15" customWidth="1"/>
    <col min="4" max="4" width="23.140625" style="16" customWidth="1"/>
    <col min="5" max="5" width="22.7109375" style="17" customWidth="1"/>
    <col min="6" max="16384" width="9.140625" style="15"/>
  </cols>
  <sheetData>
    <row r="8" spans="1:5" s="1" customFormat="1">
      <c r="A8" s="136" t="s">
        <v>157</v>
      </c>
      <c r="B8" s="136"/>
      <c r="C8" s="136"/>
      <c r="D8" s="136"/>
      <c r="E8" s="136"/>
    </row>
    <row r="9" spans="1:5" s="1" customFormat="1">
      <c r="B9" s="101"/>
      <c r="D9" s="2"/>
      <c r="E9" s="3"/>
    </row>
    <row r="10" spans="1:5" s="1" customFormat="1">
      <c r="B10" s="101"/>
      <c r="D10" s="2"/>
      <c r="E10" s="3"/>
    </row>
    <row r="11" spans="1:5" s="1" customFormat="1">
      <c r="A11" s="137" t="s">
        <v>151</v>
      </c>
      <c r="B11" s="137"/>
      <c r="C11" s="137"/>
      <c r="D11" s="137"/>
      <c r="E11" s="137"/>
    </row>
    <row r="12" spans="1:5" s="1" customFormat="1">
      <c r="A12" s="137" t="s">
        <v>141</v>
      </c>
      <c r="B12" s="137"/>
      <c r="C12" s="137"/>
      <c r="D12" s="137"/>
      <c r="E12" s="137"/>
    </row>
    <row r="13" spans="1:5" s="1" customFormat="1">
      <c r="A13" s="134" t="s">
        <v>0</v>
      </c>
      <c r="B13" s="134"/>
      <c r="C13" s="134"/>
      <c r="D13" s="134"/>
      <c r="E13" s="134"/>
    </row>
    <row r="14" spans="1:5" s="1" customFormat="1">
      <c r="A14" s="138" t="s">
        <v>1</v>
      </c>
      <c r="B14" s="138"/>
      <c r="C14" s="138"/>
      <c r="D14" s="138"/>
      <c r="E14" s="138"/>
    </row>
    <row r="15" spans="1:5" s="1" customFormat="1">
      <c r="A15" s="4"/>
      <c r="B15" s="5"/>
      <c r="C15" s="6"/>
      <c r="D15" s="7"/>
      <c r="E15" s="3"/>
    </row>
    <row r="16" spans="1:5" s="1" customFormat="1">
      <c r="A16" s="8" t="s">
        <v>2</v>
      </c>
      <c r="B16" s="130" t="s">
        <v>3</v>
      </c>
      <c r="C16" s="130"/>
      <c r="D16" s="130"/>
      <c r="E16" s="3"/>
    </row>
    <row r="17" spans="1:5" s="1" customFormat="1">
      <c r="A17" s="8" t="s">
        <v>4</v>
      </c>
      <c r="B17" s="108" t="s">
        <v>3</v>
      </c>
      <c r="C17" s="9" t="s">
        <v>5</v>
      </c>
      <c r="D17" s="109" t="s">
        <v>3</v>
      </c>
      <c r="E17" s="3"/>
    </row>
    <row r="18" spans="1:5" s="1" customFormat="1">
      <c r="A18" s="8" t="s">
        <v>6</v>
      </c>
      <c r="B18" s="130" t="s">
        <v>3</v>
      </c>
      <c r="C18" s="130"/>
      <c r="D18" s="130"/>
      <c r="E18" s="3"/>
    </row>
    <row r="19" spans="1:5" s="1" customFormat="1">
      <c r="B19" s="101"/>
      <c r="D19" s="2"/>
      <c r="E19" s="3"/>
    </row>
    <row r="20" spans="1:5" s="1" customFormat="1">
      <c r="A20" s="1" t="s">
        <v>158</v>
      </c>
      <c r="B20" s="101"/>
      <c r="D20" s="2"/>
      <c r="E20" s="3"/>
    </row>
    <row r="21" spans="1:5" s="1" customFormat="1">
      <c r="A21" s="1" t="s">
        <v>7</v>
      </c>
      <c r="B21" s="101"/>
      <c r="D21" s="2"/>
      <c r="E21" s="3"/>
    </row>
    <row r="22" spans="1:5" s="1" customFormat="1">
      <c r="B22" s="101"/>
      <c r="D22" s="2"/>
      <c r="E22" s="3"/>
    </row>
    <row r="23" spans="1:5" s="1" customFormat="1">
      <c r="A23" s="4" t="s">
        <v>142</v>
      </c>
      <c r="B23" s="5"/>
      <c r="C23" s="6"/>
      <c r="D23" s="10"/>
      <c r="E23" s="3"/>
    </row>
    <row r="24" spans="1:5" s="1" customFormat="1">
      <c r="A24" s="4"/>
      <c r="B24" s="5"/>
      <c r="C24" s="6"/>
      <c r="D24" s="10"/>
      <c r="E24" s="3"/>
    </row>
    <row r="25" spans="1:5" s="1" customFormat="1">
      <c r="A25" s="4" t="s">
        <v>8</v>
      </c>
      <c r="B25" s="131" t="s">
        <v>3</v>
      </c>
      <c r="C25" s="132"/>
      <c r="D25" s="133"/>
      <c r="E25" s="3"/>
    </row>
    <row r="26" spans="1:5" s="1" customFormat="1">
      <c r="A26" s="11" t="s">
        <v>9</v>
      </c>
      <c r="B26" s="5"/>
      <c r="C26" s="6"/>
      <c r="D26" s="7"/>
      <c r="E26" s="3"/>
    </row>
    <row r="27" spans="1:5" s="1" customFormat="1">
      <c r="A27" s="4" t="s">
        <v>10</v>
      </c>
      <c r="B27" s="131" t="s">
        <v>3</v>
      </c>
      <c r="C27" s="132"/>
      <c r="D27" s="133"/>
      <c r="E27" s="3"/>
    </row>
    <row r="28" spans="1:5" s="1" customFormat="1">
      <c r="A28" s="4"/>
      <c r="B28" s="5"/>
      <c r="C28" s="6"/>
      <c r="D28" s="10"/>
      <c r="E28" s="3"/>
    </row>
    <row r="29" spans="1:5" s="1" customFormat="1">
      <c r="A29" s="4" t="s">
        <v>8</v>
      </c>
      <c r="B29" s="131" t="s">
        <v>3</v>
      </c>
      <c r="C29" s="132"/>
      <c r="D29" s="133"/>
      <c r="E29" s="3"/>
    </row>
    <row r="30" spans="1:5" s="1" customFormat="1">
      <c r="A30" s="12" t="s">
        <v>11</v>
      </c>
      <c r="B30" s="5"/>
      <c r="C30" s="6"/>
      <c r="D30" s="7"/>
      <c r="E30" s="3"/>
    </row>
    <row r="31" spans="1:5" s="1" customFormat="1">
      <c r="A31" s="4" t="s">
        <v>10</v>
      </c>
      <c r="B31" s="131" t="s">
        <v>3</v>
      </c>
      <c r="C31" s="132"/>
      <c r="D31" s="133"/>
      <c r="E31" s="3"/>
    </row>
    <row r="32" spans="1:5" s="1" customFormat="1">
      <c r="A32" s="4"/>
      <c r="B32" s="5"/>
      <c r="C32" s="6"/>
      <c r="D32" s="10"/>
      <c r="E32" s="3"/>
    </row>
    <row r="33" spans="1:5" s="1" customFormat="1">
      <c r="A33" s="4" t="s">
        <v>8</v>
      </c>
      <c r="B33" s="131" t="s">
        <v>3</v>
      </c>
      <c r="C33" s="132"/>
      <c r="D33" s="133"/>
      <c r="E33" s="3"/>
    </row>
    <row r="34" spans="1:5" s="1" customFormat="1">
      <c r="A34" s="12" t="s">
        <v>12</v>
      </c>
      <c r="B34" s="5"/>
      <c r="C34" s="6"/>
      <c r="D34" s="7"/>
      <c r="E34" s="3"/>
    </row>
    <row r="35" spans="1:5" s="1" customFormat="1">
      <c r="A35" s="4" t="s">
        <v>10</v>
      </c>
      <c r="B35" s="131" t="s">
        <v>3</v>
      </c>
      <c r="C35" s="132"/>
      <c r="D35" s="133"/>
      <c r="E35" s="3"/>
    </row>
    <row r="36" spans="1:5" s="1" customFormat="1">
      <c r="A36" s="4"/>
      <c r="B36" s="5"/>
      <c r="C36" s="6"/>
      <c r="D36" s="7"/>
      <c r="E36" s="3"/>
    </row>
    <row r="37" spans="1:5" s="1" customFormat="1" ht="51" customHeight="1">
      <c r="A37" s="134" t="s">
        <v>13</v>
      </c>
      <c r="B37" s="134"/>
      <c r="C37" s="134"/>
      <c r="D37" s="134"/>
      <c r="E37" s="134"/>
    </row>
    <row r="38" spans="1:5" s="1" customFormat="1">
      <c r="A38" s="4"/>
      <c r="B38" s="5"/>
      <c r="C38" s="6"/>
      <c r="D38" s="7"/>
      <c r="E38" s="3"/>
    </row>
    <row r="39" spans="1:5" s="1" customFormat="1">
      <c r="A39" s="4"/>
      <c r="B39" s="5"/>
      <c r="C39" s="6"/>
      <c r="D39" s="7"/>
      <c r="E39" s="3"/>
    </row>
    <row r="40" spans="1:5" s="1" customFormat="1">
      <c r="A40" s="13" t="s">
        <v>9</v>
      </c>
      <c r="B40" s="5"/>
      <c r="C40" s="6"/>
      <c r="D40" s="7"/>
      <c r="E40" s="3"/>
    </row>
    <row r="41" spans="1:5">
      <c r="A41" s="14"/>
      <c r="B41" s="15"/>
    </row>
    <row r="42" spans="1:5">
      <c r="A42" s="14"/>
      <c r="B42" s="15"/>
    </row>
    <row r="43" spans="1:5" s="1" customFormat="1" ht="25.5">
      <c r="A43" s="18" t="s">
        <v>14</v>
      </c>
      <c r="B43" s="19" t="s">
        <v>15</v>
      </c>
      <c r="C43" s="20" t="s">
        <v>16</v>
      </c>
      <c r="D43" s="105" t="s">
        <v>17</v>
      </c>
      <c r="E43" s="21" t="s">
        <v>18</v>
      </c>
    </row>
    <row r="44" spans="1:5" s="1" customFormat="1" ht="118.5" customHeight="1">
      <c r="A44" s="22" t="s">
        <v>19</v>
      </c>
      <c r="B44" s="106" t="s">
        <v>79</v>
      </c>
      <c r="C44" s="22" t="s">
        <v>20</v>
      </c>
      <c r="D44" s="109" t="s">
        <v>3</v>
      </c>
      <c r="E44" s="23"/>
    </row>
    <row r="45" spans="1:5" s="1" customFormat="1" ht="102">
      <c r="A45" s="22" t="s">
        <v>21</v>
      </c>
      <c r="B45" s="106" t="s">
        <v>22</v>
      </c>
      <c r="C45" s="22" t="s">
        <v>20</v>
      </c>
      <c r="D45" s="109" t="s">
        <v>3</v>
      </c>
      <c r="E45" s="23"/>
    </row>
    <row r="47" spans="1:5" ht="25.5">
      <c r="A47" s="135" t="s">
        <v>23</v>
      </c>
      <c r="B47" s="135"/>
      <c r="C47" s="24" t="s">
        <v>24</v>
      </c>
      <c r="D47" s="25" t="s">
        <v>17</v>
      </c>
      <c r="E47" s="21" t="s">
        <v>18</v>
      </c>
    </row>
    <row r="48" spans="1:5" ht="50.25" customHeight="1">
      <c r="A48" s="127" t="s">
        <v>25</v>
      </c>
      <c r="B48" s="128"/>
      <c r="C48" s="26" t="s">
        <v>26</v>
      </c>
      <c r="D48" s="110" t="s">
        <v>3</v>
      </c>
      <c r="E48" s="23"/>
    </row>
    <row r="49" spans="1:5" ht="38.25">
      <c r="A49" s="127" t="s">
        <v>27</v>
      </c>
      <c r="B49" s="128" t="s">
        <v>28</v>
      </c>
      <c r="C49" s="26" t="s">
        <v>26</v>
      </c>
      <c r="D49" s="111" t="s">
        <v>3</v>
      </c>
      <c r="E49" s="27"/>
    </row>
    <row r="50" spans="1:5" ht="50.25" customHeight="1">
      <c r="A50" s="127" t="s">
        <v>29</v>
      </c>
      <c r="B50" s="128"/>
      <c r="C50" s="26" t="s">
        <v>26</v>
      </c>
      <c r="D50" s="110" t="s">
        <v>3</v>
      </c>
      <c r="E50" s="23"/>
    </row>
    <row r="51" spans="1:5" ht="45.75" customHeight="1">
      <c r="A51" s="127" t="s">
        <v>30</v>
      </c>
      <c r="B51" s="128"/>
      <c r="C51" s="26" t="s">
        <v>26</v>
      </c>
      <c r="D51" s="110" t="s">
        <v>3</v>
      </c>
      <c r="E51" s="23"/>
    </row>
    <row r="52" spans="1:5" ht="49.5" customHeight="1">
      <c r="A52" s="127" t="s">
        <v>31</v>
      </c>
      <c r="B52" s="128"/>
      <c r="C52" s="26" t="s">
        <v>26</v>
      </c>
      <c r="D52" s="110" t="s">
        <v>3</v>
      </c>
      <c r="E52" s="23"/>
    </row>
    <row r="53" spans="1:5" ht="51" customHeight="1">
      <c r="A53" s="127" t="s">
        <v>32</v>
      </c>
      <c r="B53" s="128"/>
      <c r="C53" s="26" t="s">
        <v>26</v>
      </c>
      <c r="D53" s="110" t="s">
        <v>3</v>
      </c>
      <c r="E53" s="23"/>
    </row>
    <row r="54" spans="1:5" ht="50.25" customHeight="1">
      <c r="A54" s="127" t="s">
        <v>33</v>
      </c>
      <c r="B54" s="128"/>
      <c r="C54" s="26" t="s">
        <v>26</v>
      </c>
      <c r="D54" s="110" t="s">
        <v>3</v>
      </c>
      <c r="E54" s="23"/>
    </row>
    <row r="55" spans="1:5" ht="48" customHeight="1">
      <c r="A55" s="127" t="s">
        <v>34</v>
      </c>
      <c r="B55" s="128"/>
      <c r="C55" s="26" t="s">
        <v>26</v>
      </c>
      <c r="D55" s="110" t="s">
        <v>3</v>
      </c>
      <c r="E55" s="23"/>
    </row>
    <row r="56" spans="1:5" ht="47.25" customHeight="1">
      <c r="A56" s="127" t="s">
        <v>35</v>
      </c>
      <c r="B56" s="128"/>
      <c r="C56" s="26" t="s">
        <v>26</v>
      </c>
      <c r="D56" s="110" t="s">
        <v>3</v>
      </c>
      <c r="E56" s="23"/>
    </row>
    <row r="57" spans="1:5" ht="48" customHeight="1">
      <c r="A57" s="127" t="s">
        <v>36</v>
      </c>
      <c r="B57" s="128"/>
      <c r="C57" s="26" t="s">
        <v>26</v>
      </c>
      <c r="D57" s="110" t="s">
        <v>3</v>
      </c>
      <c r="E57" s="23"/>
    </row>
    <row r="58" spans="1:5" ht="51" customHeight="1">
      <c r="A58" s="127" t="s">
        <v>37</v>
      </c>
      <c r="B58" s="128"/>
      <c r="C58" s="26" t="s">
        <v>26</v>
      </c>
      <c r="D58" s="110" t="s">
        <v>3</v>
      </c>
      <c r="E58" s="23"/>
    </row>
    <row r="59" spans="1:5" ht="48" customHeight="1">
      <c r="A59" s="127" t="s">
        <v>38</v>
      </c>
      <c r="B59" s="128"/>
      <c r="C59" s="26" t="s">
        <v>26</v>
      </c>
      <c r="D59" s="110" t="s">
        <v>3</v>
      </c>
      <c r="E59" s="23"/>
    </row>
    <row r="60" spans="1:5" ht="50.25" customHeight="1">
      <c r="A60" s="127" t="s">
        <v>159</v>
      </c>
      <c r="B60" s="128"/>
      <c r="C60" s="26" t="s">
        <v>26</v>
      </c>
      <c r="D60" s="110" t="s">
        <v>3</v>
      </c>
      <c r="E60" s="23"/>
    </row>
    <row r="61" spans="1:5" ht="47.25" customHeight="1">
      <c r="A61" s="127" t="s">
        <v>39</v>
      </c>
      <c r="B61" s="128"/>
      <c r="C61" s="26" t="s">
        <v>26</v>
      </c>
      <c r="D61" s="110" t="s">
        <v>3</v>
      </c>
      <c r="E61" s="23"/>
    </row>
    <row r="62" spans="1:5" ht="45" customHeight="1">
      <c r="A62" s="127" t="s">
        <v>40</v>
      </c>
      <c r="B62" s="128"/>
      <c r="C62" s="26" t="s">
        <v>26</v>
      </c>
      <c r="D62" s="110" t="s">
        <v>3</v>
      </c>
      <c r="E62" s="23"/>
    </row>
    <row r="63" spans="1:5" ht="66" customHeight="1">
      <c r="A63" s="127" t="s">
        <v>41</v>
      </c>
      <c r="B63" s="128"/>
      <c r="C63" s="26" t="s">
        <v>26</v>
      </c>
      <c r="D63" s="110" t="s">
        <v>3</v>
      </c>
      <c r="E63" s="23"/>
    </row>
    <row r="64" spans="1:5" ht="74.25" customHeight="1">
      <c r="A64" s="129" t="s">
        <v>42</v>
      </c>
      <c r="B64" s="129"/>
      <c r="C64" s="26" t="s">
        <v>26</v>
      </c>
      <c r="D64" s="110" t="s">
        <v>3</v>
      </c>
      <c r="E64" s="23"/>
    </row>
    <row r="65" spans="1:5" s="32" customFormat="1">
      <c r="A65" s="28"/>
      <c r="B65" s="28"/>
      <c r="C65" s="29"/>
      <c r="D65" s="30"/>
      <c r="E65" s="31"/>
    </row>
    <row r="66" spans="1:5" ht="25.5">
      <c r="A66" s="119" t="s">
        <v>43</v>
      </c>
      <c r="B66" s="119" t="s">
        <v>44</v>
      </c>
      <c r="C66" s="33" t="s">
        <v>24</v>
      </c>
      <c r="D66" s="104" t="s">
        <v>17</v>
      </c>
      <c r="E66" s="34" t="s">
        <v>18</v>
      </c>
    </row>
    <row r="67" spans="1:5" ht="43.5" customHeight="1">
      <c r="A67" s="122" t="s">
        <v>103</v>
      </c>
      <c r="B67" s="123"/>
      <c r="C67" s="26" t="s">
        <v>88</v>
      </c>
      <c r="D67" s="109"/>
      <c r="E67" s="23"/>
    </row>
    <row r="68" spans="1:5" ht="43.5" customHeight="1">
      <c r="A68" s="122" t="s">
        <v>128</v>
      </c>
      <c r="B68" s="126"/>
      <c r="C68" s="26" t="s">
        <v>88</v>
      </c>
      <c r="D68" s="109"/>
      <c r="E68" s="23"/>
    </row>
    <row r="69" spans="1:5" s="38" customFormat="1">
      <c r="A69" s="35"/>
      <c r="B69" s="35"/>
      <c r="C69" s="36"/>
      <c r="D69" s="7"/>
      <c r="E69" s="37"/>
    </row>
    <row r="71" spans="1:5">
      <c r="A71" s="13" t="s">
        <v>11</v>
      </c>
    </row>
    <row r="74" spans="1:5" s="1" customFormat="1" ht="25.5">
      <c r="A74" s="18" t="s">
        <v>45</v>
      </c>
      <c r="B74" s="19" t="s">
        <v>15</v>
      </c>
      <c r="C74" s="20" t="s">
        <v>16</v>
      </c>
      <c r="D74" s="105" t="s">
        <v>17</v>
      </c>
      <c r="E74" s="21" t="s">
        <v>18</v>
      </c>
    </row>
    <row r="75" spans="1:5" s="1" customFormat="1" ht="118.5" customHeight="1">
      <c r="A75" s="22" t="s">
        <v>46</v>
      </c>
      <c r="B75" s="106" t="s">
        <v>79</v>
      </c>
      <c r="C75" s="22" t="s">
        <v>20</v>
      </c>
      <c r="D75" s="109" t="s">
        <v>3</v>
      </c>
      <c r="E75" s="23"/>
    </row>
    <row r="76" spans="1:5" s="1" customFormat="1" ht="102">
      <c r="A76" s="22" t="s">
        <v>47</v>
      </c>
      <c r="B76" s="106" t="s">
        <v>22</v>
      </c>
      <c r="C76" s="22" t="s">
        <v>20</v>
      </c>
      <c r="D76" s="109" t="s">
        <v>3</v>
      </c>
      <c r="E76" s="23"/>
    </row>
    <row r="77" spans="1:5" s="1" customFormat="1">
      <c r="A77" s="15"/>
      <c r="B77" s="39"/>
      <c r="C77" s="15"/>
      <c r="D77" s="16"/>
      <c r="E77" s="17"/>
    </row>
    <row r="78" spans="1:5" ht="25.5">
      <c r="A78" s="124" t="s">
        <v>48</v>
      </c>
      <c r="B78" s="124"/>
      <c r="C78" s="20" t="s">
        <v>24</v>
      </c>
      <c r="D78" s="102" t="s">
        <v>17</v>
      </c>
      <c r="E78" s="21" t="s">
        <v>18</v>
      </c>
    </row>
    <row r="79" spans="1:5" ht="56.25" customHeight="1">
      <c r="A79" s="127" t="s">
        <v>49</v>
      </c>
      <c r="B79" s="128"/>
      <c r="C79" s="26" t="s">
        <v>26</v>
      </c>
      <c r="D79" s="112" t="s">
        <v>3</v>
      </c>
      <c r="E79" s="40"/>
    </row>
    <row r="80" spans="1:5" ht="52.5" customHeight="1">
      <c r="A80" s="127" t="s">
        <v>50</v>
      </c>
      <c r="B80" s="128"/>
      <c r="C80" s="26" t="s">
        <v>26</v>
      </c>
      <c r="D80" s="112" t="s">
        <v>3</v>
      </c>
      <c r="E80" s="40"/>
    </row>
    <row r="81" spans="1:5" ht="44.25" customHeight="1">
      <c r="A81" s="127" t="s">
        <v>51</v>
      </c>
      <c r="B81" s="128"/>
      <c r="C81" s="26" t="s">
        <v>26</v>
      </c>
      <c r="D81" s="112" t="s">
        <v>3</v>
      </c>
      <c r="E81" s="40"/>
    </row>
    <row r="82" spans="1:5" ht="50.25" customHeight="1">
      <c r="A82" s="127" t="s">
        <v>52</v>
      </c>
      <c r="B82" s="128"/>
      <c r="C82" s="26" t="s">
        <v>26</v>
      </c>
      <c r="D82" s="112" t="s">
        <v>3</v>
      </c>
      <c r="E82" s="40"/>
    </row>
    <row r="83" spans="1:5" ht="54" customHeight="1">
      <c r="A83" s="127" t="s">
        <v>53</v>
      </c>
      <c r="B83" s="128"/>
      <c r="C83" s="26" t="s">
        <v>26</v>
      </c>
      <c r="D83" s="112" t="s">
        <v>3</v>
      </c>
      <c r="E83" s="40"/>
    </row>
    <row r="84" spans="1:5" ht="45" customHeight="1">
      <c r="A84" s="127" t="s">
        <v>54</v>
      </c>
      <c r="B84" s="128"/>
      <c r="C84" s="26" t="s">
        <v>26</v>
      </c>
      <c r="D84" s="112" t="s">
        <v>3</v>
      </c>
      <c r="E84" s="40"/>
    </row>
    <row r="85" spans="1:5" ht="51" customHeight="1">
      <c r="A85" s="127" t="s">
        <v>55</v>
      </c>
      <c r="B85" s="128"/>
      <c r="C85" s="26" t="s">
        <v>26</v>
      </c>
      <c r="D85" s="112" t="s">
        <v>3</v>
      </c>
      <c r="E85" s="40"/>
    </row>
    <row r="86" spans="1:5" ht="49.5" customHeight="1">
      <c r="A86" s="127" t="s">
        <v>56</v>
      </c>
      <c r="B86" s="128"/>
      <c r="C86" s="26" t="s">
        <v>26</v>
      </c>
      <c r="D86" s="112" t="s">
        <v>3</v>
      </c>
      <c r="E86" s="40"/>
    </row>
    <row r="87" spans="1:5" ht="48" customHeight="1">
      <c r="A87" s="127" t="s">
        <v>57</v>
      </c>
      <c r="B87" s="128"/>
      <c r="C87" s="26" t="s">
        <v>26</v>
      </c>
      <c r="D87" s="112" t="s">
        <v>3</v>
      </c>
      <c r="E87" s="40"/>
    </row>
    <row r="88" spans="1:5" ht="42.75" customHeight="1">
      <c r="A88" s="127" t="s">
        <v>58</v>
      </c>
      <c r="B88" s="128"/>
      <c r="C88" s="26" t="s">
        <v>26</v>
      </c>
      <c r="D88" s="112" t="s">
        <v>3</v>
      </c>
      <c r="E88" s="40"/>
    </row>
    <row r="89" spans="1:5" ht="48.75" customHeight="1">
      <c r="A89" s="127" t="s">
        <v>59</v>
      </c>
      <c r="B89" s="128"/>
      <c r="C89" s="26" t="s">
        <v>26</v>
      </c>
      <c r="D89" s="112" t="s">
        <v>3</v>
      </c>
      <c r="E89" s="40"/>
    </row>
    <row r="90" spans="1:5" ht="47.25" customHeight="1">
      <c r="A90" s="127" t="s">
        <v>60</v>
      </c>
      <c r="B90" s="128"/>
      <c r="C90" s="26" t="s">
        <v>26</v>
      </c>
      <c r="D90" s="112" t="s">
        <v>3</v>
      </c>
      <c r="E90" s="40"/>
    </row>
    <row r="91" spans="1:5" ht="51" customHeight="1">
      <c r="A91" s="127" t="s">
        <v>61</v>
      </c>
      <c r="B91" s="128"/>
      <c r="C91" s="26" t="s">
        <v>26</v>
      </c>
      <c r="D91" s="112" t="s">
        <v>3</v>
      </c>
      <c r="E91" s="40"/>
    </row>
    <row r="92" spans="1:5" ht="50.25" customHeight="1">
      <c r="A92" s="127" t="s">
        <v>62</v>
      </c>
      <c r="B92" s="128"/>
      <c r="C92" s="26" t="s">
        <v>26</v>
      </c>
      <c r="D92" s="112" t="s">
        <v>3</v>
      </c>
      <c r="E92" s="40"/>
    </row>
    <row r="93" spans="1:5" ht="55.5" customHeight="1">
      <c r="A93" s="127" t="s">
        <v>63</v>
      </c>
      <c r="B93" s="128"/>
      <c r="C93" s="26" t="s">
        <v>26</v>
      </c>
      <c r="D93" s="112" t="s">
        <v>3</v>
      </c>
      <c r="E93" s="40"/>
    </row>
    <row r="94" spans="1:5" ht="48" customHeight="1">
      <c r="A94" s="127" t="s">
        <v>64</v>
      </c>
      <c r="B94" s="128"/>
      <c r="C94" s="26" t="s">
        <v>26</v>
      </c>
      <c r="D94" s="112" t="s">
        <v>3</v>
      </c>
      <c r="E94" s="40"/>
    </row>
    <row r="95" spans="1:5" ht="60" customHeight="1">
      <c r="A95" s="127" t="s">
        <v>65</v>
      </c>
      <c r="B95" s="128"/>
      <c r="C95" s="26" t="s">
        <v>26</v>
      </c>
      <c r="D95" s="112" t="s">
        <v>3</v>
      </c>
      <c r="E95" s="40"/>
    </row>
    <row r="96" spans="1:5" ht="78.75" customHeight="1">
      <c r="A96" s="127" t="s">
        <v>66</v>
      </c>
      <c r="B96" s="128"/>
      <c r="C96" s="26" t="s">
        <v>26</v>
      </c>
      <c r="D96" s="112" t="s">
        <v>3</v>
      </c>
      <c r="E96" s="40"/>
    </row>
    <row r="98" spans="1:5" ht="25.5">
      <c r="A98" s="119" t="s">
        <v>67</v>
      </c>
      <c r="B98" s="119" t="s">
        <v>44</v>
      </c>
      <c r="C98" s="33" t="s">
        <v>24</v>
      </c>
      <c r="D98" s="104" t="s">
        <v>17</v>
      </c>
      <c r="E98" s="34" t="s">
        <v>18</v>
      </c>
    </row>
    <row r="99" spans="1:5" ht="38.25" customHeight="1">
      <c r="A99" s="122" t="s">
        <v>103</v>
      </c>
      <c r="B99" s="123"/>
      <c r="C99" s="26" t="s">
        <v>88</v>
      </c>
      <c r="D99" s="109"/>
      <c r="E99" s="23"/>
    </row>
    <row r="100" spans="1:5" ht="38.25">
      <c r="A100" s="122" t="s">
        <v>128</v>
      </c>
      <c r="B100" s="126"/>
      <c r="C100" s="26" t="s">
        <v>88</v>
      </c>
      <c r="D100" s="109"/>
      <c r="E100" s="23"/>
    </row>
    <row r="102" spans="1:5" ht="25.5">
      <c r="A102" s="119" t="s">
        <v>68</v>
      </c>
      <c r="B102" s="119" t="s">
        <v>44</v>
      </c>
      <c r="C102" s="33" t="s">
        <v>24</v>
      </c>
      <c r="D102" s="104" t="s">
        <v>17</v>
      </c>
      <c r="E102" s="34" t="s">
        <v>18</v>
      </c>
    </row>
    <row r="103" spans="1:5" ht="38.25">
      <c r="A103" s="120" t="s">
        <v>69</v>
      </c>
      <c r="B103" s="121"/>
      <c r="C103" s="26" t="s">
        <v>70</v>
      </c>
      <c r="D103" s="109" t="s">
        <v>3</v>
      </c>
      <c r="E103" s="23"/>
    </row>
    <row r="106" spans="1:5">
      <c r="A106" s="13" t="s">
        <v>12</v>
      </c>
    </row>
    <row r="109" spans="1:5" s="1" customFormat="1" ht="25.5">
      <c r="A109" s="18" t="s">
        <v>71</v>
      </c>
      <c r="B109" s="19" t="s">
        <v>15</v>
      </c>
      <c r="C109" s="20" t="s">
        <v>16</v>
      </c>
      <c r="D109" s="105" t="s">
        <v>17</v>
      </c>
      <c r="E109" s="21" t="s">
        <v>18</v>
      </c>
    </row>
    <row r="110" spans="1:5" s="1" customFormat="1" ht="118.5" customHeight="1">
      <c r="A110" s="41" t="s">
        <v>72</v>
      </c>
      <c r="B110" s="22" t="s">
        <v>73</v>
      </c>
      <c r="C110" s="22" t="s">
        <v>20</v>
      </c>
      <c r="D110" s="109" t="s">
        <v>3</v>
      </c>
      <c r="E110" s="23"/>
    </row>
    <row r="111" spans="1:5" s="1" customFormat="1">
      <c r="A111" s="42"/>
      <c r="B111" s="43"/>
      <c r="C111" s="42"/>
      <c r="D111" s="44"/>
      <c r="E111" s="45"/>
    </row>
    <row r="112" spans="1:5" ht="25.5">
      <c r="A112" s="124" t="s">
        <v>74</v>
      </c>
      <c r="B112" s="124"/>
      <c r="C112" s="20" t="s">
        <v>24</v>
      </c>
      <c r="D112" s="102" t="s">
        <v>17</v>
      </c>
      <c r="E112" s="21" t="s">
        <v>18</v>
      </c>
    </row>
    <row r="113" spans="1:5" ht="43.5" customHeight="1">
      <c r="A113" s="125" t="s">
        <v>75</v>
      </c>
      <c r="B113" s="125"/>
      <c r="C113" s="26" t="s">
        <v>26</v>
      </c>
      <c r="D113" s="109" t="s">
        <v>3</v>
      </c>
      <c r="E113" s="23"/>
    </row>
    <row r="114" spans="1:5" ht="43.5" customHeight="1">
      <c r="A114" s="125" t="s">
        <v>76</v>
      </c>
      <c r="B114" s="125"/>
      <c r="C114" s="26" t="s">
        <v>26</v>
      </c>
      <c r="D114" s="109" t="s">
        <v>3</v>
      </c>
      <c r="E114" s="23"/>
    </row>
    <row r="116" spans="1:5" ht="25.5">
      <c r="A116" s="119" t="s">
        <v>77</v>
      </c>
      <c r="B116" s="119" t="s">
        <v>44</v>
      </c>
      <c r="C116" s="33" t="s">
        <v>24</v>
      </c>
      <c r="D116" s="104" t="s">
        <v>17</v>
      </c>
      <c r="E116" s="34" t="s">
        <v>18</v>
      </c>
    </row>
    <row r="117" spans="1:5" ht="51.75" customHeight="1">
      <c r="A117" s="120" t="s">
        <v>78</v>
      </c>
      <c r="B117" s="121"/>
      <c r="C117" s="26" t="s">
        <v>70</v>
      </c>
      <c r="D117" s="109" t="s">
        <v>3</v>
      </c>
      <c r="E117" s="23"/>
    </row>
    <row r="120" spans="1:5" s="93" customFormat="1" ht="15">
      <c r="A120" s="91"/>
      <c r="B120" s="92"/>
      <c r="C120" s="91"/>
    </row>
    <row r="121" spans="1:5" s="93" customFormat="1" ht="15">
      <c r="A121" s="91"/>
      <c r="B121" s="92"/>
      <c r="C121" s="91"/>
    </row>
    <row r="122" spans="1:5" s="93" customFormat="1" ht="15">
      <c r="A122" s="91"/>
      <c r="B122" s="92"/>
      <c r="C122" s="91"/>
    </row>
    <row r="123" spans="1:5" s="93" customFormat="1" ht="15">
      <c r="A123" s="91"/>
      <c r="B123" s="92"/>
      <c r="C123" s="91"/>
    </row>
  </sheetData>
  <sheetProtection algorithmName="SHA-512" hashValue="t8M6Ups+sUnNe2LSL/zHh54JhEfzlb5rsDj1X2dhvYcAkg4h6My2+Fkcv7cTPzJclqaJqmVRi/6ar30gYMh9TA==" saltValue="yCI99DZVnF/9gShnwQGDeg==" spinCount="100000" sheet="1" objects="1" scenarios="1"/>
  <mergeCells count="64">
    <mergeCell ref="B16:D16"/>
    <mergeCell ref="A8:E8"/>
    <mergeCell ref="A11:E11"/>
    <mergeCell ref="A12:E12"/>
    <mergeCell ref="A13:E13"/>
    <mergeCell ref="A14:E14"/>
    <mergeCell ref="A50:B50"/>
    <mergeCell ref="B18:D18"/>
    <mergeCell ref="B25:D25"/>
    <mergeCell ref="B27:D27"/>
    <mergeCell ref="B29:D29"/>
    <mergeCell ref="B31:D31"/>
    <mergeCell ref="B33:D33"/>
    <mergeCell ref="B35:D35"/>
    <mergeCell ref="A37:E37"/>
    <mergeCell ref="A47:B47"/>
    <mergeCell ref="A48:B48"/>
    <mergeCell ref="A49:B49"/>
    <mergeCell ref="A62:B62"/>
    <mergeCell ref="A51:B51"/>
    <mergeCell ref="A52:B52"/>
    <mergeCell ref="A53:B53"/>
    <mergeCell ref="A54:B54"/>
    <mergeCell ref="A55:B55"/>
    <mergeCell ref="A56:B56"/>
    <mergeCell ref="A57:B57"/>
    <mergeCell ref="A58:B58"/>
    <mergeCell ref="A59:B59"/>
    <mergeCell ref="A60:B60"/>
    <mergeCell ref="A61:B61"/>
    <mergeCell ref="A85:B85"/>
    <mergeCell ref="A63:B63"/>
    <mergeCell ref="A64:B64"/>
    <mergeCell ref="A66:B66"/>
    <mergeCell ref="A67:B67"/>
    <mergeCell ref="A78:B78"/>
    <mergeCell ref="A79:B79"/>
    <mergeCell ref="A80:B80"/>
    <mergeCell ref="A81:B81"/>
    <mergeCell ref="A82:B82"/>
    <mergeCell ref="A83:B83"/>
    <mergeCell ref="A84:B84"/>
    <mergeCell ref="A68:B68"/>
    <mergeCell ref="A98:B98"/>
    <mergeCell ref="A86:B86"/>
    <mergeCell ref="A87:B87"/>
    <mergeCell ref="A88:B88"/>
    <mergeCell ref="A89:B89"/>
    <mergeCell ref="A90:B90"/>
    <mergeCell ref="A91:B91"/>
    <mergeCell ref="A92:B92"/>
    <mergeCell ref="A93:B93"/>
    <mergeCell ref="A94:B94"/>
    <mergeCell ref="A95:B95"/>
    <mergeCell ref="A96:B96"/>
    <mergeCell ref="A116:B116"/>
    <mergeCell ref="A117:B117"/>
    <mergeCell ref="A99:B99"/>
    <mergeCell ref="A102:B102"/>
    <mergeCell ref="A103:B103"/>
    <mergeCell ref="A112:B112"/>
    <mergeCell ref="A113:B113"/>
    <mergeCell ref="A114:B114"/>
    <mergeCell ref="A100:B10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76"/>
  <sheetViews>
    <sheetView zoomScaleNormal="100" workbookViewId="0">
      <selection activeCell="A8" sqref="A8:E8"/>
    </sheetView>
  </sheetViews>
  <sheetFormatPr defaultColWidth="9.140625" defaultRowHeight="12.75"/>
  <cols>
    <col min="1" max="1" width="34.5703125" style="15" customWidth="1"/>
    <col min="2" max="2" width="24" style="39" customWidth="1"/>
    <col min="3" max="3" width="35.5703125" style="15" customWidth="1"/>
    <col min="4" max="4" width="24.7109375" style="16" customWidth="1"/>
    <col min="5" max="5" width="20.5703125" style="17" customWidth="1"/>
    <col min="6" max="16384" width="9.140625" style="15"/>
  </cols>
  <sheetData>
    <row r="8" spans="1:5" s="1" customFormat="1">
      <c r="A8" s="136" t="s">
        <v>157</v>
      </c>
      <c r="B8" s="136"/>
      <c r="C8" s="136"/>
      <c r="D8" s="136"/>
      <c r="E8" s="136"/>
    </row>
    <row r="9" spans="1:5" s="1" customFormat="1">
      <c r="B9" s="101"/>
      <c r="D9" s="2"/>
      <c r="E9" s="3"/>
    </row>
    <row r="10" spans="1:5" s="1" customFormat="1">
      <c r="B10" s="101"/>
      <c r="D10" s="2"/>
      <c r="E10" s="3"/>
    </row>
    <row r="11" spans="1:5" s="1" customFormat="1">
      <c r="A11" s="137" t="s">
        <v>151</v>
      </c>
      <c r="B11" s="137"/>
      <c r="C11" s="137"/>
      <c r="D11" s="137"/>
      <c r="E11" s="137"/>
    </row>
    <row r="12" spans="1:5" s="1" customFormat="1">
      <c r="A12" s="137" t="s">
        <v>140</v>
      </c>
      <c r="B12" s="137"/>
      <c r="C12" s="137"/>
      <c r="D12" s="137"/>
      <c r="E12" s="137"/>
    </row>
    <row r="13" spans="1:5" s="1" customFormat="1">
      <c r="A13" s="134" t="s">
        <v>0</v>
      </c>
      <c r="B13" s="134"/>
      <c r="C13" s="134"/>
      <c r="D13" s="134"/>
      <c r="E13" s="134"/>
    </row>
    <row r="14" spans="1:5" s="1" customFormat="1">
      <c r="A14" s="138" t="s">
        <v>1</v>
      </c>
      <c r="B14" s="138"/>
      <c r="C14" s="138"/>
      <c r="D14" s="138"/>
      <c r="E14" s="138"/>
    </row>
    <row r="15" spans="1:5" s="1" customFormat="1">
      <c r="A15" s="4"/>
      <c r="B15" s="5"/>
      <c r="C15" s="6"/>
      <c r="D15" s="7"/>
      <c r="E15" s="3"/>
    </row>
    <row r="16" spans="1:5" s="1" customFormat="1">
      <c r="A16" s="8" t="s">
        <v>2</v>
      </c>
      <c r="B16" s="130" t="s">
        <v>3</v>
      </c>
      <c r="C16" s="130"/>
      <c r="D16" s="130"/>
      <c r="E16" s="3"/>
    </row>
    <row r="17" spans="1:5" s="1" customFormat="1">
      <c r="A17" s="8" t="s">
        <v>4</v>
      </c>
      <c r="B17" s="108" t="s">
        <v>3</v>
      </c>
      <c r="C17" s="9" t="s">
        <v>5</v>
      </c>
      <c r="D17" s="109" t="s">
        <v>3</v>
      </c>
      <c r="E17" s="3"/>
    </row>
    <row r="18" spans="1:5" s="1" customFormat="1">
      <c r="A18" s="8" t="s">
        <v>6</v>
      </c>
      <c r="B18" s="130" t="s">
        <v>3</v>
      </c>
      <c r="C18" s="130"/>
      <c r="D18" s="130"/>
      <c r="E18" s="3"/>
    </row>
    <row r="19" spans="1:5" s="1" customFormat="1">
      <c r="B19" s="101"/>
      <c r="D19" s="2"/>
      <c r="E19" s="3"/>
    </row>
    <row r="20" spans="1:5" s="1" customFormat="1">
      <c r="A20" s="1" t="s">
        <v>158</v>
      </c>
      <c r="B20" s="101"/>
      <c r="D20" s="2"/>
      <c r="E20" s="3"/>
    </row>
    <row r="21" spans="1:5" s="1" customFormat="1">
      <c r="A21" s="1" t="s">
        <v>80</v>
      </c>
      <c r="B21" s="101"/>
      <c r="D21" s="2"/>
      <c r="E21" s="3"/>
    </row>
    <row r="22" spans="1:5" s="1" customFormat="1">
      <c r="B22" s="101"/>
      <c r="D22" s="2"/>
      <c r="E22" s="3"/>
    </row>
    <row r="23" spans="1:5" s="1" customFormat="1">
      <c r="A23" s="4" t="s">
        <v>142</v>
      </c>
      <c r="B23" s="5"/>
      <c r="C23" s="6"/>
      <c r="D23" s="10"/>
      <c r="E23" s="3"/>
    </row>
    <row r="24" spans="1:5" s="1" customFormat="1">
      <c r="A24" s="4"/>
      <c r="B24" s="5"/>
      <c r="C24" s="6"/>
      <c r="D24" s="10"/>
      <c r="E24" s="3"/>
    </row>
    <row r="25" spans="1:5" s="1" customFormat="1">
      <c r="A25" s="4" t="s">
        <v>8</v>
      </c>
      <c r="B25" s="131" t="s">
        <v>3</v>
      </c>
      <c r="C25" s="132"/>
      <c r="D25" s="133"/>
      <c r="E25" s="3"/>
    </row>
    <row r="26" spans="1:5" s="1" customFormat="1">
      <c r="A26" s="11" t="s">
        <v>9</v>
      </c>
      <c r="B26" s="5"/>
      <c r="C26" s="6"/>
      <c r="D26" s="7"/>
      <c r="E26" s="3"/>
    </row>
    <row r="27" spans="1:5" s="1" customFormat="1">
      <c r="A27" s="4" t="s">
        <v>10</v>
      </c>
      <c r="B27" s="131" t="s">
        <v>3</v>
      </c>
      <c r="C27" s="132"/>
      <c r="D27" s="133"/>
      <c r="E27" s="3"/>
    </row>
    <row r="28" spans="1:5" s="1" customFormat="1">
      <c r="A28" s="4"/>
      <c r="B28" s="5"/>
      <c r="C28" s="6"/>
      <c r="D28" s="10"/>
      <c r="E28" s="3"/>
    </row>
    <row r="29" spans="1:5" s="1" customFormat="1">
      <c r="A29" s="4" t="s">
        <v>8</v>
      </c>
      <c r="B29" s="131" t="s">
        <v>3</v>
      </c>
      <c r="C29" s="132"/>
      <c r="D29" s="133"/>
      <c r="E29" s="3"/>
    </row>
    <row r="30" spans="1:5" s="1" customFormat="1">
      <c r="A30" s="12" t="s">
        <v>11</v>
      </c>
      <c r="B30" s="5"/>
      <c r="C30" s="6"/>
      <c r="D30" s="7"/>
      <c r="E30" s="3"/>
    </row>
    <row r="31" spans="1:5" s="1" customFormat="1">
      <c r="A31" s="4" t="s">
        <v>10</v>
      </c>
      <c r="B31" s="131" t="s">
        <v>3</v>
      </c>
      <c r="C31" s="132"/>
      <c r="D31" s="133"/>
      <c r="E31" s="3"/>
    </row>
    <row r="32" spans="1:5" s="1" customFormat="1">
      <c r="A32" s="4"/>
      <c r="B32" s="5"/>
      <c r="C32" s="6"/>
      <c r="D32" s="10"/>
      <c r="E32" s="3"/>
    </row>
    <row r="33" spans="1:5" s="1" customFormat="1">
      <c r="A33" s="4" t="s">
        <v>8</v>
      </c>
      <c r="B33" s="131" t="s">
        <v>3</v>
      </c>
      <c r="C33" s="132"/>
      <c r="D33" s="133"/>
      <c r="E33" s="3"/>
    </row>
    <row r="34" spans="1:5" s="1" customFormat="1">
      <c r="A34" s="12" t="s">
        <v>12</v>
      </c>
      <c r="B34" s="5"/>
      <c r="C34" s="6"/>
      <c r="D34" s="7"/>
      <c r="E34" s="3"/>
    </row>
    <row r="35" spans="1:5" s="1" customFormat="1">
      <c r="A35" s="4" t="s">
        <v>10</v>
      </c>
      <c r="B35" s="131" t="s">
        <v>3</v>
      </c>
      <c r="C35" s="132"/>
      <c r="D35" s="133"/>
      <c r="E35" s="3"/>
    </row>
    <row r="36" spans="1:5" s="1" customFormat="1">
      <c r="A36" s="4"/>
      <c r="B36" s="5"/>
      <c r="C36" s="6"/>
      <c r="D36" s="7"/>
      <c r="E36" s="3"/>
    </row>
    <row r="37" spans="1:5" s="1" customFormat="1">
      <c r="A37" s="4"/>
      <c r="B37" s="5"/>
      <c r="C37" s="6"/>
      <c r="D37" s="7"/>
      <c r="E37" s="3"/>
    </row>
    <row r="38" spans="1:5" s="1" customFormat="1">
      <c r="A38" s="46" t="s">
        <v>81</v>
      </c>
      <c r="B38" s="101"/>
      <c r="D38" s="2"/>
      <c r="E38" s="3"/>
    </row>
    <row r="39" spans="1:5" s="1" customFormat="1">
      <c r="A39" s="46"/>
      <c r="B39" s="101"/>
      <c r="D39" s="2"/>
      <c r="E39" s="3"/>
    </row>
    <row r="40" spans="1:5" s="48" customFormat="1">
      <c r="A40" s="46" t="s">
        <v>82</v>
      </c>
      <c r="B40" s="47"/>
      <c r="D40" s="49"/>
      <c r="E40" s="50"/>
    </row>
    <row r="41" spans="1:5" s="48" customFormat="1">
      <c r="B41" s="47"/>
      <c r="D41" s="49"/>
      <c r="E41" s="50"/>
    </row>
    <row r="42" spans="1:5" s="48" customFormat="1">
      <c r="A42" s="94" t="s">
        <v>130</v>
      </c>
      <c r="B42" s="95"/>
      <c r="C42" s="96"/>
      <c r="D42" s="97"/>
      <c r="E42" s="98"/>
    </row>
    <row r="43" spans="1:5" s="48" customFormat="1">
      <c r="A43" s="94" t="s">
        <v>131</v>
      </c>
      <c r="B43" s="95"/>
      <c r="C43" s="96"/>
      <c r="D43" s="97"/>
      <c r="E43" s="98"/>
    </row>
    <row r="44" spans="1:5" s="48" customFormat="1">
      <c r="A44" s="94" t="s">
        <v>132</v>
      </c>
      <c r="B44" s="95"/>
      <c r="C44" s="96"/>
      <c r="D44" s="97"/>
      <c r="E44" s="98"/>
    </row>
    <row r="45" spans="1:5" s="48" customFormat="1">
      <c r="A45" s="94" t="s">
        <v>152</v>
      </c>
      <c r="B45" s="95"/>
      <c r="C45" s="96"/>
      <c r="D45" s="97"/>
      <c r="E45" s="98"/>
    </row>
    <row r="46" spans="1:5" s="48" customFormat="1">
      <c r="A46" s="94" t="s">
        <v>183</v>
      </c>
      <c r="B46" s="95"/>
      <c r="C46" s="96"/>
      <c r="D46" s="97"/>
      <c r="E46" s="98"/>
    </row>
    <row r="47" spans="1:5" s="48" customFormat="1">
      <c r="A47" s="94" t="s">
        <v>143</v>
      </c>
      <c r="B47" s="95"/>
      <c r="C47" s="96"/>
      <c r="D47" s="97"/>
      <c r="E47" s="98"/>
    </row>
    <row r="48" spans="1:5" s="48" customFormat="1">
      <c r="A48" s="94" t="s">
        <v>153</v>
      </c>
      <c r="B48" s="95"/>
      <c r="C48" s="96"/>
      <c r="D48" s="97"/>
      <c r="E48" s="98"/>
    </row>
    <row r="49" spans="1:5" s="48" customFormat="1">
      <c r="A49" s="94" t="s">
        <v>133</v>
      </c>
      <c r="B49" s="95"/>
      <c r="C49" s="96"/>
      <c r="D49" s="97"/>
      <c r="E49" s="98"/>
    </row>
    <row r="50" spans="1:5" s="48" customFormat="1">
      <c r="A50" s="99" t="s">
        <v>83</v>
      </c>
      <c r="B50" s="95"/>
      <c r="C50" s="96"/>
      <c r="D50" s="97"/>
      <c r="E50" s="98"/>
    </row>
    <row r="51" spans="1:5" s="48" customFormat="1" ht="57" customHeight="1">
      <c r="A51" s="51"/>
      <c r="B51" s="47"/>
      <c r="D51" s="49"/>
      <c r="E51" s="50"/>
    </row>
    <row r="52" spans="1:5" ht="57.75" customHeight="1">
      <c r="A52" s="134" t="s">
        <v>160</v>
      </c>
      <c r="B52" s="134"/>
      <c r="C52" s="134"/>
      <c r="D52" s="134"/>
      <c r="E52" s="134"/>
    </row>
    <row r="53" spans="1:5">
      <c r="A53" s="52"/>
    </row>
    <row r="54" spans="1:5">
      <c r="A54" s="52"/>
    </row>
    <row r="55" spans="1:5" s="53" customFormat="1">
      <c r="A55" s="140" t="s">
        <v>134</v>
      </c>
      <c r="B55" s="140"/>
      <c r="C55" s="140"/>
      <c r="D55" s="140"/>
      <c r="E55" s="140"/>
    </row>
    <row r="56" spans="1:5" s="53" customFormat="1">
      <c r="A56" s="52"/>
      <c r="B56" s="39"/>
      <c r="D56" s="54"/>
      <c r="E56" s="55"/>
    </row>
    <row r="57" spans="1:5" s="53" customFormat="1">
      <c r="A57" s="52"/>
      <c r="B57" s="39"/>
      <c r="D57" s="54"/>
      <c r="E57" s="55"/>
    </row>
    <row r="58" spans="1:5" s="53" customFormat="1">
      <c r="A58" s="56" t="s">
        <v>101</v>
      </c>
      <c r="B58" s="39"/>
      <c r="D58" s="54"/>
      <c r="E58" s="55"/>
    </row>
    <row r="59" spans="1:5" s="53" customFormat="1">
      <c r="A59" s="52"/>
      <c r="B59" s="39"/>
      <c r="D59" s="54"/>
      <c r="E59" s="55"/>
    </row>
    <row r="60" spans="1:5">
      <c r="A60" s="52"/>
      <c r="C60" s="53"/>
      <c r="D60" s="54"/>
      <c r="E60" s="55"/>
    </row>
    <row r="61" spans="1:5" ht="45.75" customHeight="1">
      <c r="A61" s="102" t="s">
        <v>84</v>
      </c>
      <c r="B61" s="57" t="s">
        <v>135</v>
      </c>
      <c r="C61" s="58" t="s">
        <v>24</v>
      </c>
      <c r="D61" s="59" t="s">
        <v>85</v>
      </c>
      <c r="E61" s="21" t="s">
        <v>86</v>
      </c>
    </row>
    <row r="62" spans="1:5" ht="47.25" customHeight="1">
      <c r="A62" s="103" t="s">
        <v>87</v>
      </c>
      <c r="B62" s="60" t="s">
        <v>161</v>
      </c>
      <c r="C62" s="61" t="s">
        <v>88</v>
      </c>
      <c r="D62" s="111" t="s">
        <v>3</v>
      </c>
      <c r="E62" s="27"/>
    </row>
    <row r="63" spans="1:5" ht="43.5" customHeight="1">
      <c r="A63" s="103" t="s">
        <v>89</v>
      </c>
      <c r="B63" s="60" t="s">
        <v>162</v>
      </c>
      <c r="C63" s="61" t="s">
        <v>88</v>
      </c>
      <c r="D63" s="111" t="s">
        <v>3</v>
      </c>
      <c r="E63" s="27"/>
    </row>
    <row r="64" spans="1:5" ht="47.25" customHeight="1">
      <c r="A64" s="103" t="s">
        <v>90</v>
      </c>
      <c r="B64" s="60" t="s">
        <v>163</v>
      </c>
      <c r="C64" s="61" t="s">
        <v>88</v>
      </c>
      <c r="D64" s="111" t="s">
        <v>3</v>
      </c>
      <c r="E64" s="27"/>
    </row>
    <row r="65" spans="1:5" ht="43.5" customHeight="1">
      <c r="A65" s="103" t="s">
        <v>91</v>
      </c>
      <c r="B65" s="60" t="s">
        <v>164</v>
      </c>
      <c r="C65" s="61" t="s">
        <v>88</v>
      </c>
      <c r="D65" s="111" t="s">
        <v>3</v>
      </c>
      <c r="E65" s="27"/>
    </row>
    <row r="66" spans="1:5" ht="46.5" customHeight="1">
      <c r="A66" s="103" t="s">
        <v>92</v>
      </c>
      <c r="B66" s="60" t="s">
        <v>164</v>
      </c>
      <c r="C66" s="61" t="s">
        <v>88</v>
      </c>
      <c r="D66" s="111" t="s">
        <v>3</v>
      </c>
      <c r="E66" s="27"/>
    </row>
    <row r="67" spans="1:5" ht="38.25">
      <c r="A67" s="103" t="s">
        <v>93</v>
      </c>
      <c r="B67" s="60" t="s">
        <v>165</v>
      </c>
      <c r="C67" s="61" t="s">
        <v>88</v>
      </c>
      <c r="D67" s="111" t="s">
        <v>3</v>
      </c>
      <c r="E67" s="27"/>
    </row>
    <row r="68" spans="1:5" s="53" customFormat="1">
      <c r="A68" s="15"/>
      <c r="B68" s="39"/>
      <c r="C68" s="15"/>
      <c r="D68" s="54" t="s">
        <v>94</v>
      </c>
      <c r="E68" s="107">
        <f>SUM(E62:E67)</f>
        <v>0</v>
      </c>
    </row>
    <row r="69" spans="1:5" s="53" customFormat="1">
      <c r="A69" s="52"/>
      <c r="B69" s="39"/>
      <c r="D69" s="54"/>
      <c r="E69" s="55"/>
    </row>
    <row r="70" spans="1:5" s="53" customFormat="1">
      <c r="A70" s="56" t="s">
        <v>95</v>
      </c>
      <c r="B70" s="39"/>
      <c r="D70" s="54"/>
      <c r="E70" s="55"/>
    </row>
    <row r="71" spans="1:5" s="53" customFormat="1">
      <c r="A71" s="52"/>
      <c r="B71" s="39"/>
      <c r="D71" s="54"/>
      <c r="E71" s="55"/>
    </row>
    <row r="72" spans="1:5">
      <c r="A72" s="52"/>
      <c r="C72" s="53"/>
      <c r="D72" s="54"/>
      <c r="E72" s="55"/>
    </row>
    <row r="73" spans="1:5" ht="47.25" customHeight="1">
      <c r="A73" s="102" t="s">
        <v>96</v>
      </c>
      <c r="B73" s="57" t="s">
        <v>135</v>
      </c>
      <c r="C73" s="58" t="s">
        <v>24</v>
      </c>
      <c r="D73" s="59" t="s">
        <v>85</v>
      </c>
      <c r="E73" s="21" t="s">
        <v>86</v>
      </c>
    </row>
    <row r="74" spans="1:5" ht="49.5" customHeight="1">
      <c r="A74" s="103" t="s">
        <v>97</v>
      </c>
      <c r="B74" s="60" t="s">
        <v>166</v>
      </c>
      <c r="C74" s="61" t="s">
        <v>88</v>
      </c>
      <c r="D74" s="111" t="s">
        <v>3</v>
      </c>
      <c r="E74" s="27"/>
    </row>
    <row r="75" spans="1:5" ht="38.25">
      <c r="A75" s="103" t="s">
        <v>98</v>
      </c>
      <c r="B75" s="60" t="s">
        <v>167</v>
      </c>
      <c r="C75" s="61" t="s">
        <v>88</v>
      </c>
      <c r="D75" s="111" t="s">
        <v>3</v>
      </c>
      <c r="E75" s="27"/>
    </row>
    <row r="76" spans="1:5">
      <c r="A76" s="62"/>
      <c r="D76" s="54" t="s">
        <v>94</v>
      </c>
      <c r="E76" s="107">
        <f>SUM(E74:E75)</f>
        <v>0</v>
      </c>
    </row>
    <row r="77" spans="1:5">
      <c r="E77" s="37"/>
    </row>
    <row r="78" spans="1:5">
      <c r="C78" s="63" t="s">
        <v>99</v>
      </c>
      <c r="D78" s="64"/>
      <c r="E78" s="65">
        <f>(E68+E76)/2</f>
        <v>0</v>
      </c>
    </row>
    <row r="79" spans="1:5">
      <c r="E79" s="37"/>
    </row>
    <row r="80" spans="1:5">
      <c r="E80" s="37"/>
    </row>
    <row r="81" spans="1:5">
      <c r="A81" s="139" t="s">
        <v>100</v>
      </c>
      <c r="B81" s="139"/>
      <c r="C81" s="139"/>
      <c r="D81" s="139"/>
      <c r="E81" s="139"/>
    </row>
    <row r="82" spans="1:5">
      <c r="E82" s="37"/>
    </row>
    <row r="83" spans="1:5" s="53" customFormat="1">
      <c r="A83" s="15"/>
      <c r="B83" s="39"/>
      <c r="C83" s="15"/>
      <c r="D83" s="16"/>
      <c r="E83" s="37"/>
    </row>
    <row r="84" spans="1:5" s="53" customFormat="1">
      <c r="A84" s="56" t="s">
        <v>101</v>
      </c>
      <c r="B84" s="39"/>
      <c r="D84" s="54"/>
      <c r="E84" s="55"/>
    </row>
    <row r="85" spans="1:5" s="53" customFormat="1">
      <c r="A85" s="52"/>
      <c r="B85" s="39"/>
      <c r="D85" s="54"/>
      <c r="E85" s="55"/>
    </row>
    <row r="86" spans="1:5">
      <c r="A86" s="52"/>
      <c r="C86" s="53"/>
      <c r="D86" s="54"/>
      <c r="E86" s="55"/>
    </row>
    <row r="87" spans="1:5" ht="55.5" customHeight="1">
      <c r="A87" s="102" t="s">
        <v>102</v>
      </c>
      <c r="B87" s="57" t="s">
        <v>135</v>
      </c>
      <c r="C87" s="58" t="s">
        <v>24</v>
      </c>
      <c r="D87" s="59" t="s">
        <v>85</v>
      </c>
      <c r="E87" s="21" t="s">
        <v>86</v>
      </c>
    </row>
    <row r="88" spans="1:5" ht="47.25" customHeight="1">
      <c r="A88" s="26" t="s">
        <v>103</v>
      </c>
      <c r="B88" s="60" t="s">
        <v>168</v>
      </c>
      <c r="C88" s="26" t="s">
        <v>88</v>
      </c>
      <c r="D88" s="110" t="s">
        <v>3</v>
      </c>
      <c r="E88" s="23"/>
    </row>
    <row r="89" spans="1:5" ht="38.25">
      <c r="A89" s="26" t="s">
        <v>104</v>
      </c>
      <c r="B89" s="60" t="s">
        <v>169</v>
      </c>
      <c r="C89" s="26" t="s">
        <v>88</v>
      </c>
      <c r="D89" s="110" t="s">
        <v>3</v>
      </c>
      <c r="E89" s="23"/>
    </row>
    <row r="90" spans="1:5">
      <c r="D90" s="54" t="s">
        <v>94</v>
      </c>
      <c r="E90" s="107">
        <f>E88+E89</f>
        <v>0</v>
      </c>
    </row>
    <row r="91" spans="1:5" s="53" customFormat="1">
      <c r="A91" s="15"/>
      <c r="B91" s="39"/>
      <c r="C91" s="15"/>
      <c r="D91" s="16"/>
      <c r="E91" s="37"/>
    </row>
    <row r="92" spans="1:5" s="53" customFormat="1">
      <c r="A92" s="56" t="s">
        <v>101</v>
      </c>
      <c r="B92" s="39"/>
      <c r="D92" s="54"/>
      <c r="E92" s="55"/>
    </row>
    <row r="93" spans="1:5" s="53" customFormat="1">
      <c r="A93" s="52"/>
      <c r="B93" s="39"/>
      <c r="D93" s="54"/>
      <c r="E93" s="55"/>
    </row>
    <row r="94" spans="1:5">
      <c r="A94" s="52"/>
      <c r="C94" s="53"/>
      <c r="D94" s="54"/>
      <c r="E94" s="55"/>
    </row>
    <row r="95" spans="1:5" ht="44.25" customHeight="1">
      <c r="A95" s="102" t="s">
        <v>102</v>
      </c>
      <c r="B95" s="57" t="s">
        <v>135</v>
      </c>
      <c r="C95" s="58" t="s">
        <v>24</v>
      </c>
      <c r="D95" s="59" t="s">
        <v>85</v>
      </c>
      <c r="E95" s="21" t="s">
        <v>86</v>
      </c>
    </row>
    <row r="96" spans="1:5" ht="51" customHeight="1">
      <c r="A96" s="26" t="s">
        <v>103</v>
      </c>
      <c r="B96" s="60" t="s">
        <v>170</v>
      </c>
      <c r="C96" s="26" t="s">
        <v>88</v>
      </c>
      <c r="D96" s="110" t="s">
        <v>3</v>
      </c>
      <c r="E96" s="23"/>
    </row>
    <row r="97" spans="1:5" ht="38.25">
      <c r="A97" s="26" t="s">
        <v>104</v>
      </c>
      <c r="B97" s="60" t="s">
        <v>166</v>
      </c>
      <c r="C97" s="26" t="s">
        <v>88</v>
      </c>
      <c r="D97" s="110" t="s">
        <v>3</v>
      </c>
      <c r="E97" s="23"/>
    </row>
    <row r="98" spans="1:5" s="38" customFormat="1">
      <c r="A98" s="15"/>
      <c r="B98" s="39"/>
      <c r="C98" s="15"/>
      <c r="D98" s="54" t="s">
        <v>94</v>
      </c>
      <c r="E98" s="27">
        <f>SUM(E96:E97)</f>
        <v>0</v>
      </c>
    </row>
    <row r="99" spans="1:5">
      <c r="A99" s="38"/>
      <c r="B99" s="66"/>
      <c r="C99" s="38"/>
      <c r="D99" s="67"/>
      <c r="E99" s="55"/>
    </row>
    <row r="100" spans="1:5">
      <c r="C100" s="63" t="s">
        <v>105</v>
      </c>
      <c r="D100" s="64"/>
      <c r="E100" s="65">
        <f>(E90+E98)/2</f>
        <v>0</v>
      </c>
    </row>
    <row r="101" spans="1:5">
      <c r="E101" s="37"/>
    </row>
    <row r="102" spans="1:5">
      <c r="E102" s="37"/>
    </row>
    <row r="103" spans="1:5">
      <c r="A103" s="139" t="s">
        <v>136</v>
      </c>
      <c r="B103" s="139"/>
      <c r="C103" s="139"/>
      <c r="D103" s="139"/>
      <c r="E103" s="139"/>
    </row>
    <row r="104" spans="1:5">
      <c r="E104" s="37"/>
    </row>
    <row r="105" spans="1:5" s="53" customFormat="1">
      <c r="A105" s="15"/>
      <c r="B105" s="39"/>
      <c r="C105" s="15"/>
      <c r="D105" s="16"/>
      <c r="E105" s="17"/>
    </row>
    <row r="106" spans="1:5">
      <c r="A106" s="56" t="s">
        <v>101</v>
      </c>
      <c r="C106" s="53"/>
      <c r="D106" s="54"/>
      <c r="E106" s="55"/>
    </row>
    <row r="109" spans="1:5" ht="25.5">
      <c r="A109" s="68" t="s">
        <v>106</v>
      </c>
      <c r="B109" s="69" t="s">
        <v>135</v>
      </c>
      <c r="C109" s="33" t="s">
        <v>24</v>
      </c>
      <c r="D109" s="104" t="s">
        <v>85</v>
      </c>
      <c r="E109" s="34" t="s">
        <v>86</v>
      </c>
    </row>
    <row r="110" spans="1:5" ht="280.5">
      <c r="A110" s="70" t="s">
        <v>107</v>
      </c>
      <c r="B110" s="60" t="s">
        <v>171</v>
      </c>
      <c r="C110" s="71" t="s">
        <v>172</v>
      </c>
      <c r="D110" s="113" t="s">
        <v>3</v>
      </c>
      <c r="E110" s="40"/>
    </row>
    <row r="111" spans="1:5">
      <c r="D111" s="54" t="s">
        <v>94</v>
      </c>
      <c r="E111" s="107">
        <f>SUM(E109:E110)</f>
        <v>0</v>
      </c>
    </row>
    <row r="112" spans="1:5" s="53" customFormat="1">
      <c r="A112" s="15"/>
      <c r="B112" s="39"/>
      <c r="C112" s="15"/>
      <c r="D112" s="16"/>
      <c r="E112" s="17"/>
    </row>
    <row r="113" spans="1:5">
      <c r="A113" s="56" t="s">
        <v>95</v>
      </c>
      <c r="C113" s="53"/>
      <c r="D113" s="54"/>
      <c r="E113" s="55"/>
    </row>
    <row r="116" spans="1:5" ht="25.5">
      <c r="A116" s="72" t="s">
        <v>108</v>
      </c>
      <c r="B116" s="57" t="s">
        <v>135</v>
      </c>
      <c r="C116" s="24" t="s">
        <v>24</v>
      </c>
      <c r="D116" s="102" t="s">
        <v>85</v>
      </c>
      <c r="E116" s="21" t="s">
        <v>86</v>
      </c>
    </row>
    <row r="117" spans="1:5" ht="280.5">
      <c r="A117" s="70" t="s">
        <v>109</v>
      </c>
      <c r="B117" s="60" t="s">
        <v>174</v>
      </c>
      <c r="C117" s="71" t="s">
        <v>173</v>
      </c>
      <c r="D117" s="113" t="s">
        <v>3</v>
      </c>
      <c r="E117" s="40"/>
    </row>
    <row r="118" spans="1:5">
      <c r="D118" s="54" t="s">
        <v>94</v>
      </c>
      <c r="E118" s="107">
        <f>SUM(E116:E117)</f>
        <v>0</v>
      </c>
    </row>
    <row r="119" spans="1:5" s="53" customFormat="1">
      <c r="A119" s="15"/>
      <c r="B119" s="39"/>
      <c r="C119" s="15"/>
      <c r="D119" s="16"/>
      <c r="E119" s="17"/>
    </row>
    <row r="120" spans="1:5">
      <c r="A120" s="56" t="s">
        <v>110</v>
      </c>
      <c r="C120" s="53"/>
      <c r="D120" s="54"/>
      <c r="E120" s="55"/>
    </row>
    <row r="123" spans="1:5" ht="25.5">
      <c r="A123" s="72" t="s">
        <v>111</v>
      </c>
      <c r="B123" s="57" t="s">
        <v>135</v>
      </c>
      <c r="C123" s="24" t="s">
        <v>24</v>
      </c>
      <c r="D123" s="102" t="s">
        <v>85</v>
      </c>
      <c r="E123" s="21" t="s">
        <v>86</v>
      </c>
    </row>
    <row r="124" spans="1:5" ht="242.25">
      <c r="A124" s="70" t="s">
        <v>112</v>
      </c>
      <c r="B124" s="60" t="s">
        <v>175</v>
      </c>
      <c r="C124" s="71" t="s">
        <v>176</v>
      </c>
      <c r="D124" s="113" t="s">
        <v>3</v>
      </c>
      <c r="E124" s="40"/>
    </row>
    <row r="125" spans="1:5">
      <c r="D125" s="54" t="s">
        <v>94</v>
      </c>
      <c r="E125" s="107">
        <f>SUM(E123:E124)</f>
        <v>0</v>
      </c>
    </row>
    <row r="126" spans="1:5">
      <c r="D126" s="54"/>
      <c r="E126" s="73"/>
    </row>
    <row r="127" spans="1:5">
      <c r="C127" s="63" t="s">
        <v>113</v>
      </c>
      <c r="D127" s="64"/>
      <c r="E127" s="65">
        <f>(E111+E118+E125)/3</f>
        <v>0</v>
      </c>
    </row>
    <row r="130" spans="1:5">
      <c r="A130" s="139" t="s">
        <v>183</v>
      </c>
      <c r="B130" s="139"/>
      <c r="C130" s="139"/>
      <c r="D130" s="139"/>
      <c r="E130" s="139"/>
    </row>
    <row r="131" spans="1:5">
      <c r="A131" s="74"/>
      <c r="B131" s="75"/>
      <c r="C131" s="74"/>
      <c r="D131" s="76"/>
      <c r="E131" s="55"/>
    </row>
    <row r="132" spans="1:5" ht="25.5" customHeight="1">
      <c r="A132" s="102" t="s">
        <v>184</v>
      </c>
      <c r="B132" s="57" t="s">
        <v>149</v>
      </c>
      <c r="C132" s="24" t="s">
        <v>24</v>
      </c>
      <c r="D132" s="116" t="s">
        <v>154</v>
      </c>
      <c r="E132" s="141" t="s">
        <v>188</v>
      </c>
    </row>
    <row r="133" spans="1:5" ht="42" customHeight="1">
      <c r="A133" s="143" t="s">
        <v>185</v>
      </c>
      <c r="B133" s="144" t="s">
        <v>186</v>
      </c>
      <c r="C133" s="125" t="s">
        <v>187</v>
      </c>
      <c r="D133" s="114" t="s">
        <v>3</v>
      </c>
      <c r="E133" s="142"/>
    </row>
    <row r="134" spans="1:5" ht="25.5">
      <c r="A134" s="143"/>
      <c r="B134" s="144"/>
      <c r="C134" s="125"/>
      <c r="D134" s="116" t="s">
        <v>155</v>
      </c>
      <c r="E134" s="142"/>
    </row>
    <row r="135" spans="1:5" ht="42" customHeight="1">
      <c r="A135" s="143"/>
      <c r="B135" s="144"/>
      <c r="C135" s="125"/>
      <c r="D135" s="114" t="s">
        <v>3</v>
      </c>
      <c r="E135" s="142"/>
    </row>
    <row r="136" spans="1:5" ht="38.25">
      <c r="A136" s="143"/>
      <c r="B136" s="144"/>
      <c r="C136" s="125"/>
      <c r="D136" s="116" t="s">
        <v>145</v>
      </c>
      <c r="E136" s="142"/>
    </row>
    <row r="137" spans="1:5" ht="42" customHeight="1">
      <c r="A137" s="143"/>
      <c r="B137" s="144"/>
      <c r="C137" s="125"/>
      <c r="D137" s="114" t="s">
        <v>3</v>
      </c>
      <c r="E137" s="142"/>
    </row>
    <row r="138" spans="1:5" ht="25.5">
      <c r="A138" s="143"/>
      <c r="B138" s="144"/>
      <c r="C138" s="125"/>
      <c r="D138" s="116" t="s">
        <v>146</v>
      </c>
      <c r="E138" s="145" t="e">
        <f>(D133+D137+D141)/(D135+D139+D143)</f>
        <v>#VALUE!</v>
      </c>
    </row>
    <row r="139" spans="1:5" ht="46.5" customHeight="1">
      <c r="A139" s="143"/>
      <c r="B139" s="144"/>
      <c r="C139" s="125"/>
      <c r="D139" s="114" t="s">
        <v>3</v>
      </c>
      <c r="E139" s="145"/>
    </row>
    <row r="140" spans="1:5" ht="38.25">
      <c r="A140" s="143"/>
      <c r="B140" s="144"/>
      <c r="C140" s="125"/>
      <c r="D140" s="116" t="s">
        <v>147</v>
      </c>
      <c r="E140" s="21" t="s">
        <v>114</v>
      </c>
    </row>
    <row r="141" spans="1:5" ht="42.75" customHeight="1">
      <c r="A141" s="143"/>
      <c r="B141" s="144"/>
      <c r="C141" s="125"/>
      <c r="D141" s="114" t="s">
        <v>3</v>
      </c>
      <c r="E141" s="146"/>
    </row>
    <row r="142" spans="1:5" ht="25.5">
      <c r="A142" s="143"/>
      <c r="B142" s="144"/>
      <c r="C142" s="125"/>
      <c r="D142" s="117" t="s">
        <v>148</v>
      </c>
      <c r="E142" s="147"/>
    </row>
    <row r="143" spans="1:5">
      <c r="A143" s="143"/>
      <c r="B143" s="144"/>
      <c r="C143" s="125"/>
      <c r="D143" s="114" t="s">
        <v>3</v>
      </c>
      <c r="E143" s="148"/>
    </row>
    <row r="144" spans="1:5">
      <c r="B144" s="77"/>
      <c r="C144" s="78"/>
      <c r="D144" s="79" t="s">
        <v>115</v>
      </c>
      <c r="E144" s="80">
        <f>E141</f>
        <v>0</v>
      </c>
    </row>
    <row r="146" spans="1:5" s="100" customFormat="1">
      <c r="A146" s="139" t="s">
        <v>144</v>
      </c>
      <c r="B146" s="139"/>
      <c r="C146" s="139"/>
      <c r="D146" s="139"/>
      <c r="E146" s="139"/>
    </row>
    <row r="147" spans="1:5">
      <c r="A147" s="84"/>
      <c r="B147" s="75"/>
      <c r="C147" s="74"/>
      <c r="D147" s="67"/>
      <c r="E147" s="55"/>
    </row>
    <row r="148" spans="1:5">
      <c r="A148" s="74"/>
      <c r="B148" s="75"/>
      <c r="C148" s="74"/>
      <c r="D148" s="67"/>
      <c r="E148" s="85"/>
    </row>
    <row r="149" spans="1:5" ht="25.5">
      <c r="A149" s="102" t="s">
        <v>116</v>
      </c>
      <c r="B149" s="57" t="s">
        <v>150</v>
      </c>
      <c r="C149" s="24" t="s">
        <v>24</v>
      </c>
      <c r="D149" s="102" t="s">
        <v>117</v>
      </c>
      <c r="E149" s="21" t="s">
        <v>86</v>
      </c>
    </row>
    <row r="150" spans="1:5" ht="76.5">
      <c r="A150" s="22" t="s">
        <v>118</v>
      </c>
      <c r="B150" s="106" t="s">
        <v>177</v>
      </c>
      <c r="C150" s="22" t="s">
        <v>156</v>
      </c>
      <c r="D150" s="115" t="s">
        <v>3</v>
      </c>
      <c r="E150" s="27"/>
    </row>
    <row r="151" spans="1:5" ht="216.75">
      <c r="A151" s="22" t="s">
        <v>119</v>
      </c>
      <c r="B151" s="106" t="s">
        <v>178</v>
      </c>
      <c r="C151" s="22" t="s">
        <v>156</v>
      </c>
      <c r="D151" s="115" t="s">
        <v>3</v>
      </c>
      <c r="E151" s="27"/>
    </row>
    <row r="152" spans="1:5" ht="201.75" customHeight="1">
      <c r="A152" s="22" t="s">
        <v>120</v>
      </c>
      <c r="B152" s="106" t="s">
        <v>179</v>
      </c>
      <c r="C152" s="22" t="s">
        <v>156</v>
      </c>
      <c r="D152" s="115" t="s">
        <v>3</v>
      </c>
      <c r="E152" s="27"/>
    </row>
    <row r="153" spans="1:5" s="74" customFormat="1" ht="204">
      <c r="A153" s="22" t="s">
        <v>121</v>
      </c>
      <c r="B153" s="106" t="s">
        <v>180</v>
      </c>
      <c r="C153" s="22" t="s">
        <v>156</v>
      </c>
      <c r="D153" s="115" t="s">
        <v>3</v>
      </c>
      <c r="E153" s="27"/>
    </row>
    <row r="154" spans="1:5" s="74" customFormat="1">
      <c r="A154" s="15"/>
      <c r="B154" s="39"/>
      <c r="C154" s="15"/>
      <c r="D154" s="79" t="s">
        <v>115</v>
      </c>
      <c r="E154" s="80">
        <f>SUM(E150:E153)</f>
        <v>0</v>
      </c>
    </row>
    <row r="155" spans="1:5" s="74" customFormat="1">
      <c r="A155" s="81"/>
      <c r="B155" s="86"/>
      <c r="D155" s="67"/>
      <c r="E155" s="85"/>
    </row>
    <row r="156" spans="1:5" s="74" customFormat="1">
      <c r="A156" s="81"/>
      <c r="B156" s="86"/>
      <c r="D156" s="67"/>
      <c r="E156" s="85"/>
    </row>
    <row r="157" spans="1:5" s="74" customFormat="1">
      <c r="A157" s="139" t="s">
        <v>137</v>
      </c>
      <c r="B157" s="139"/>
      <c r="C157" s="139"/>
      <c r="D157" s="139"/>
      <c r="E157" s="139"/>
    </row>
    <row r="158" spans="1:5" s="74" customFormat="1">
      <c r="A158" s="87"/>
      <c r="B158" s="75"/>
      <c r="D158" s="67"/>
      <c r="E158" s="85"/>
    </row>
    <row r="159" spans="1:5" s="74" customFormat="1">
      <c r="A159" s="87"/>
      <c r="B159" s="75"/>
      <c r="D159" s="67"/>
      <c r="E159" s="85"/>
    </row>
    <row r="160" spans="1:5" s="74" customFormat="1" ht="51">
      <c r="A160" s="104" t="s">
        <v>122</v>
      </c>
      <c r="B160" s="69" t="s">
        <v>138</v>
      </c>
      <c r="C160" s="24" t="s">
        <v>24</v>
      </c>
      <c r="D160" s="102" t="s">
        <v>123</v>
      </c>
      <c r="E160" s="21" t="s">
        <v>86</v>
      </c>
    </row>
    <row r="161" spans="1:5" s="74" customFormat="1" ht="114.75">
      <c r="A161" s="90" t="s">
        <v>124</v>
      </c>
      <c r="B161" s="60" t="s">
        <v>139</v>
      </c>
      <c r="C161" s="26" t="s">
        <v>129</v>
      </c>
      <c r="D161" s="115" t="s">
        <v>3</v>
      </c>
      <c r="E161" s="27"/>
    </row>
    <row r="162" spans="1:5" s="74" customFormat="1">
      <c r="A162" s="81"/>
      <c r="B162" s="75"/>
      <c r="D162" s="88" t="s">
        <v>115</v>
      </c>
      <c r="E162" s="89">
        <v>0</v>
      </c>
    </row>
    <row r="163" spans="1:5" s="74" customFormat="1">
      <c r="A163" s="81"/>
      <c r="B163" s="75"/>
      <c r="D163" s="82"/>
      <c r="E163" s="83"/>
    </row>
    <row r="164" spans="1:5" s="74" customFormat="1">
      <c r="A164" s="81"/>
      <c r="B164" s="75"/>
      <c r="D164" s="82"/>
      <c r="E164" s="83"/>
    </row>
    <row r="165" spans="1:5" s="74" customFormat="1">
      <c r="A165" s="139" t="s">
        <v>125</v>
      </c>
      <c r="B165" s="139"/>
      <c r="C165" s="139"/>
      <c r="D165" s="139"/>
      <c r="E165" s="139"/>
    </row>
    <row r="166" spans="1:5">
      <c r="A166" s="84"/>
      <c r="B166" s="75"/>
      <c r="C166" s="74"/>
      <c r="D166" s="67"/>
      <c r="E166" s="55"/>
    </row>
    <row r="167" spans="1:5">
      <c r="A167" s="74"/>
      <c r="B167" s="75"/>
      <c r="C167" s="74"/>
      <c r="D167" s="67"/>
      <c r="E167" s="85"/>
    </row>
    <row r="168" spans="1:5" ht="25.5">
      <c r="A168" s="102" t="s">
        <v>126</v>
      </c>
      <c r="B168" s="57" t="s">
        <v>127</v>
      </c>
      <c r="C168" s="24" t="s">
        <v>24</v>
      </c>
      <c r="D168" s="102" t="s">
        <v>117</v>
      </c>
      <c r="E168" s="21" t="s">
        <v>86</v>
      </c>
    </row>
    <row r="169" spans="1:5" ht="76.5">
      <c r="A169" s="22" t="s">
        <v>182</v>
      </c>
      <c r="B169" s="118" t="s">
        <v>181</v>
      </c>
      <c r="C169" s="22" t="s">
        <v>156</v>
      </c>
      <c r="D169" s="115" t="s">
        <v>3</v>
      </c>
      <c r="E169" s="27"/>
    </row>
    <row r="170" spans="1:5">
      <c r="D170" s="88" t="s">
        <v>115</v>
      </c>
      <c r="E170" s="80">
        <f>SUM(E169:E169)</f>
        <v>0</v>
      </c>
    </row>
    <row r="172" spans="1:5" s="93" customFormat="1" ht="15">
      <c r="A172" s="15"/>
      <c r="B172" s="39"/>
      <c r="C172" s="15"/>
      <c r="D172" s="16"/>
      <c r="E172" s="17"/>
    </row>
    <row r="173" spans="1:5" s="93" customFormat="1" ht="15">
      <c r="A173" s="91"/>
      <c r="B173" s="92"/>
      <c r="C173" s="91"/>
    </row>
    <row r="174" spans="1:5" s="93" customFormat="1" ht="15">
      <c r="A174" s="91"/>
      <c r="B174" s="92"/>
      <c r="C174" s="91"/>
    </row>
    <row r="175" spans="1:5" s="93" customFormat="1" ht="15">
      <c r="A175" s="91"/>
      <c r="B175" s="92"/>
      <c r="C175" s="91"/>
    </row>
    <row r="176" spans="1:5" ht="15">
      <c r="A176" s="91"/>
      <c r="B176" s="92"/>
      <c r="C176" s="91"/>
      <c r="D176" s="93"/>
      <c r="E176" s="15"/>
    </row>
  </sheetData>
  <sheetProtection algorithmName="SHA-512" hashValue="RI5ReiFJTEx/SPpL43ufxUf5DrESyA7ckTVqZ2J4H+J+XnM3B0vNzw5T1hcPeRfUrb5jNrs/KiH/CzfmIaa3Gw==" saltValue="nBRgkcRbGAj26VKfVC8NtA==" spinCount="100000" sheet="1" objects="1" scenarios="1"/>
  <mergeCells count="27">
    <mergeCell ref="A165:E165"/>
    <mergeCell ref="E132:E137"/>
    <mergeCell ref="A133:A143"/>
    <mergeCell ref="B133:B143"/>
    <mergeCell ref="C133:C143"/>
    <mergeCell ref="E138:E139"/>
    <mergeCell ref="E141:E143"/>
    <mergeCell ref="A146:E146"/>
    <mergeCell ref="A157:E157"/>
    <mergeCell ref="A130:E130"/>
    <mergeCell ref="B18:D18"/>
    <mergeCell ref="B25:D25"/>
    <mergeCell ref="B27:D27"/>
    <mergeCell ref="B29:D29"/>
    <mergeCell ref="B31:D31"/>
    <mergeCell ref="B33:D33"/>
    <mergeCell ref="B35:D35"/>
    <mergeCell ref="A52:E52"/>
    <mergeCell ref="A55:E55"/>
    <mergeCell ref="A81:E81"/>
    <mergeCell ref="A103:E103"/>
    <mergeCell ref="B16:D16"/>
    <mergeCell ref="A8:E8"/>
    <mergeCell ref="A11:E11"/>
    <mergeCell ref="A12:E12"/>
    <mergeCell ref="A13:E13"/>
    <mergeCell ref="A14:E1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2021-12-02T14:53:07Z</dcterms:created>
  <dcterms:modified xsi:type="dcterms:W3CDTF">2024-06-14T10:23:28Z</dcterms:modified>
</cp:coreProperties>
</file>