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mobiliari protegits\"/>
    </mc:Choice>
  </mc:AlternateContent>
  <xr:revisionPtr revIDLastSave="0" documentId="13_ncr:1_{75534729-533E-447F-92A9-92EB4632D8DF}" xr6:coauthVersionLast="47" xr6:coauthVersionMax="47" xr10:uidLastSave="{00000000-0000-0000-0000-000000000000}"/>
  <bookViews>
    <workbookView xWindow="-120" yWindow="-120" windowWidth="24240" windowHeight="13140" xr2:uid="{00000000-000D-0000-FFFF-FFFF00000000}"/>
  </bookViews>
  <sheets>
    <sheet name="PPT" sheetId="1" r:id="rId1"/>
    <sheet name="CRITERIS OBJECT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4" i="2" l="1"/>
  <c r="E138" i="2"/>
  <c r="E170" i="2" l="1"/>
  <c r="E154" i="2"/>
  <c r="E125" i="2"/>
  <c r="E118" i="2"/>
  <c r="E111" i="2"/>
  <c r="E98" i="2"/>
  <c r="E90" i="2"/>
  <c r="E76" i="2"/>
  <c r="E68" i="2"/>
  <c r="E78" i="2" l="1"/>
  <c r="E100" i="2"/>
  <c r="E127" i="2"/>
</calcChain>
</file>

<file path=xl/sharedStrings.xml><?xml version="1.0" encoding="utf-8"?>
<sst xmlns="http://schemas.openxmlformats.org/spreadsheetml/2006/main" count="453" uniqueCount="179">
  <si>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</si>
  <si>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</si>
  <si>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</si>
  <si>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</si>
  <si>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</si>
  <si>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</si>
  <si>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</si>
  <si>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</si>
  <si>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Fabricant:</t>
  </si>
  <si>
    <t>- Armaris per a vestuari metàl·lics</t>
  </si>
  <si>
    <t>Sèrie, marca o model:</t>
  </si>
  <si>
    <t>- Armaris per a vestuari fenòlics</t>
  </si>
  <si>
    <t>- Bancs per a vestuari</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</si>
  <si>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</si>
  <si>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PPTNAVM - Assajos</t>
  </si>
  <si>
    <t>Norma que cal complir</t>
  </si>
  <si>
    <t>Justificació compliment</t>
  </si>
  <si>
    <t>Documentació aportada</t>
  </si>
  <si>
    <t>Compliment Prescripció (Sí/No)</t>
  </si>
  <si>
    <t>PPTNAVM.1 - Requeriments i especificacions de seguretat, resistència, durabilitat i estabilitat.</t>
  </si>
  <si>
    <t>Informe d'una entitat certificadora reconeguda que garanteixi que el mobiliri ha estat sotmès als assajos sota els principis de seguretat funcional dels components, estabilitat, durabilitat de l'estructura, acabats, adaptabilitat de les formes i les dimensions i que compleix aquesta norma</t>
  </si>
  <si>
    <t>PPTNAVM.2 - Metode d'assaig de seguretat, resistència, durabilitat i estabilitat.</t>
  </si>
  <si>
    <t>UNE-EN 16122:2013</t>
  </si>
  <si>
    <t>PPTQAVM - Qualitat de l'article</t>
  </si>
  <si>
    <t>Justificació del compliment</t>
  </si>
  <si>
    <t>PPTQAVM.1 - Xapa d’acer galvanitzada mínim de 0’07 cm d’espessor, acabat pintat.</t>
  </si>
  <si>
    <t>Fitxa tècnica de l'article on es pugui demostrar aquesta qualitat i/o mostra de l'article</t>
  </si>
  <si>
    <t xml:space="preserve">PPTQAVM.2 - Diferents mides i modulabilitats. </t>
  </si>
  <si>
    <t>Sí = 6,50 punts.                                  No = 0 punts.</t>
  </si>
  <si>
    <t>PPTQAVM.3 - Peus de goma</t>
  </si>
  <si>
    <t>PPTQAVM.4 - Opció de modificar les distribucions.</t>
  </si>
  <si>
    <t>PPTQAVM.5 - Diferents mides.</t>
  </si>
  <si>
    <t>PPTQAVM.6 - Etiqueta numeració.</t>
  </si>
  <si>
    <t>PPTQAVM.7 - Retenidors de porta.</t>
  </si>
  <si>
    <t>PPTQAVM.8 - Bloqueig de porta antivandàlic.</t>
  </si>
  <si>
    <t>PPTQAVM.9 - Els cargols i la ferramenta han de ser d’acer inoxidable.</t>
  </si>
  <si>
    <t>PPTQAVM.10 - Han d'incorporar 1 prestatge interior en els complements.</t>
  </si>
  <si>
    <t>PPTQAVM.11 - Porta amb pany intercanviable.</t>
  </si>
  <si>
    <t>PPTQAVM.12 - Reixeta de ventilació.</t>
  </si>
  <si>
    <t>PPTQAVM.13 - Porta targetes.</t>
  </si>
  <si>
    <t>PPTQAVM.14 - Si no disposa de sòcol, s’ha de poder instal·lar un sòcol o base de suficient alçada per a protegir la taquilla contra els efectes agressius de la neteja del terra.</t>
  </si>
  <si>
    <t>PPTQAVM.15 - Regulació d’alçada.</t>
  </si>
  <si>
    <t>PPTQAVM.16 - Els armaris de consigna han de ser modulables i de diverses mides, per adaptar-se a necessitats diverses (des de dipositar una bossa, fins a dipositar abrics i calçat per a neu).</t>
  </si>
  <si>
    <t>PPTQAVM.17 - Els armaris de consigna han de permetre la dedicació exclusiva d’alguns elements a usuaris de cadira de rodes. Per a les mesures d’abast i accessibilitat, pot consultar-se el “Llibre Blanc de l’accessibilitat” editat per la Fundació Barcelona Olímpica i el Museu Olímpic de Lausanne.</t>
  </si>
  <si>
    <t>PPTEAVM - Ergonomia de l'article</t>
  </si>
  <si>
    <t>Compliment</t>
  </si>
  <si>
    <t>PPTNAVF - Assajos</t>
  </si>
  <si>
    <t>PPTNAVF.1 - Requeriments i especificacions de seguretat, resistència, durabilitat i estabilitat.</t>
  </si>
  <si>
    <t>PPTNAVF.2 - Metode d'assaig de seguretat, resistència, durabilitat i estabilitat.</t>
  </si>
  <si>
    <t>PPTQAVF - Qualitat de l'article</t>
  </si>
  <si>
    <t>PPTQAVF.1 - Gruix de la planxa fenòlica, 1+-0,2 cm.</t>
  </si>
  <si>
    <t>PPTQAVF.2 - Peus metàl·lics</t>
  </si>
  <si>
    <t>PPTQAVF.3 - Opció de modificar les distribucions.</t>
  </si>
  <si>
    <t>PPTQAVF.4 - Diferents mides i modulabilitats.</t>
  </si>
  <si>
    <t>PPTQAVF.5 - Etiqueta numeració.</t>
  </si>
  <si>
    <t>PPTQAVF.6 - Retenidors de porta.</t>
  </si>
  <si>
    <t>PPTQAVF.7 - Bloqueig de porta antivandàlic.</t>
  </si>
  <si>
    <t>PPTQAVF.8 - Els cargols i la ferramenta han de ser d’acer inoxidable.</t>
  </si>
  <si>
    <t>PPTQAVF.9 - Han d'incorporar 1 prestatge interior en els complements.</t>
  </si>
  <si>
    <t>PPTQAVF.10 - Porta amb pany intercanviable.</t>
  </si>
  <si>
    <t>PPTQAVF.11 - Làmina posterior micro perforada</t>
  </si>
  <si>
    <t>PPTQAVF.12 - Reixeta de ventilació.</t>
  </si>
  <si>
    <t>PPTQAVF.13 - Amb clau i targeter</t>
  </si>
  <si>
    <t>PPTQAVF.14 - Penjadors en acer inoxidable</t>
  </si>
  <si>
    <t>PPTQAVF.15 - Si no disposa de sòcol, s’ha de poder instal·lar un sòcol o base de suficient alçada per a protegir la taquilla contra els efectes agressius de la neteja del terra.</t>
  </si>
  <si>
    <t>PPTQAVF.16 - Regulació d’alçada.</t>
  </si>
  <si>
    <t>PPTQAVF.17 - Els armaris de consigna han de ser modulables i de diverses mides, per adaptar-se a necessitats diverses (des de dipositar una bossa, fins a dipositar abrics i calçat per a neu).</t>
  </si>
  <si>
    <t>PPTQAVF.18 - Els armaris de consigna han de permetre la dedicació exclusiva d’alguns elements a usuaris de cadira de rodes. Per a les mesures d’abast i accessibilitat, pot consultar-se el “Llibre Blanc de l’accessibilitat” editat per la Fundació Barcelona Olímpica i el Museu Olímpic de Lausanne.</t>
  </si>
  <si>
    <t>PPTEAVF - Ergonomia de l'article</t>
  </si>
  <si>
    <t>PPTAAVF - Ambientalització de l'article</t>
  </si>
  <si>
    <t>PPTAAVF.1 - Tota la fusta i material de fusta procedirà de fonts legítimes.</t>
  </si>
  <si>
    <t>Certificats de cadena de custodia FSC o PEFC, Llicència FLEGT o una declaració responsable del fabricant.</t>
  </si>
  <si>
    <t>PPTNBV - Assajos</t>
  </si>
  <si>
    <t>Dimensions i requeriments de seguretat aplicables a cadires de confident.</t>
  </si>
  <si>
    <t>UNE-EN 16139:2013</t>
  </si>
  <si>
    <t>PPTQBV - Qualitat de l'article</t>
  </si>
  <si>
    <t>PPTQBV.1 - Que no tinguin elements que sobresurtin de les mides del seient.</t>
  </si>
  <si>
    <t>PPTQBV.2 - Els bancs tindran una alçada mínima de 45 cm</t>
  </si>
  <si>
    <t>PPTABV - Ambientalització de l'article</t>
  </si>
  <si>
    <t>PPTABV.1 - Tota la fusta i material de fusta procedirà de fonts legítimes.</t>
  </si>
  <si>
    <t>UNE-EN 16121:2014+A1:2017</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</si>
  <si>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</si>
  <si>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</si>
  <si>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</si>
  <si>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t>Disponibilitat d'idioma català a les informacions tècniques dels articles a les pàgines web, 2 punts</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</si>
  <si>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En el cas de les fitxes tècniques dels articles s'ha d'indicar en número d'ordre corresponent en cada apartat de la fitxa tècnica escanejada.</t>
    </r>
  </si>
  <si>
    <t>-Armaris per a vesturari metàl·lics</t>
  </si>
  <si>
    <t>CAQAVM - Criteri</t>
  </si>
  <si>
    <t>Indicar tipus de compliment</t>
  </si>
  <si>
    <t>Puntuació obtinguda</t>
  </si>
  <si>
    <t>CAQAVM.1 - Increment de la xapa d'acer utilitzada per a l'estructura en 0,01 cm.</t>
  </si>
  <si>
    <t>Fitxa tècnica de l'article o Catàleg fabricant en la seva pàgina web on es verifiqui aquest compliment</t>
  </si>
  <si>
    <t>CAQAVM.2 - Increment de la xapa d'acer utilitzada per a l'estructura en 0,02 cm.</t>
  </si>
  <si>
    <t>CAQAVM.3 - Increment de la xapa d'acer utilitzada per a les portes en 0,02 cm.</t>
  </si>
  <si>
    <t>CAQAVM.4 - Opció de què el sostre inclinat incrementi l’espai útil interior.</t>
  </si>
  <si>
    <t>CAQAVM.5 - Possibilitat que la barra penjador estigui soldada.</t>
  </si>
  <si>
    <t>CAQAVM.6 - Incorporació d’un segon prestatge.</t>
  </si>
  <si>
    <t>Sí = 1 punt.                                  No = 0 punts.</t>
  </si>
  <si>
    <t>TOTAL ARTICLE</t>
  </si>
  <si>
    <t>-Armaris per a vestuari fenòlics</t>
  </si>
  <si>
    <t>CAQAVF - Criteri</t>
  </si>
  <si>
    <t>CAQAVF.1 - Opció de què el sostre inclinat incrementi l’espai útil interior.</t>
  </si>
  <si>
    <t>CAQAVF.2 - Possibilitat que la barra penjador estigui soldada.</t>
  </si>
  <si>
    <t>TOTAL CRITERI DE QUALITAT DE L'ARTICLE</t>
  </si>
  <si>
    <t>Ergonomia de l'article, 18 punts</t>
  </si>
  <si>
    <t>-Armaris per a vestuari metàl·lics</t>
  </si>
  <si>
    <t>CAEAVF - Criteri</t>
  </si>
  <si>
    <t>CAEAVF.1 - Tiradors de les portes no conductors</t>
  </si>
  <si>
    <t>CAEAVF.2 - Tiradors de les portes ergonòmics</t>
  </si>
  <si>
    <t>TOTAL CRITERI ERGONOMIA DE L'ARTICLE</t>
  </si>
  <si>
    <t>CAAAVM - Criteri</t>
  </si>
  <si>
    <t>CAAAVM.1 - Ecodisseny.</t>
  </si>
  <si>
    <r>
      <t xml:space="preserve">- Certificat UNE-EN-ISO 14006:2011 </t>
    </r>
    <r>
      <rPr>
        <u/>
        <sz val="10"/>
        <rFont val="Helvetica*"/>
      </rPr>
      <t xml:space="preserve">que inclogui la referència explícita de l'article </t>
    </r>
    <r>
      <rPr>
        <sz val="10"/>
        <rFont val="Helvetica*"/>
      </rPr>
      <t xml:space="preserve">ofert o                                                                                                                                    -Informe de l'Anàlisi del Cicle de Vida (ACV) per la millora ambiental de l'article bàsic segons UNE-EN-ISO 14040 i 14044 o norma equivalent </t>
    </r>
    <r>
      <rPr>
        <u/>
        <sz val="10"/>
        <rFont val="Helvetica*"/>
      </rPr>
      <t>que inclogui la referència explícita de l'article</t>
    </r>
    <r>
      <rPr>
        <sz val="10"/>
        <rFont val="Helvetica*"/>
      </rPr>
      <t xml:space="preserve"> ofert o                                                  - Certificat de la Declaració Ambiental de Producte (DAP) o ecoetiqueta de Tipus III </t>
    </r>
    <r>
      <rPr>
        <u/>
        <sz val="10"/>
        <rFont val="Helvetica*"/>
      </rPr>
      <t>que inclogui la referència explícita de l'article</t>
    </r>
    <r>
      <rPr>
        <sz val="10"/>
        <rFont val="Helvetica*"/>
      </rPr>
      <t xml:space="preserve"> ofert o                                                                                           - Certificat ecoetiqueta Tipus I </t>
    </r>
    <r>
      <rPr>
        <u/>
        <sz val="10"/>
        <rFont val="Helvetica*"/>
      </rPr>
      <t xml:space="preserve">que inclogui la referència explícita de l'article </t>
    </r>
    <r>
      <rPr>
        <sz val="10"/>
        <rFont val="Helvetica*"/>
      </rPr>
      <t xml:space="preserve">ofert o                                                                                         - Certificat Cradle to Cradle </t>
    </r>
    <r>
      <rPr>
        <u/>
        <sz val="10"/>
        <rFont val="Helvetica*"/>
      </rPr>
      <t>que inclogui la referència explícita de l'article ofert</t>
    </r>
    <r>
      <rPr>
        <sz val="10"/>
        <rFont val="Helvetica*"/>
      </rPr>
      <t>.</t>
    </r>
  </si>
  <si>
    <t>CAAAVF - Criteri</t>
  </si>
  <si>
    <t>CAAAVF.1 - Ecodisseny.</t>
  </si>
  <si>
    <t>-Bancs per a vestuari</t>
  </si>
  <si>
    <t>CAABV - Criteri</t>
  </si>
  <si>
    <t>CAABV.1 - Ecodisseny.</t>
  </si>
  <si>
    <t>TOTAL CRITERI DE AMBIENTALITZACIÓ DE L'ARTICLE</t>
  </si>
  <si>
    <t>CAE.1 - Criteri: R+D+I</t>
  </si>
  <si>
    <t>Percentatge calculat sobre la mitjana de l’import de la base de deducció en R+D+I, en aquests anys, en relació amb el seu volum de negoci</t>
  </si>
  <si>
    <t>Es donarà 10 punts a l’oferta que presenti un millor percentatge calculat sobre la mitjana de l’import de la base de deducció en R+D+I, en aquests anys, en relació amb el seu volum de negoci i a la resta se’ls puntuarà de forma inversament proporcional</t>
  </si>
  <si>
    <t xml:space="preserve">Puntuació obtinguda </t>
  </si>
  <si>
    <t>TOTAL CRITERI</t>
  </si>
  <si>
    <t>Criteri: Informació pàgina web de l'empresa</t>
  </si>
  <si>
    <t>Indicar la justificació aportada</t>
  </si>
  <si>
    <t>Disponibilitat i funcionalitat d'un catàleg en castellà o català, accesible mitjançant Internet, en el que hi figurin els productes que el licitador fabrica o distribueix, corresponent a aquest lot.</t>
  </si>
  <si>
    <t>Sí = 2 punts.                                  No = 0 punts.</t>
  </si>
  <si>
    <t>Información sobre les característiques tècniques i fisiques dels articles d'aquest lot</t>
  </si>
  <si>
    <t>2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</si>
  <si>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Informació sobre les certificacions emeses per experts independents, sobre el compliment de requeriment ambientals</t>
  </si>
  <si>
    <t>2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</si>
  <si>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Informació sobre les certificacions emeses per experts independents, dels assajos tècnics</t>
  </si>
  <si>
    <t>2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</si>
  <si>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CAE.2 - Criteri: Ampliació de la garantia tècnica dels articles</t>
  </si>
  <si>
    <t>Indicar nombre d'anys de garantia totals (incloent els dos anys obligatoris)</t>
  </si>
  <si>
    <t>Ampliació del termini de garantia tècnica dels l’articles, que es fixa en un mínim de 2 anys. (el termini s’oferirà en anys complets).</t>
  </si>
  <si>
    <t>Disponibilitat d’idioma català a les informacions tècniques dels articles a les pàgines web, 2 punts</t>
  </si>
  <si>
    <t>CAE.4 - Criteri: Disponibilitat idioma</t>
  </si>
  <si>
    <t>Puntuació màxima 2 punts</t>
  </si>
  <si>
    <t xml:space="preserve">Disponibilitat d’idioma català a les informacions tècniques dels articles en les pàgines web i en els documents que es posin a disposició de l’execució d’aquest Acord marc . </t>
  </si>
  <si>
    <t>CAEAVF.2 - Tiradors de les portes ergonòmics que facilitin la manipulació</t>
  </si>
  <si>
    <t xml:space="preserve">• Certificat UNE-EN-ISO 14006 que inclogui la referència explícita de l'article ofert, o
• Informe de l'Anàlisi del Cicle de Vida (ACV) per la millora ambiental de l'article bàsic segons UNE-EN-ISO 14040 i 14044 o norma equivalent que inclogui la referència explícita de l'article ofert, o
• Certificat de Declaració Ambiental de Producte (DAP) o ecoetiqueta Tipus III que inclogui la referència explícita de l'article ofert, o
• Certificat ecoetiqueta Tipus I (Etiqueta ecològica de la Unió Europea, NF Environnement, Cigne Nòrdic, Àngel Blau) que inclogui la referència explícita de l'article ofert, o
• Certificat Cradle to Cradle que inclogui la referència explícita de l'article ofert.
</t>
  </si>
  <si>
    <t>Indicar el nombre d'anys de garantia total incloent els dos anys de garantia obligatòria</t>
  </si>
  <si>
    <t>Qualitat dels articles, 19 punts</t>
  </si>
  <si>
    <t>Ergonomia dels articles, 19 punts</t>
  </si>
  <si>
    <t>Ambientalització dels articles, 19 punts</t>
  </si>
  <si>
    <t>Ampliació de la Garantia tècnica dels articles, 5 punts</t>
  </si>
  <si>
    <t>Qualitat de l'article, 19 punts</t>
  </si>
  <si>
    <t>Puntuació màxima 19 punts</t>
  </si>
  <si>
    <t>Sí = 3,6 punts.                                  No = 0 punts.</t>
  </si>
  <si>
    <t>Sí = 9,5 punts.                                  No = 0 punts.</t>
  </si>
  <si>
    <t>Ambientalització de l'article, 19 punts</t>
  </si>
  <si>
    <t>Sí = 19 punts.                                  No = 0 punts.</t>
  </si>
  <si>
    <t>Ampliació de la garantia tècnica dels articles, 5 punts</t>
  </si>
  <si>
    <t>Puntuació màxima 5 punts</t>
  </si>
  <si>
    <t>És donarà 5 punts a les empreses licitadores que ofertin un termini de garantia de més anys i a la resta de forma inversament proporcional. No es valoraran els dos anys de garantia mínima obligatòria</t>
  </si>
  <si>
    <t>CRITERIS D'APRECIACIÓ OBJECTIVA</t>
  </si>
  <si>
    <t>COMPLIMENT PRESCRIPCIONS TÈCNIQUES OBLIGATÒRIES</t>
  </si>
  <si>
    <t>Import de la Base de deducció en l’Impost sobre Societats o equivalent en despesa en R+D+I, en els conceptes recollits en l’article 35 de la Llei de Societats, en relació al volum de negoci.</t>
  </si>
  <si>
    <t>Lot 7.- Mobiliari de vestuari</t>
  </si>
  <si>
    <t>Realització de tasques de Recerca, Desenvolupament i Innovació (R+D+I), 6 punts</t>
  </si>
  <si>
    <t>Informació pàgina web de l'empresa: 8 punts</t>
  </si>
  <si>
    <t>Informació pàgina web de l'empresa, 8 punts</t>
  </si>
  <si>
    <t>Indicar import de la base de deducció any 2021</t>
  </si>
  <si>
    <t>Indicar xifra de negocis global anual any 2021</t>
  </si>
  <si>
    <t>Indicar import de la base de deducció any 2022</t>
  </si>
  <si>
    <t>Indicar xifra de negocis global anual any 2022</t>
  </si>
  <si>
    <t>Puntuació màxima 6 punts</t>
  </si>
  <si>
    <t>Puntuació màxima 8 punts</t>
  </si>
  <si>
    <t>ANNEX 6 -  SOBRE B</t>
  </si>
  <si>
    <t>Preu (Annex 6.3), 16 punts</t>
  </si>
  <si>
    <t>Flota de vehicles (Annex 6.2.b), 6 punts</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</si>
  <si>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</si>
  <si>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Indicar import de la base de deducció any 2020</t>
  </si>
  <si>
    <t>Indicar xifra de negocis global anual any 2020</t>
  </si>
  <si>
    <t>Aportació de document, segons annex 6.6, on hi constin les captures de pantalla necessàries que demostrin el compliment del criteri objectiu i la URL de l'empresa licitadora</t>
  </si>
  <si>
    <t>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</si>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</sst>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Helvetica*"/>
    </font>
    <font>
      <b/>
      <sz val="10"/>
      <name val="Helvetica*"/>
    </font>
    <font>
      <b/>
      <sz val="10"/>
      <color indexed="8"/>
      <name val="Helvetica*"/>
    </font>
    <font>
      <b/>
      <u/>
      <sz val="10"/>
      <color rgb="FFFF0000"/>
      <name val="Helvetica*"/>
    </font>
    <font>
      <sz val="10"/>
      <color indexed="8"/>
      <name val="Helvetica*"/>
    </font>
    <font>
      <sz val="10"/>
      <color rgb="FF000000"/>
      <name val="Arial"/>
      <family val="2"/>
    </font>
    <font>
      <sz val="10"/>
      <name val="Arial"/>
      <family val="2"/>
    </font>
    <font>
      <u/>
      <sz val="10"/>
      <name val="Helvetica*"/>
    </font>
    <font>
      <sz val="10"/>
      <color theme="1"/>
      <name val="Helvetica*"/>
    </font>
    <font>
      <sz val="11"/>
      <name val="Calibri"/>
      <family val="2"/>
      <scheme val="minor"/>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49">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1" fillId="0" borderId="0" xfId="0" applyFont="1" applyFill="1" applyBorder="1" applyAlignment="1" applyProtection="1">
      <alignment horizontal="left" vertical="center"/>
    </xf>
    <xf numFmtId="0" fontId="3" fillId="0" borderId="0" xfId="0" quotePrefix="1" applyFont="1" applyProtection="1"/>
    <xf numFmtId="0" fontId="3" fillId="0" borderId="0" xfId="0" quotePrefix="1" applyFont="1" applyAlignment="1" applyProtection="1">
      <alignment horizontal="justify"/>
    </xf>
    <xf numFmtId="0" fontId="2" fillId="4" borderId="0" xfId="0" quotePrefix="1" applyFont="1" applyFill="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wrapText="1"/>
    </xf>
    <xf numFmtId="4" fontId="5" fillId="0" borderId="0" xfId="0" applyNumberFormat="1" applyFont="1" applyAlignment="1" applyProtection="1">
      <alignment horizontal="center" vertical="center" wrapText="1"/>
    </xf>
    <xf numFmtId="0" fontId="2" fillId="2" borderId="5"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3" fillId="2" borderId="5" xfId="0" applyFont="1" applyFill="1" applyBorder="1" applyAlignment="1" applyProtection="1">
      <alignment vertical="center" wrapText="1"/>
    </xf>
    <xf numFmtId="4" fontId="3" fillId="2" borderId="1" xfId="0" applyNumberFormat="1" applyFont="1" applyFill="1" applyBorder="1" applyAlignment="1" applyProtection="1">
      <alignment horizontal="center" vertical="center" wrapText="1"/>
    </xf>
    <xf numFmtId="0" fontId="5" fillId="0" borderId="1" xfId="0"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2" borderId="4" xfId="0" applyFont="1" applyFill="1" applyBorder="1" applyAlignment="1" applyProtection="1">
      <alignment horizontal="left" vertical="center" wrapText="1"/>
    </xf>
    <xf numFmtId="0" fontId="1" fillId="0" borderId="1" xfId="0" applyFont="1" applyBorder="1" applyAlignment="1" applyProtection="1">
      <alignment vertical="center" wrapText="1"/>
    </xf>
    <xf numFmtId="4" fontId="5" fillId="5" borderId="1" xfId="0" applyNumberFormat="1"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left" vertical="center" wrapText="1"/>
    </xf>
    <xf numFmtId="4" fontId="5" fillId="0" borderId="0" xfId="0" applyNumberFormat="1" applyFont="1" applyBorder="1" applyAlignment="1" applyProtection="1">
      <alignment horizontal="center" vertical="center" wrapText="1"/>
    </xf>
    <xf numFmtId="0" fontId="5" fillId="0" borderId="0" xfId="0" applyFont="1" applyBorder="1" applyAlignment="1" applyProtection="1">
      <alignment vertical="center"/>
    </xf>
    <xf numFmtId="0" fontId="2" fillId="2" borderId="1"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4" fontId="1"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Alignment="1" applyProtection="1">
      <alignment horizontal="center" vertical="center"/>
    </xf>
    <xf numFmtId="4" fontId="1" fillId="5" borderId="7" xfId="0" applyNumberFormat="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2"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2" fillId="0" borderId="0" xfId="0" applyFont="1" applyAlignment="1" applyProtection="1">
      <alignment horizontal="left"/>
    </xf>
    <xf numFmtId="0" fontId="3"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Fill="1" applyAlignment="1" applyProtection="1">
      <alignment horizontal="left" vertical="center" wrapText="1"/>
    </xf>
    <xf numFmtId="4" fontId="5" fillId="0" borderId="0" xfId="0" applyNumberFormat="1" applyFont="1" applyFill="1" applyBorder="1" applyAlignment="1" applyProtection="1">
      <alignment horizontal="center" vertical="center" wrapText="1"/>
    </xf>
    <xf numFmtId="0" fontId="3" fillId="4" borderId="0" xfId="0" quotePrefix="1" applyFont="1" applyFill="1" applyAlignment="1" applyProtection="1">
      <alignment horizontal="left"/>
    </xf>
    <xf numFmtId="0" fontId="3" fillId="2" borderId="1" xfId="0" applyFont="1" applyFill="1" applyBorder="1" applyAlignment="1" applyProtection="1">
      <alignment horizontal="center" vertical="center" wrapText="1"/>
    </xf>
    <xf numFmtId="0" fontId="3" fillId="2" borderId="8" xfId="0" applyFont="1" applyFill="1" applyBorder="1" applyAlignment="1" applyProtection="1">
      <alignment vertical="center" wrapText="1"/>
    </xf>
    <xf numFmtId="0" fontId="2" fillId="2" borderId="8"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4" xfId="0" applyFont="1" applyBorder="1" applyAlignment="1" applyProtection="1">
      <alignment vertical="center" wrapText="1"/>
    </xf>
    <xf numFmtId="0" fontId="3" fillId="0" borderId="0" xfId="0" quotePrefix="1" applyFont="1" applyAlignment="1" applyProtection="1">
      <alignment vertical="center"/>
    </xf>
    <xf numFmtId="0" fontId="3" fillId="7" borderId="0" xfId="0" applyFont="1" applyFill="1" applyAlignment="1" applyProtection="1">
      <alignment horizontal="left" vertical="center"/>
    </xf>
    <xf numFmtId="0" fontId="5" fillId="7" borderId="0" xfId="0" applyFont="1" applyFill="1" applyAlignment="1" applyProtection="1">
      <alignment horizontal="left" vertical="center" wrapText="1"/>
    </xf>
    <xf numFmtId="4" fontId="3" fillId="5"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2" fillId="2" borderId="3" xfId="0" applyFont="1" applyFill="1" applyBorder="1" applyAlignment="1" applyProtection="1">
      <alignment vertical="center" wrapText="1"/>
    </xf>
    <xf numFmtId="0" fontId="2" fillId="2" borderId="1" xfId="0" applyFont="1" applyFill="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3" fillId="2" borderId="3" xfId="0" applyFont="1" applyFill="1" applyBorder="1" applyAlignment="1" applyProtection="1">
      <alignment vertical="center" wrapText="1"/>
    </xf>
    <xf numFmtId="0" fontId="5" fillId="0" borderId="0" xfId="0" applyFont="1" applyFill="1" applyAlignment="1" applyProtection="1">
      <alignment horizontal="right"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wrapText="1"/>
    </xf>
    <xf numFmtId="0" fontId="9" fillId="0" borderId="0" xfId="0" applyFont="1" applyAlignment="1" applyProtection="1">
      <alignment horizontal="center" vertical="center"/>
    </xf>
    <xf numFmtId="0" fontId="9" fillId="0" borderId="0" xfId="0" applyFont="1" applyProtection="1"/>
    <xf numFmtId="0" fontId="3" fillId="7" borderId="8" xfId="0" applyFont="1" applyFill="1" applyBorder="1" applyAlignment="1" applyProtection="1">
      <alignment horizontal="left" vertical="center" wrapText="1"/>
    </xf>
    <xf numFmtId="4" fontId="3" fillId="5" borderId="7" xfId="0" applyNumberFormat="1" applyFont="1" applyFill="1" applyBorder="1" applyAlignment="1" applyProtection="1">
      <alignment horizontal="center" vertical="center" wrapText="1"/>
    </xf>
    <xf numFmtId="0" fontId="5"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4" fontId="5" fillId="0" borderId="0" xfId="0" applyNumberFormat="1" applyFont="1" applyFill="1" applyBorder="1" applyAlignment="1" applyProtection="1">
      <alignment horizontal="center" wrapText="1"/>
    </xf>
    <xf numFmtId="0" fontId="5" fillId="0" borderId="0" xfId="0" applyFont="1" applyFill="1" applyAlignment="1" applyProtection="1">
      <alignment horizontal="center"/>
    </xf>
    <xf numFmtId="0" fontId="3" fillId="0" borderId="0" xfId="0" applyFont="1" applyFill="1" applyAlignment="1" applyProtection="1">
      <alignment horizontal="left" vertical="center"/>
    </xf>
    <xf numFmtId="0" fontId="3" fillId="7" borderId="10" xfId="0" applyFont="1" applyFill="1" applyBorder="1" applyAlignment="1" applyProtection="1">
      <alignment horizontal="left" vertical="center" wrapText="1"/>
    </xf>
    <xf numFmtId="4" fontId="3" fillId="5" borderId="7" xfId="0" applyNumberFormat="1" applyFont="1" applyFill="1" applyBorder="1" applyAlignment="1" applyProtection="1">
      <alignment horizontal="center" wrapText="1"/>
    </xf>
    <xf numFmtId="0" fontId="1" fillId="0" borderId="1" xfId="0" applyFont="1" applyBorder="1" applyAlignment="1" applyProtection="1">
      <alignment horizontal="justify"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1" fillId="6" borderId="0" xfId="0" applyFont="1" applyFill="1" applyAlignment="1" applyProtection="1">
      <alignment vertical="center"/>
    </xf>
    <xf numFmtId="0" fontId="12" fillId="6" borderId="0" xfId="0" applyFont="1" applyFill="1" applyAlignment="1" applyProtection="1">
      <alignment horizontal="center" vertical="center"/>
    </xf>
    <xf numFmtId="0" fontId="12" fillId="6" borderId="0" xfId="0" applyFont="1" applyFill="1" applyAlignment="1" applyProtection="1">
      <alignment vertical="center"/>
    </xf>
    <xf numFmtId="0" fontId="12" fillId="6" borderId="0" xfId="0" applyFont="1" applyFill="1" applyAlignment="1" applyProtection="1">
      <alignment horizontal="left" vertical="center" wrapText="1"/>
    </xf>
    <xf numFmtId="4" fontId="12" fillId="6" borderId="0" xfId="0" applyNumberFormat="1" applyFont="1" applyFill="1" applyAlignment="1" applyProtection="1">
      <alignment horizontal="center" vertical="center" wrapText="1"/>
    </xf>
    <xf numFmtId="0" fontId="11" fillId="6" borderId="0" xfId="0" applyFont="1" applyFill="1" applyAlignment="1" applyProtection="1">
      <alignment horizontal="left"/>
    </xf>
    <xf numFmtId="0" fontId="12" fillId="0" borderId="0" xfId="0" applyFont="1" applyFill="1" applyAlignment="1" applyProtection="1">
      <alignment vertical="center"/>
    </xf>
    <xf numFmtId="0" fontId="1" fillId="0" borderId="0" xfId="0" applyFont="1" applyFill="1" applyAlignment="1" applyProtection="1">
      <alignment horizontal="center" vertical="center"/>
    </xf>
    <xf numFmtId="0" fontId="3" fillId="2"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5" fillId="0" borderId="1" xfId="0" applyFont="1" applyBorder="1" applyAlignment="1" applyProtection="1">
      <alignment horizontal="center" vertical="center" wrapText="1"/>
    </xf>
    <xf numFmtId="4" fontId="5" fillId="5" borderId="7"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wrapText="1"/>
      <protection locked="0"/>
    </xf>
    <xf numFmtId="0" fontId="5" fillId="3"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3" xfId="0" applyFont="1" applyBorder="1" applyAlignment="1" applyProtection="1">
      <alignment vertical="center" wrapText="1"/>
    </xf>
    <xf numFmtId="0" fontId="0" fillId="0" borderId="4" xfId="0" applyBorder="1" applyAlignment="1" applyProtection="1">
      <alignment vertical="center" wrapText="1"/>
    </xf>
    <xf numFmtId="0" fontId="3" fillId="2" borderId="5" xfId="0"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10" fillId="0" borderId="4" xfId="0" applyFont="1" applyBorder="1" applyAlignment="1" applyProtection="1">
      <alignmen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xf>
    <xf numFmtId="0" fontId="3" fillId="2" borderId="1" xfId="0" applyFont="1" applyFill="1" applyBorder="1" applyAlignment="1" applyProtection="1">
      <alignment horizontal="left" vertical="center" wrapText="1"/>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1" fillId="6" borderId="0" xfId="0" applyFont="1" applyFill="1" applyAlignment="1" applyProtection="1">
      <alignment horizontal="center" vertical="center"/>
    </xf>
    <xf numFmtId="0" fontId="11" fillId="6" borderId="0" xfId="0" applyFont="1" applyFill="1" applyAlignment="1" applyProtection="1">
      <alignment horizontal="center"/>
    </xf>
    <xf numFmtId="4" fontId="3" fillId="2" borderId="5" xfId="0" applyNumberFormat="1" applyFont="1" applyFill="1" applyBorder="1" applyAlignment="1" applyProtection="1">
      <alignment horizontal="center" vertical="center" wrapText="1"/>
    </xf>
    <xf numFmtId="4" fontId="3" fillId="2" borderId="9"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5" fillId="0" borderId="1" xfId="0" applyFont="1" applyBorder="1" applyAlignment="1" applyProtection="1">
      <alignment horizontal="center" vertical="center" wrapText="1"/>
    </xf>
    <xf numFmtId="10" fontId="3" fillId="8" borderId="1" xfId="0" applyNumberFormat="1" applyFont="1" applyFill="1" applyBorder="1" applyAlignment="1" applyProtection="1">
      <alignment horizontal="center" vertical="center" wrapText="1"/>
    </xf>
    <xf numFmtId="4" fontId="5" fillId="5" borderId="5" xfId="0" applyNumberFormat="1" applyFont="1" applyFill="1" applyBorder="1" applyAlignment="1" applyProtection="1">
      <alignment horizontal="center" vertical="center" wrapText="1"/>
    </xf>
    <xf numFmtId="4" fontId="5" fillId="5" borderId="9" xfId="0" applyNumberFormat="1" applyFont="1" applyFill="1" applyBorder="1" applyAlignment="1" applyProtection="1">
      <alignment horizontal="center" vertical="center" wrapText="1"/>
    </xf>
    <xf numFmtId="4" fontId="5" fillId="5" borderId="7"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107950</xdr:rowOff>
    </xdr:from>
    <xdr:to>
      <xdr:col>1</xdr:col>
      <xdr:colOff>304800</xdr:colOff>
      <xdr:row>4</xdr:row>
      <xdr:rowOff>107950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1BF14F9D-3533-5F38-FF54-20D5AB5ADB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07950"/>
          <a:ext cx="2533650" cy="66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107950</xdr:colOff>
      <xdr:row>0</xdr:row>
      <xdr:rowOff>88900</xdr:rowOff>
    </xdr:from>
    <xdr:to>
      <xdr:col>1</xdr:col>
      <xdr:colOff>336550</xdr:colOff>
      <xdr:row>4</xdr:row>
      <xdr:rowOff>88900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9B6442DD-B5E3-FA6A-6717-78BC671F9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 y="88900"/>
          <a:ext cx="2533650" cy="660400"/>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123"/>
  <sheetViews>
    <sheetView tabSelected="1" topLeftCell="A28" zoomScaleNormal="100" workbookViewId="0">
      <selection activeCell="A50" sqref="A50:B50"/>
    </sheetView>
  </sheetViews>
  <sheetFormatPr defaultColWidth="9.140625" defaultRowHeight="12.75"/>
  <cols>
    <col min="1" max="1" width="34.5703125" style="15" customWidth="1"/>
    <col min="2" max="2" width="23.5703125" style="39" customWidth="1"/>
    <col min="3" max="3" width="35.5703125" style="15" customWidth="1"/>
    <col min="4" max="4" width="23.140625" style="16" customWidth="1"/>
    <col min="5" max="5" width="22.7109375" style="17" customWidth="1"/>
    <col min="6" max="16384" width="9.140625" style="15"/>
  </cols>
  <sheetData>
    <row r="8" spans="1:5" s="1" customFormat="1">
      <c r="A8" s="136" t="s">
        <v>177</v>
      </c>
      <c r="B8" s="136"/>
      <c r="C8" s="136"/>
      <c r="D8" s="136"/>
      <c r="E8" s="136"/>
    </row>
    <row r="9" spans="1:5" s="1" customFormat="1">
      <c r="B9" s="101"/>
      <c r="D9" s="2"/>
      <c r="E9" s="3"/>
    </row>
    <row r="10" spans="1:5" s="1" customFormat="1">
      <c r="B10" s="101"/>
      <c r="D10" s="2"/>
      <c r="E10" s="3"/>
    </row>
    <row r="11" spans="1:5" s="1" customFormat="1">
      <c r="A11" s="137" t="s">
        <v>170</v>
      </c>
      <c r="B11" s="137"/>
      <c r="C11" s="137"/>
      <c r="D11" s="137"/>
      <c r="E11" s="137"/>
    </row>
    <row r="12" spans="1:5" s="1" customFormat="1">
      <c r="A12" s="137" t="s">
        <v>158</v>
      </c>
      <c r="B12" s="137"/>
      <c r="C12" s="137"/>
      <c r="D12" s="137"/>
      <c r="E12" s="137"/>
    </row>
    <row r="13" spans="1:5" s="1" customFormat="1">
      <c r="A13" s="134" t="s">
        <v>0</v>
      </c>
      <c r="B13" s="134"/>
      <c r="C13" s="134"/>
      <c r="D13" s="134"/>
      <c r="E13" s="134"/>
    </row>
    <row r="14" spans="1:5" s="1" customFormat="1">
      <c r="A14" s="138" t="s">
        <v>1</v>
      </c>
      <c r="B14" s="138"/>
      <c r="C14" s="138"/>
      <c r="D14" s="138"/>
      <c r="E14" s="138"/>
    </row>
    <row r="15" spans="1:5" s="1" customFormat="1">
      <c r="A15" s="4"/>
      <c r="B15" s="5"/>
      <c r="C15" s="6"/>
      <c r="D15" s="7"/>
      <c r="E15" s="3"/>
    </row>
    <row r="16" spans="1:5" s="1" customFormat="1">
      <c r="A16" s="8" t="s">
        <v>2</v>
      </c>
      <c r="B16" s="130" t="s">
        <v>3</v>
      </c>
      <c r="C16" s="130"/>
      <c r="D16" s="130"/>
      <c r="E16" s="3"/>
    </row>
    <row r="17" spans="1:5" s="1" customFormat="1">
      <c r="A17" s="8" t="s">
        <v>4</v>
      </c>
      <c r="B17" s="108" t="s">
        <v>3</v>
      </c>
      <c r="C17" s="9" t="s">
        <v>5</v>
      </c>
      <c r="D17" s="109" t="s">
        <v>3</v>
      </c>
      <c r="E17" s="3"/>
    </row>
    <row r="18" spans="1:5" s="1" customFormat="1">
      <c r="A18" s="8" t="s">
        <v>6</v>
      </c>
      <c r="B18" s="130" t="s">
        <v>3</v>
      </c>
      <c r="C18" s="130"/>
      <c r="D18" s="130"/>
      <c r="E18" s="3"/>
    </row>
    <row r="19" spans="1:5" s="1" customFormat="1">
      <c r="B19" s="101"/>
      <c r="D19" s="2"/>
      <c r="E19" s="3"/>
    </row>
    <row r="20" spans="1:5" s="1" customFormat="1">
      <c r="A20" s="1" t="s">
        <v>178</v>
      </c>
      <c r="B20" s="101"/>
      <c r="D20" s="2"/>
      <c r="E20" s="3"/>
    </row>
    <row r="21" spans="1:5" s="1" customFormat="1">
      <c r="A21" s="1" t="s">
        <v>7</v>
      </c>
      <c r="B21" s="101"/>
      <c r="D21" s="2"/>
      <c r="E21" s="3"/>
    </row>
    <row r="22" spans="1:5" s="1" customFormat="1">
      <c r="B22" s="101"/>
      <c r="D22" s="2"/>
      <c r="E22" s="3"/>
    </row>
    <row r="23" spans="1:5" s="1" customFormat="1">
      <c r="A23" s="4" t="s">
        <v>160</v>
      </c>
      <c r="B23" s="5"/>
      <c r="C23" s="6"/>
      <c r="D23" s="10"/>
      <c r="E23" s="3"/>
    </row>
    <row r="24" spans="1:5" s="1" customFormat="1">
      <c r="A24" s="4"/>
      <c r="B24" s="5"/>
      <c r="C24" s="6"/>
      <c r="D24" s="10"/>
      <c r="E24" s="3"/>
    </row>
    <row r="25" spans="1:5" s="1" customFormat="1">
      <c r="A25" s="4" t="s">
        <v>8</v>
      </c>
      <c r="B25" s="131" t="s">
        <v>3</v>
      </c>
      <c r="C25" s="132"/>
      <c r="D25" s="133"/>
      <c r="E25" s="3"/>
    </row>
    <row r="26" spans="1:5" s="1" customFormat="1">
      <c r="A26" s="11" t="s">
        <v>9</v>
      </c>
      <c r="B26" s="5"/>
      <c r="C26" s="6"/>
      <c r="D26" s="7"/>
      <c r="E26" s="3"/>
    </row>
    <row r="27" spans="1:5" s="1" customFormat="1">
      <c r="A27" s="4" t="s">
        <v>10</v>
      </c>
      <c r="B27" s="131" t="s">
        <v>3</v>
      </c>
      <c r="C27" s="132"/>
      <c r="D27" s="133"/>
      <c r="E27" s="3"/>
    </row>
    <row r="28" spans="1:5" s="1" customFormat="1">
      <c r="A28" s="4"/>
      <c r="B28" s="5"/>
      <c r="C28" s="6"/>
      <c r="D28" s="10"/>
      <c r="E28" s="3"/>
    </row>
    <row r="29" spans="1:5" s="1" customFormat="1">
      <c r="A29" s="4" t="s">
        <v>8</v>
      </c>
      <c r="B29" s="131" t="s">
        <v>3</v>
      </c>
      <c r="C29" s="132"/>
      <c r="D29" s="133"/>
      <c r="E29" s="3"/>
    </row>
    <row r="30" spans="1:5" s="1" customFormat="1">
      <c r="A30" s="12" t="s">
        <v>11</v>
      </c>
      <c r="B30" s="5"/>
      <c r="C30" s="6"/>
      <c r="D30" s="7"/>
      <c r="E30" s="3"/>
    </row>
    <row r="31" spans="1:5" s="1" customFormat="1">
      <c r="A31" s="4" t="s">
        <v>10</v>
      </c>
      <c r="B31" s="131" t="s">
        <v>3</v>
      </c>
      <c r="C31" s="132"/>
      <c r="D31" s="133"/>
      <c r="E31" s="3"/>
    </row>
    <row r="32" spans="1:5" s="1" customFormat="1">
      <c r="A32" s="4"/>
      <c r="B32" s="5"/>
      <c r="C32" s="6"/>
      <c r="D32" s="10"/>
      <c r="E32" s="3"/>
    </row>
    <row r="33" spans="1:5" s="1" customFormat="1">
      <c r="A33" s="4" t="s">
        <v>8</v>
      </c>
      <c r="B33" s="131" t="s">
        <v>3</v>
      </c>
      <c r="C33" s="132"/>
      <c r="D33" s="133"/>
      <c r="E33" s="3"/>
    </row>
    <row r="34" spans="1:5" s="1" customFormat="1">
      <c r="A34" s="12" t="s">
        <v>12</v>
      </c>
      <c r="B34" s="5"/>
      <c r="C34" s="6"/>
      <c r="D34" s="7"/>
      <c r="E34" s="3"/>
    </row>
    <row r="35" spans="1:5" s="1" customFormat="1">
      <c r="A35" s="4" t="s">
        <v>10</v>
      </c>
      <c r="B35" s="131" t="s">
        <v>3</v>
      </c>
      <c r="C35" s="132"/>
      <c r="D35" s="133"/>
      <c r="E35" s="3"/>
    </row>
    <row r="36" spans="1:5" s="1" customFormat="1">
      <c r="A36" s="4"/>
      <c r="B36" s="5"/>
      <c r="C36" s="6"/>
      <c r="D36" s="7"/>
      <c r="E36" s="3"/>
    </row>
    <row r="37" spans="1:5" s="1" customFormat="1" ht="51" customHeight="1">
      <c r="A37" s="134" t="s">
        <v>13</v>
      </c>
      <c r="B37" s="134"/>
      <c r="C37" s="134"/>
      <c r="D37" s="134"/>
      <c r="E37" s="134"/>
    </row>
    <row r="38" spans="1:5" s="1" customFormat="1">
      <c r="A38" s="4"/>
      <c r="B38" s="5"/>
      <c r="C38" s="6"/>
      <c r="D38" s="7"/>
      <c r="E38" s="3"/>
    </row>
    <row r="39" spans="1:5" s="1" customFormat="1">
      <c r="A39" s="4"/>
      <c r="B39" s="5"/>
      <c r="C39" s="6"/>
      <c r="D39" s="7"/>
      <c r="E39" s="3"/>
    </row>
    <row r="40" spans="1:5" s="1" customFormat="1">
      <c r="A40" s="13" t="s">
        <v>9</v>
      </c>
      <c r="B40" s="5"/>
      <c r="C40" s="6"/>
      <c r="D40" s="7"/>
      <c r="E40" s="3"/>
    </row>
    <row r="41" spans="1:5">
      <c r="A41" s="14"/>
      <c r="B41" s="15"/>
    </row>
    <row r="42" spans="1:5">
      <c r="A42" s="14"/>
      <c r="B42" s="15"/>
    </row>
    <row r="43" spans="1:5" s="1" customFormat="1" ht="25.5">
      <c r="A43" s="18" t="s">
        <v>14</v>
      </c>
      <c r="B43" s="19" t="s">
        <v>15</v>
      </c>
      <c r="C43" s="20" t="s">
        <v>16</v>
      </c>
      <c r="D43" s="105" t="s">
        <v>17</v>
      </c>
      <c r="E43" s="21" t="s">
        <v>18</v>
      </c>
    </row>
    <row r="44" spans="1:5" s="1" customFormat="1" ht="118.5" customHeight="1">
      <c r="A44" s="22" t="s">
        <v>19</v>
      </c>
      <c r="B44" s="106" t="s">
        <v>80</v>
      </c>
      <c r="C44" s="22" t="s">
        <v>20</v>
      </c>
      <c r="D44" s="109" t="s">
        <v>3</v>
      </c>
      <c r="E44" s="23"/>
    </row>
    <row r="45" spans="1:5" s="1" customFormat="1" ht="102">
      <c r="A45" s="22" t="s">
        <v>21</v>
      </c>
      <c r="B45" s="106" t="s">
        <v>22</v>
      </c>
      <c r="C45" s="22" t="s">
        <v>20</v>
      </c>
      <c r="D45" s="109" t="s">
        <v>3</v>
      </c>
      <c r="E45" s="23"/>
    </row>
    <row r="47" spans="1:5" ht="25.5">
      <c r="A47" s="135" t="s">
        <v>23</v>
      </c>
      <c r="B47" s="135"/>
      <c r="C47" s="24" t="s">
        <v>24</v>
      </c>
      <c r="D47" s="25" t="s">
        <v>17</v>
      </c>
      <c r="E47" s="21" t="s">
        <v>18</v>
      </c>
    </row>
    <row r="48" spans="1:5" ht="50.25" customHeight="1">
      <c r="A48" s="127" t="s">
        <v>25</v>
      </c>
      <c r="B48" s="128"/>
      <c r="C48" s="26" t="s">
        <v>26</v>
      </c>
      <c r="D48" s="110" t="s">
        <v>3</v>
      </c>
      <c r="E48" s="23"/>
    </row>
    <row r="49" spans="1:5" ht="38.25">
      <c r="A49" s="127" t="s">
        <v>27</v>
      </c>
      <c r="B49" s="128" t="s">
        <v>28</v>
      </c>
      <c r="C49" s="26" t="s">
        <v>26</v>
      </c>
      <c r="D49" s="111" t="s">
        <v>3</v>
      </c>
      <c r="E49" s="27"/>
    </row>
    <row r="50" spans="1:5" ht="50.25" customHeight="1">
      <c r="A50" s="127" t="s">
        <v>29</v>
      </c>
      <c r="B50" s="128"/>
      <c r="C50" s="26" t="s">
        <v>26</v>
      </c>
      <c r="D50" s="110" t="s">
        <v>3</v>
      </c>
      <c r="E50" s="23"/>
    </row>
    <row r="51" spans="1:5" ht="45.75" customHeight="1">
      <c r="A51" s="127" t="s">
        <v>30</v>
      </c>
      <c r="B51" s="128"/>
      <c r="C51" s="26" t="s">
        <v>26</v>
      </c>
      <c r="D51" s="110" t="s">
        <v>3</v>
      </c>
      <c r="E51" s="23"/>
    </row>
    <row r="52" spans="1:5" ht="49.5" customHeight="1">
      <c r="A52" s="127" t="s">
        <v>31</v>
      </c>
      <c r="B52" s="128"/>
      <c r="C52" s="26" t="s">
        <v>26</v>
      </c>
      <c r="D52" s="110" t="s">
        <v>3</v>
      </c>
      <c r="E52" s="23"/>
    </row>
    <row r="53" spans="1:5" ht="51" customHeight="1">
      <c r="A53" s="127" t="s">
        <v>32</v>
      </c>
      <c r="B53" s="128"/>
      <c r="C53" s="26" t="s">
        <v>26</v>
      </c>
      <c r="D53" s="110" t="s">
        <v>3</v>
      </c>
      <c r="E53" s="23"/>
    </row>
    <row r="54" spans="1:5" ht="50.25" customHeight="1">
      <c r="A54" s="127" t="s">
        <v>33</v>
      </c>
      <c r="B54" s="128"/>
      <c r="C54" s="26" t="s">
        <v>26</v>
      </c>
      <c r="D54" s="110" t="s">
        <v>3</v>
      </c>
      <c r="E54" s="23"/>
    </row>
    <row r="55" spans="1:5" ht="48" customHeight="1">
      <c r="A55" s="127" t="s">
        <v>34</v>
      </c>
      <c r="B55" s="128"/>
      <c r="C55" s="26" t="s">
        <v>26</v>
      </c>
      <c r="D55" s="110" t="s">
        <v>3</v>
      </c>
      <c r="E55" s="23"/>
    </row>
    <row r="56" spans="1:5" ht="47.25" customHeight="1">
      <c r="A56" s="127" t="s">
        <v>35</v>
      </c>
      <c r="B56" s="128"/>
      <c r="C56" s="26" t="s">
        <v>26</v>
      </c>
      <c r="D56" s="110" t="s">
        <v>3</v>
      </c>
      <c r="E56" s="23"/>
    </row>
    <row r="57" spans="1:5" ht="48" customHeight="1">
      <c r="A57" s="127" t="s">
        <v>36</v>
      </c>
      <c r="B57" s="128"/>
      <c r="C57" s="26" t="s">
        <v>26</v>
      </c>
      <c r="D57" s="110" t="s">
        <v>3</v>
      </c>
      <c r="E57" s="23"/>
    </row>
    <row r="58" spans="1:5" ht="51" customHeight="1">
      <c r="A58" s="127" t="s">
        <v>37</v>
      </c>
      <c r="B58" s="128"/>
      <c r="C58" s="26" t="s">
        <v>26</v>
      </c>
      <c r="D58" s="110" t="s">
        <v>3</v>
      </c>
      <c r="E58" s="23"/>
    </row>
    <row r="59" spans="1:5" ht="48" customHeight="1">
      <c r="A59" s="127" t="s">
        <v>38</v>
      </c>
      <c r="B59" s="128"/>
      <c r="C59" s="26" t="s">
        <v>26</v>
      </c>
      <c r="D59" s="110" t="s">
        <v>3</v>
      </c>
      <c r="E59" s="23"/>
    </row>
    <row r="60" spans="1:5" ht="50.25" customHeight="1">
      <c r="A60" s="127" t="s">
        <v>39</v>
      </c>
      <c r="B60" s="128"/>
      <c r="C60" s="26" t="s">
        <v>26</v>
      </c>
      <c r="D60" s="110" t="s">
        <v>3</v>
      </c>
      <c r="E60" s="23"/>
    </row>
    <row r="61" spans="1:5" ht="47.25" customHeight="1">
      <c r="A61" s="127" t="s">
        <v>40</v>
      </c>
      <c r="B61" s="128"/>
      <c r="C61" s="26" t="s">
        <v>26</v>
      </c>
      <c r="D61" s="110" t="s">
        <v>3</v>
      </c>
      <c r="E61" s="23"/>
    </row>
    <row r="62" spans="1:5" ht="45" customHeight="1">
      <c r="A62" s="127" t="s">
        <v>41</v>
      </c>
      <c r="B62" s="128"/>
      <c r="C62" s="26" t="s">
        <v>26</v>
      </c>
      <c r="D62" s="110" t="s">
        <v>3</v>
      </c>
      <c r="E62" s="23"/>
    </row>
    <row r="63" spans="1:5" ht="66" customHeight="1">
      <c r="A63" s="127" t="s">
        <v>42</v>
      </c>
      <c r="B63" s="128"/>
      <c r="C63" s="26" t="s">
        <v>26</v>
      </c>
      <c r="D63" s="110" t="s">
        <v>3</v>
      </c>
      <c r="E63" s="23"/>
    </row>
    <row r="64" spans="1:5" ht="74.25" customHeight="1">
      <c r="A64" s="129" t="s">
        <v>43</v>
      </c>
      <c r="B64" s="129"/>
      <c r="C64" s="26" t="s">
        <v>26</v>
      </c>
      <c r="D64" s="110" t="s">
        <v>3</v>
      </c>
      <c r="E64" s="23"/>
    </row>
    <row r="65" spans="1:5" s="32" customFormat="1">
      <c r="A65" s="28"/>
      <c r="B65" s="28"/>
      <c r="C65" s="29"/>
      <c r="D65" s="30"/>
      <c r="E65" s="31"/>
    </row>
    <row r="66" spans="1:5" ht="25.5">
      <c r="A66" s="119" t="s">
        <v>44</v>
      </c>
      <c r="B66" s="119" t="s">
        <v>45</v>
      </c>
      <c r="C66" s="33" t="s">
        <v>24</v>
      </c>
      <c r="D66" s="104" t="s">
        <v>17</v>
      </c>
      <c r="E66" s="34" t="s">
        <v>18</v>
      </c>
    </row>
    <row r="67" spans="1:5" ht="43.5" customHeight="1">
      <c r="A67" s="122" t="s">
        <v>107</v>
      </c>
      <c r="B67" s="123"/>
      <c r="C67" s="26" t="s">
        <v>91</v>
      </c>
      <c r="D67" s="109"/>
      <c r="E67" s="23"/>
    </row>
    <row r="68" spans="1:5" ht="43.5" customHeight="1">
      <c r="A68" s="122" t="s">
        <v>141</v>
      </c>
      <c r="B68" s="126"/>
      <c r="C68" s="26" t="s">
        <v>91</v>
      </c>
      <c r="D68" s="109"/>
      <c r="E68" s="23"/>
    </row>
    <row r="69" spans="1:5" s="38" customFormat="1">
      <c r="A69" s="35"/>
      <c r="B69" s="35"/>
      <c r="C69" s="36"/>
      <c r="D69" s="7"/>
      <c r="E69" s="37"/>
    </row>
    <row r="71" spans="1:5">
      <c r="A71" s="13" t="s">
        <v>11</v>
      </c>
    </row>
    <row r="74" spans="1:5" s="1" customFormat="1" ht="25.5">
      <c r="A74" s="18" t="s">
        <v>46</v>
      </c>
      <c r="B74" s="19" t="s">
        <v>15</v>
      </c>
      <c r="C74" s="20" t="s">
        <v>16</v>
      </c>
      <c r="D74" s="105" t="s">
        <v>17</v>
      </c>
      <c r="E74" s="21" t="s">
        <v>18</v>
      </c>
    </row>
    <row r="75" spans="1:5" s="1" customFormat="1" ht="118.5" customHeight="1">
      <c r="A75" s="22" t="s">
        <v>47</v>
      </c>
      <c r="B75" s="106" t="s">
        <v>80</v>
      </c>
      <c r="C75" s="22" t="s">
        <v>20</v>
      </c>
      <c r="D75" s="109" t="s">
        <v>3</v>
      </c>
      <c r="E75" s="23"/>
    </row>
    <row r="76" spans="1:5" s="1" customFormat="1" ht="102">
      <c r="A76" s="22" t="s">
        <v>48</v>
      </c>
      <c r="B76" s="106" t="s">
        <v>22</v>
      </c>
      <c r="C76" s="22" t="s">
        <v>20</v>
      </c>
      <c r="D76" s="109" t="s">
        <v>3</v>
      </c>
      <c r="E76" s="23"/>
    </row>
    <row r="77" spans="1:5" s="1" customFormat="1">
      <c r="A77" s="15"/>
      <c r="B77" s="39"/>
      <c r="C77" s="15"/>
      <c r="D77" s="16"/>
      <c r="E77" s="17"/>
    </row>
    <row r="78" spans="1:5" ht="25.5">
      <c r="A78" s="124" t="s">
        <v>49</v>
      </c>
      <c r="B78" s="124"/>
      <c r="C78" s="20" t="s">
        <v>24</v>
      </c>
      <c r="D78" s="102" t="s">
        <v>17</v>
      </c>
      <c r="E78" s="21" t="s">
        <v>18</v>
      </c>
    </row>
    <row r="79" spans="1:5" ht="56.25" customHeight="1">
      <c r="A79" s="127" t="s">
        <v>50</v>
      </c>
      <c r="B79" s="128"/>
      <c r="C79" s="26" t="s">
        <v>26</v>
      </c>
      <c r="D79" s="112" t="s">
        <v>3</v>
      </c>
      <c r="E79" s="40"/>
    </row>
    <row r="80" spans="1:5" ht="52.5" customHeight="1">
      <c r="A80" s="127" t="s">
        <v>51</v>
      </c>
      <c r="B80" s="128"/>
      <c r="C80" s="26" t="s">
        <v>26</v>
      </c>
      <c r="D80" s="112" t="s">
        <v>3</v>
      </c>
      <c r="E80" s="40"/>
    </row>
    <row r="81" spans="1:5" ht="44.25" customHeight="1">
      <c r="A81" s="127" t="s">
        <v>52</v>
      </c>
      <c r="B81" s="128"/>
      <c r="C81" s="26" t="s">
        <v>26</v>
      </c>
      <c r="D81" s="112" t="s">
        <v>3</v>
      </c>
      <c r="E81" s="40"/>
    </row>
    <row r="82" spans="1:5" ht="50.25" customHeight="1">
      <c r="A82" s="127" t="s">
        <v>53</v>
      </c>
      <c r="B82" s="128"/>
      <c r="C82" s="26" t="s">
        <v>26</v>
      </c>
      <c r="D82" s="112" t="s">
        <v>3</v>
      </c>
      <c r="E82" s="40"/>
    </row>
    <row r="83" spans="1:5" ht="54" customHeight="1">
      <c r="A83" s="127" t="s">
        <v>54</v>
      </c>
      <c r="B83" s="128"/>
      <c r="C83" s="26" t="s">
        <v>26</v>
      </c>
      <c r="D83" s="112" t="s">
        <v>3</v>
      </c>
      <c r="E83" s="40"/>
    </row>
    <row r="84" spans="1:5" ht="45" customHeight="1">
      <c r="A84" s="127" t="s">
        <v>55</v>
      </c>
      <c r="B84" s="128"/>
      <c r="C84" s="26" t="s">
        <v>26</v>
      </c>
      <c r="D84" s="112" t="s">
        <v>3</v>
      </c>
      <c r="E84" s="40"/>
    </row>
    <row r="85" spans="1:5" ht="51" customHeight="1">
      <c r="A85" s="127" t="s">
        <v>56</v>
      </c>
      <c r="B85" s="128"/>
      <c r="C85" s="26" t="s">
        <v>26</v>
      </c>
      <c r="D85" s="112" t="s">
        <v>3</v>
      </c>
      <c r="E85" s="40"/>
    </row>
    <row r="86" spans="1:5" ht="49.5" customHeight="1">
      <c r="A86" s="127" t="s">
        <v>57</v>
      </c>
      <c r="B86" s="128"/>
      <c r="C86" s="26" t="s">
        <v>26</v>
      </c>
      <c r="D86" s="112" t="s">
        <v>3</v>
      </c>
      <c r="E86" s="40"/>
    </row>
    <row r="87" spans="1:5" ht="48" customHeight="1">
      <c r="A87" s="127" t="s">
        <v>58</v>
      </c>
      <c r="B87" s="128"/>
      <c r="C87" s="26" t="s">
        <v>26</v>
      </c>
      <c r="D87" s="112" t="s">
        <v>3</v>
      </c>
      <c r="E87" s="40"/>
    </row>
    <row r="88" spans="1:5" ht="42.75" customHeight="1">
      <c r="A88" s="127" t="s">
        <v>59</v>
      </c>
      <c r="B88" s="128"/>
      <c r="C88" s="26" t="s">
        <v>26</v>
      </c>
      <c r="D88" s="112" t="s">
        <v>3</v>
      </c>
      <c r="E88" s="40"/>
    </row>
    <row r="89" spans="1:5" ht="48.75" customHeight="1">
      <c r="A89" s="127" t="s">
        <v>60</v>
      </c>
      <c r="B89" s="128"/>
      <c r="C89" s="26" t="s">
        <v>26</v>
      </c>
      <c r="D89" s="112" t="s">
        <v>3</v>
      </c>
      <c r="E89" s="40"/>
    </row>
    <row r="90" spans="1:5" ht="47.25" customHeight="1">
      <c r="A90" s="127" t="s">
        <v>61</v>
      </c>
      <c r="B90" s="128"/>
      <c r="C90" s="26" t="s">
        <v>26</v>
      </c>
      <c r="D90" s="112" t="s">
        <v>3</v>
      </c>
      <c r="E90" s="40"/>
    </row>
    <row r="91" spans="1:5" ht="51" customHeight="1">
      <c r="A91" s="127" t="s">
        <v>62</v>
      </c>
      <c r="B91" s="128"/>
      <c r="C91" s="26" t="s">
        <v>26</v>
      </c>
      <c r="D91" s="112" t="s">
        <v>3</v>
      </c>
      <c r="E91" s="40"/>
    </row>
    <row r="92" spans="1:5" ht="50.25" customHeight="1">
      <c r="A92" s="127" t="s">
        <v>63</v>
      </c>
      <c r="B92" s="128"/>
      <c r="C92" s="26" t="s">
        <v>26</v>
      </c>
      <c r="D92" s="112" t="s">
        <v>3</v>
      </c>
      <c r="E92" s="40"/>
    </row>
    <row r="93" spans="1:5" ht="55.5" customHeight="1">
      <c r="A93" s="127" t="s">
        <v>64</v>
      </c>
      <c r="B93" s="128"/>
      <c r="C93" s="26" t="s">
        <v>26</v>
      </c>
      <c r="D93" s="112" t="s">
        <v>3</v>
      </c>
      <c r="E93" s="40"/>
    </row>
    <row r="94" spans="1:5" ht="48" customHeight="1">
      <c r="A94" s="127" t="s">
        <v>65</v>
      </c>
      <c r="B94" s="128"/>
      <c r="C94" s="26" t="s">
        <v>26</v>
      </c>
      <c r="D94" s="112" t="s">
        <v>3</v>
      </c>
      <c r="E94" s="40"/>
    </row>
    <row r="95" spans="1:5" ht="60" customHeight="1">
      <c r="A95" s="127" t="s">
        <v>66</v>
      </c>
      <c r="B95" s="128"/>
      <c r="C95" s="26" t="s">
        <v>26</v>
      </c>
      <c r="D95" s="112" t="s">
        <v>3</v>
      </c>
      <c r="E95" s="40"/>
    </row>
    <row r="96" spans="1:5" ht="78.75" customHeight="1">
      <c r="A96" s="127" t="s">
        <v>67</v>
      </c>
      <c r="B96" s="128"/>
      <c r="C96" s="26" t="s">
        <v>26</v>
      </c>
      <c r="D96" s="112" t="s">
        <v>3</v>
      </c>
      <c r="E96" s="40"/>
    </row>
    <row r="98" spans="1:5" ht="25.5">
      <c r="A98" s="119" t="s">
        <v>68</v>
      </c>
      <c r="B98" s="119" t="s">
        <v>45</v>
      </c>
      <c r="C98" s="33" t="s">
        <v>24</v>
      </c>
      <c r="D98" s="104" t="s">
        <v>17</v>
      </c>
      <c r="E98" s="34" t="s">
        <v>18</v>
      </c>
    </row>
    <row r="99" spans="1:5" ht="38.25" customHeight="1">
      <c r="A99" s="122" t="s">
        <v>107</v>
      </c>
      <c r="B99" s="123"/>
      <c r="C99" s="26" t="s">
        <v>91</v>
      </c>
      <c r="D99" s="109"/>
      <c r="E99" s="23"/>
    </row>
    <row r="100" spans="1:5" ht="38.25">
      <c r="A100" s="122" t="s">
        <v>141</v>
      </c>
      <c r="B100" s="126"/>
      <c r="C100" s="26" t="s">
        <v>91</v>
      </c>
      <c r="D100" s="109"/>
      <c r="E100" s="23"/>
    </row>
    <row r="102" spans="1:5" ht="25.5">
      <c r="A102" s="119" t="s">
        <v>69</v>
      </c>
      <c r="B102" s="119" t="s">
        <v>45</v>
      </c>
      <c r="C102" s="33" t="s">
        <v>24</v>
      </c>
      <c r="D102" s="104" t="s">
        <v>17</v>
      </c>
      <c r="E102" s="34" t="s">
        <v>18</v>
      </c>
    </row>
    <row r="103" spans="1:5" ht="38.25">
      <c r="A103" s="120" t="s">
        <v>70</v>
      </c>
      <c r="B103" s="121"/>
      <c r="C103" s="26" t="s">
        <v>71</v>
      </c>
      <c r="D103" s="109" t="s">
        <v>3</v>
      </c>
      <c r="E103" s="23"/>
    </row>
    <row r="106" spans="1:5">
      <c r="A106" s="13" t="s">
        <v>12</v>
      </c>
    </row>
    <row r="109" spans="1:5" s="1" customFormat="1" ht="25.5">
      <c r="A109" s="18" t="s">
        <v>72</v>
      </c>
      <c r="B109" s="19" t="s">
        <v>15</v>
      </c>
      <c r="C109" s="20" t="s">
        <v>16</v>
      </c>
      <c r="D109" s="105" t="s">
        <v>17</v>
      </c>
      <c r="E109" s="21" t="s">
        <v>18</v>
      </c>
    </row>
    <row r="110" spans="1:5" s="1" customFormat="1" ht="118.5" customHeight="1">
      <c r="A110" s="41" t="s">
        <v>73</v>
      </c>
      <c r="B110" s="22" t="s">
        <v>74</v>
      </c>
      <c r="C110" s="22" t="s">
        <v>20</v>
      </c>
      <c r="D110" s="109" t="s">
        <v>3</v>
      </c>
      <c r="E110" s="23"/>
    </row>
    <row r="111" spans="1:5" s="1" customFormat="1">
      <c r="A111" s="42"/>
      <c r="B111" s="43"/>
      <c r="C111" s="42"/>
      <c r="D111" s="44"/>
      <c r="E111" s="45"/>
    </row>
    <row r="112" spans="1:5" ht="25.5">
      <c r="A112" s="124" t="s">
        <v>75</v>
      </c>
      <c r="B112" s="124"/>
      <c r="C112" s="20" t="s">
        <v>24</v>
      </c>
      <c r="D112" s="102" t="s">
        <v>17</v>
      </c>
      <c r="E112" s="21" t="s">
        <v>18</v>
      </c>
    </row>
    <row r="113" spans="1:5" ht="43.5" customHeight="1">
      <c r="A113" s="125" t="s">
        <v>76</v>
      </c>
      <c r="B113" s="125"/>
      <c r="C113" s="26" t="s">
        <v>26</v>
      </c>
      <c r="D113" s="109" t="s">
        <v>3</v>
      </c>
      <c r="E113" s="23"/>
    </row>
    <row r="114" spans="1:5" ht="43.5" customHeight="1">
      <c r="A114" s="125" t="s">
        <v>77</v>
      </c>
      <c r="B114" s="125"/>
      <c r="C114" s="26" t="s">
        <v>26</v>
      </c>
      <c r="D114" s="109" t="s">
        <v>3</v>
      </c>
      <c r="E114" s="23"/>
    </row>
    <row r="116" spans="1:5" ht="25.5">
      <c r="A116" s="119" t="s">
        <v>78</v>
      </c>
      <c r="B116" s="119" t="s">
        <v>45</v>
      </c>
      <c r="C116" s="33" t="s">
        <v>24</v>
      </c>
      <c r="D116" s="104" t="s">
        <v>17</v>
      </c>
      <c r="E116" s="34" t="s">
        <v>18</v>
      </c>
    </row>
    <row r="117" spans="1:5" ht="51.75" customHeight="1">
      <c r="A117" s="120" t="s">
        <v>79</v>
      </c>
      <c r="B117" s="121"/>
      <c r="C117" s="26" t="s">
        <v>71</v>
      </c>
      <c r="D117" s="109" t="s">
        <v>3</v>
      </c>
      <c r="E117" s="23"/>
    </row>
    <row r="120" spans="1:5" s="93" customFormat="1" ht="15">
      <c r="A120" s="91"/>
      <c r="B120" s="92"/>
      <c r="C120" s="91"/>
    </row>
    <row r="121" spans="1:5" s="93" customFormat="1" ht="15">
      <c r="A121" s="91"/>
      <c r="B121" s="92"/>
      <c r="C121" s="91"/>
    </row>
    <row r="122" spans="1:5" s="93" customFormat="1" ht="15">
      <c r="A122" s="91"/>
      <c r="B122" s="92"/>
      <c r="C122" s="91"/>
    </row>
    <row r="123" spans="1:5" s="93" customFormat="1" ht="15">
      <c r="A123" s="91"/>
      <c r="B123" s="92"/>
      <c r="C123" s="91"/>
    </row>
  </sheetData>
  <sheetProtection algorithmName="SHA-512" hashValue="HPDiaGW8SOZ0PwPyMfwhPWOVRknLHHmwmK2CHN0kA2Zov62euUTgy49LD2WVEqxsMNEJ84tFoVhgGJV3ZoD1jw==" saltValue="8NeeY5WRzxFkk7cj0Ncm0Q==" spinCount="100000" sheet="1" objects="1" scenarios="1"/>
  <mergeCells count="64">
    <mergeCell ref="B16:D16"/>
    <mergeCell ref="A8:E8"/>
    <mergeCell ref="A11:E11"/>
    <mergeCell ref="A12:E12"/>
    <mergeCell ref="A13:E13"/>
    <mergeCell ref="A14:E14"/>
    <mergeCell ref="A50:B50"/>
    <mergeCell ref="B18:D18"/>
    <mergeCell ref="B25:D25"/>
    <mergeCell ref="B27:D27"/>
    <mergeCell ref="B29:D29"/>
    <mergeCell ref="B31:D31"/>
    <mergeCell ref="B33:D33"/>
    <mergeCell ref="B35:D35"/>
    <mergeCell ref="A37:E37"/>
    <mergeCell ref="A47:B47"/>
    <mergeCell ref="A48:B48"/>
    <mergeCell ref="A49:B49"/>
    <mergeCell ref="A62:B62"/>
    <mergeCell ref="A51:B51"/>
    <mergeCell ref="A52:B52"/>
    <mergeCell ref="A53:B53"/>
    <mergeCell ref="A54:B54"/>
    <mergeCell ref="A55:B55"/>
    <mergeCell ref="A56:B56"/>
    <mergeCell ref="A57:B57"/>
    <mergeCell ref="A58:B58"/>
    <mergeCell ref="A59:B59"/>
    <mergeCell ref="A60:B60"/>
    <mergeCell ref="A61:B61"/>
    <mergeCell ref="A85:B85"/>
    <mergeCell ref="A63:B63"/>
    <mergeCell ref="A64:B64"/>
    <mergeCell ref="A66:B66"/>
    <mergeCell ref="A67:B67"/>
    <mergeCell ref="A78:B78"/>
    <mergeCell ref="A79:B79"/>
    <mergeCell ref="A80:B80"/>
    <mergeCell ref="A81:B81"/>
    <mergeCell ref="A82:B82"/>
    <mergeCell ref="A83:B83"/>
    <mergeCell ref="A84:B84"/>
    <mergeCell ref="A68:B68"/>
    <mergeCell ref="A98:B98"/>
    <mergeCell ref="A86:B86"/>
    <mergeCell ref="A87:B87"/>
    <mergeCell ref="A88:B88"/>
    <mergeCell ref="A89:B89"/>
    <mergeCell ref="A90:B90"/>
    <mergeCell ref="A91:B91"/>
    <mergeCell ref="A92:B92"/>
    <mergeCell ref="A93:B93"/>
    <mergeCell ref="A94:B94"/>
    <mergeCell ref="A95:B95"/>
    <mergeCell ref="A96:B96"/>
    <mergeCell ref="A116:B116"/>
    <mergeCell ref="A117:B117"/>
    <mergeCell ref="A99:B99"/>
    <mergeCell ref="A102:B102"/>
    <mergeCell ref="A103:B103"/>
    <mergeCell ref="A112:B112"/>
    <mergeCell ref="A113:B113"/>
    <mergeCell ref="A114:B114"/>
    <mergeCell ref="A100:B10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76"/>
  <sheetViews>
    <sheetView topLeftCell="A84" zoomScaleNormal="100" workbookViewId="0">
      <selection activeCell="C96" sqref="C96"/>
    </sheetView>
  </sheetViews>
  <sheetFormatPr defaultColWidth="9.140625" defaultRowHeight="12.75"/>
  <cols>
    <col min="1" max="1" width="34.5703125" style="15" customWidth="1"/>
    <col min="2" max="2" width="24" style="39" customWidth="1"/>
    <col min="3" max="3" width="35.5703125" style="15" customWidth="1"/>
    <col min="4" max="4" width="24.7109375" style="16" customWidth="1"/>
    <col min="5" max="5" width="20.5703125" style="17" customWidth="1"/>
    <col min="6" max="16384" width="9.140625" style="15"/>
  </cols>
  <sheetData>
    <row r="8" spans="1:5" s="1" customFormat="1">
      <c r="A8" s="136" t="s">
        <v>177</v>
      </c>
      <c r="B8" s="136"/>
      <c r="C8" s="136"/>
      <c r="D8" s="136"/>
      <c r="E8" s="136"/>
    </row>
    <row r="9" spans="1:5" s="1" customFormat="1">
      <c r="B9" s="101"/>
      <c r="D9" s="2"/>
      <c r="E9" s="3"/>
    </row>
    <row r="10" spans="1:5" s="1" customFormat="1">
      <c r="B10" s="101"/>
      <c r="D10" s="2"/>
      <c r="E10" s="3"/>
    </row>
    <row r="11" spans="1:5" s="1" customFormat="1">
      <c r="A11" s="137" t="s">
        <v>170</v>
      </c>
      <c r="B11" s="137"/>
      <c r="C11" s="137"/>
      <c r="D11" s="137"/>
      <c r="E11" s="137"/>
    </row>
    <row r="12" spans="1:5" s="1" customFormat="1">
      <c r="A12" s="137" t="s">
        <v>157</v>
      </c>
      <c r="B12" s="137"/>
      <c r="C12" s="137"/>
      <c r="D12" s="137"/>
      <c r="E12" s="137"/>
    </row>
    <row r="13" spans="1:5" s="1" customFormat="1">
      <c r="A13" s="134" t="s">
        <v>0</v>
      </c>
      <c r="B13" s="134"/>
      <c r="C13" s="134"/>
      <c r="D13" s="134"/>
      <c r="E13" s="134"/>
    </row>
    <row r="14" spans="1:5" s="1" customFormat="1">
      <c r="A14" s="138" t="s">
        <v>1</v>
      </c>
      <c r="B14" s="138"/>
      <c r="C14" s="138"/>
      <c r="D14" s="138"/>
      <c r="E14" s="138"/>
    </row>
    <row r="15" spans="1:5" s="1" customFormat="1">
      <c r="A15" s="4"/>
      <c r="B15" s="5"/>
      <c r="C15" s="6"/>
      <c r="D15" s="7"/>
      <c r="E15" s="3"/>
    </row>
    <row r="16" spans="1:5" s="1" customFormat="1">
      <c r="A16" s="8" t="s">
        <v>2</v>
      </c>
      <c r="B16" s="130" t="s">
        <v>3</v>
      </c>
      <c r="C16" s="130"/>
      <c r="D16" s="130"/>
      <c r="E16" s="3"/>
    </row>
    <row r="17" spans="1:5" s="1" customFormat="1">
      <c r="A17" s="8" t="s">
        <v>4</v>
      </c>
      <c r="B17" s="108" t="s">
        <v>3</v>
      </c>
      <c r="C17" s="9" t="s">
        <v>5</v>
      </c>
      <c r="D17" s="109" t="s">
        <v>3</v>
      </c>
      <c r="E17" s="3"/>
    </row>
    <row r="18" spans="1:5" s="1" customFormat="1">
      <c r="A18" s="8" t="s">
        <v>6</v>
      </c>
      <c r="B18" s="130" t="s">
        <v>3</v>
      </c>
      <c r="C18" s="130"/>
      <c r="D18" s="130"/>
      <c r="E18" s="3"/>
    </row>
    <row r="19" spans="1:5" s="1" customFormat="1">
      <c r="B19" s="101"/>
      <c r="D19" s="2"/>
      <c r="E19" s="3"/>
    </row>
    <row r="20" spans="1:5" s="1" customFormat="1">
      <c r="A20" s="1" t="s">
        <v>178</v>
      </c>
      <c r="B20" s="101"/>
      <c r="D20" s="2"/>
      <c r="E20" s="3"/>
    </row>
    <row r="21" spans="1:5" s="1" customFormat="1">
      <c r="A21" s="1" t="s">
        <v>81</v>
      </c>
      <c r="B21" s="101"/>
      <c r="D21" s="2"/>
      <c r="E21" s="3"/>
    </row>
    <row r="22" spans="1:5" s="1" customFormat="1">
      <c r="B22" s="101"/>
      <c r="D22" s="2"/>
      <c r="E22" s="3"/>
    </row>
    <row r="23" spans="1:5" s="1" customFormat="1">
      <c r="A23" s="4" t="s">
        <v>160</v>
      </c>
      <c r="B23" s="5"/>
      <c r="C23" s="6"/>
      <c r="D23" s="10"/>
      <c r="E23" s="3"/>
    </row>
    <row r="24" spans="1:5" s="1" customFormat="1">
      <c r="A24" s="4"/>
      <c r="B24" s="5"/>
      <c r="C24" s="6"/>
      <c r="D24" s="10"/>
      <c r="E24" s="3"/>
    </row>
    <row r="25" spans="1:5" s="1" customFormat="1">
      <c r="A25" s="4" t="s">
        <v>8</v>
      </c>
      <c r="B25" s="131" t="s">
        <v>3</v>
      </c>
      <c r="C25" s="132"/>
      <c r="D25" s="133"/>
      <c r="E25" s="3"/>
    </row>
    <row r="26" spans="1:5" s="1" customFormat="1">
      <c r="A26" s="11" t="s">
        <v>9</v>
      </c>
      <c r="B26" s="5"/>
      <c r="C26" s="6"/>
      <c r="D26" s="7"/>
      <c r="E26" s="3"/>
    </row>
    <row r="27" spans="1:5" s="1" customFormat="1">
      <c r="A27" s="4" t="s">
        <v>10</v>
      </c>
      <c r="B27" s="131" t="s">
        <v>3</v>
      </c>
      <c r="C27" s="132"/>
      <c r="D27" s="133"/>
      <c r="E27" s="3"/>
    </row>
    <row r="28" spans="1:5" s="1" customFormat="1">
      <c r="A28" s="4"/>
      <c r="B28" s="5"/>
      <c r="C28" s="6"/>
      <c r="D28" s="10"/>
      <c r="E28" s="3"/>
    </row>
    <row r="29" spans="1:5" s="1" customFormat="1">
      <c r="A29" s="4" t="s">
        <v>8</v>
      </c>
      <c r="B29" s="131" t="s">
        <v>3</v>
      </c>
      <c r="C29" s="132"/>
      <c r="D29" s="133"/>
      <c r="E29" s="3"/>
    </row>
    <row r="30" spans="1:5" s="1" customFormat="1">
      <c r="A30" s="12" t="s">
        <v>11</v>
      </c>
      <c r="B30" s="5"/>
      <c r="C30" s="6"/>
      <c r="D30" s="7"/>
      <c r="E30" s="3"/>
    </row>
    <row r="31" spans="1:5" s="1" customFormat="1">
      <c r="A31" s="4" t="s">
        <v>10</v>
      </c>
      <c r="B31" s="131" t="s">
        <v>3</v>
      </c>
      <c r="C31" s="132"/>
      <c r="D31" s="133"/>
      <c r="E31" s="3"/>
    </row>
    <row r="32" spans="1:5" s="1" customFormat="1">
      <c r="A32" s="4"/>
      <c r="B32" s="5"/>
      <c r="C32" s="6"/>
      <c r="D32" s="10"/>
      <c r="E32" s="3"/>
    </row>
    <row r="33" spans="1:5" s="1" customFormat="1">
      <c r="A33" s="4" t="s">
        <v>8</v>
      </c>
      <c r="B33" s="131" t="s">
        <v>3</v>
      </c>
      <c r="C33" s="132"/>
      <c r="D33" s="133"/>
      <c r="E33" s="3"/>
    </row>
    <row r="34" spans="1:5" s="1" customFormat="1">
      <c r="A34" s="12" t="s">
        <v>12</v>
      </c>
      <c r="B34" s="5"/>
      <c r="C34" s="6"/>
      <c r="D34" s="7"/>
      <c r="E34" s="3"/>
    </row>
    <row r="35" spans="1:5" s="1" customFormat="1">
      <c r="A35" s="4" t="s">
        <v>10</v>
      </c>
      <c r="B35" s="131" t="s">
        <v>3</v>
      </c>
      <c r="C35" s="132"/>
      <c r="D35" s="133"/>
      <c r="E35" s="3"/>
    </row>
    <row r="36" spans="1:5" s="1" customFormat="1">
      <c r="A36" s="4"/>
      <c r="B36" s="5"/>
      <c r="C36" s="6"/>
      <c r="D36" s="7"/>
      <c r="E36" s="3"/>
    </row>
    <row r="37" spans="1:5" s="1" customFormat="1">
      <c r="A37" s="4"/>
      <c r="B37" s="5"/>
      <c r="C37" s="6"/>
      <c r="D37" s="7"/>
      <c r="E37" s="3"/>
    </row>
    <row r="38" spans="1:5" s="1" customFormat="1">
      <c r="A38" s="46" t="s">
        <v>82</v>
      </c>
      <c r="B38" s="101"/>
      <c r="D38" s="2"/>
      <c r="E38" s="3"/>
    </row>
    <row r="39" spans="1:5" s="1" customFormat="1">
      <c r="A39" s="46"/>
      <c r="B39" s="101"/>
      <c r="D39" s="2"/>
      <c r="E39" s="3"/>
    </row>
    <row r="40" spans="1:5" s="48" customFormat="1">
      <c r="A40" s="46" t="s">
        <v>83</v>
      </c>
      <c r="B40" s="47"/>
      <c r="D40" s="49"/>
      <c r="E40" s="50"/>
    </row>
    <row r="41" spans="1:5" s="48" customFormat="1">
      <c r="B41" s="47"/>
      <c r="D41" s="49"/>
      <c r="E41" s="50"/>
    </row>
    <row r="42" spans="1:5" s="48" customFormat="1">
      <c r="A42" s="94" t="s">
        <v>144</v>
      </c>
      <c r="B42" s="95"/>
      <c r="C42" s="96"/>
      <c r="D42" s="97"/>
      <c r="E42" s="98"/>
    </row>
    <row r="43" spans="1:5" s="48" customFormat="1">
      <c r="A43" s="94" t="s">
        <v>145</v>
      </c>
      <c r="B43" s="95"/>
      <c r="C43" s="96"/>
      <c r="D43" s="97"/>
      <c r="E43" s="98"/>
    </row>
    <row r="44" spans="1:5" s="48" customFormat="1">
      <c r="A44" s="94" t="s">
        <v>146</v>
      </c>
      <c r="B44" s="95"/>
      <c r="C44" s="96"/>
      <c r="D44" s="97"/>
      <c r="E44" s="98"/>
    </row>
    <row r="45" spans="1:5" s="48" customFormat="1">
      <c r="A45" s="94" t="s">
        <v>171</v>
      </c>
      <c r="B45" s="95"/>
      <c r="C45" s="96"/>
      <c r="D45" s="97"/>
      <c r="E45" s="98"/>
    </row>
    <row r="46" spans="1:5" s="48" customFormat="1">
      <c r="A46" s="94" t="s">
        <v>161</v>
      </c>
      <c r="B46" s="95"/>
      <c r="C46" s="96"/>
      <c r="D46" s="97"/>
      <c r="E46" s="98"/>
    </row>
    <row r="47" spans="1:5" s="48" customFormat="1">
      <c r="A47" s="94" t="s">
        <v>162</v>
      </c>
      <c r="B47" s="95"/>
      <c r="C47" s="96"/>
      <c r="D47" s="97"/>
      <c r="E47" s="98"/>
    </row>
    <row r="48" spans="1:5" s="48" customFormat="1">
      <c r="A48" s="94" t="s">
        <v>172</v>
      </c>
      <c r="B48" s="95"/>
      <c r="C48" s="96"/>
      <c r="D48" s="97"/>
      <c r="E48" s="98"/>
    </row>
    <row r="49" spans="1:5" s="48" customFormat="1">
      <c r="A49" s="94" t="s">
        <v>147</v>
      </c>
      <c r="B49" s="95"/>
      <c r="C49" s="96"/>
      <c r="D49" s="97"/>
      <c r="E49" s="98"/>
    </row>
    <row r="50" spans="1:5" s="48" customFormat="1">
      <c r="A50" s="99" t="s">
        <v>84</v>
      </c>
      <c r="B50" s="95"/>
      <c r="C50" s="96"/>
      <c r="D50" s="97"/>
      <c r="E50" s="98"/>
    </row>
    <row r="51" spans="1:5" s="48" customFormat="1" ht="57" customHeight="1">
      <c r="A51" s="51"/>
      <c r="B51" s="47"/>
      <c r="D51" s="49"/>
      <c r="E51" s="50"/>
    </row>
    <row r="52" spans="1:5" ht="39" customHeight="1">
      <c r="A52" s="134" t="s">
        <v>85</v>
      </c>
      <c r="B52" s="134"/>
      <c r="C52" s="134"/>
      <c r="D52" s="134"/>
      <c r="E52" s="134"/>
    </row>
    <row r="53" spans="1:5">
      <c r="A53" s="52"/>
    </row>
    <row r="54" spans="1:5">
      <c r="A54" s="52"/>
    </row>
    <row r="55" spans="1:5" s="53" customFormat="1">
      <c r="A55" s="140" t="s">
        <v>148</v>
      </c>
      <c r="B55" s="140"/>
      <c r="C55" s="140"/>
      <c r="D55" s="140"/>
      <c r="E55" s="140"/>
    </row>
    <row r="56" spans="1:5" s="53" customFormat="1">
      <c r="A56" s="52"/>
      <c r="B56" s="39"/>
      <c r="D56" s="54"/>
      <c r="E56" s="55"/>
    </row>
    <row r="57" spans="1:5" s="53" customFormat="1">
      <c r="A57" s="52"/>
      <c r="B57" s="39"/>
      <c r="D57" s="54"/>
      <c r="E57" s="55"/>
    </row>
    <row r="58" spans="1:5" s="53" customFormat="1">
      <c r="A58" s="56" t="s">
        <v>86</v>
      </c>
      <c r="B58" s="39"/>
      <c r="D58" s="54"/>
      <c r="E58" s="55"/>
    </row>
    <row r="59" spans="1:5" s="53" customFormat="1">
      <c r="A59" s="52"/>
      <c r="B59" s="39"/>
      <c r="D59" s="54"/>
      <c r="E59" s="55"/>
    </row>
    <row r="60" spans="1:5">
      <c r="A60" s="52"/>
      <c r="C60" s="53"/>
      <c r="D60" s="54"/>
      <c r="E60" s="55"/>
    </row>
    <row r="61" spans="1:5" ht="45.75" customHeight="1">
      <c r="A61" s="102" t="s">
        <v>87</v>
      </c>
      <c r="B61" s="57" t="s">
        <v>149</v>
      </c>
      <c r="C61" s="58" t="s">
        <v>24</v>
      </c>
      <c r="D61" s="59" t="s">
        <v>88</v>
      </c>
      <c r="E61" s="21" t="s">
        <v>89</v>
      </c>
    </row>
    <row r="62" spans="1:5" ht="47.25" customHeight="1">
      <c r="A62" s="103" t="s">
        <v>90</v>
      </c>
      <c r="B62" s="60" t="s">
        <v>150</v>
      </c>
      <c r="C62" s="61" t="s">
        <v>91</v>
      </c>
      <c r="D62" s="111" t="s">
        <v>3</v>
      </c>
      <c r="E62" s="27"/>
    </row>
    <row r="63" spans="1:5" ht="43.5" customHeight="1">
      <c r="A63" s="103" t="s">
        <v>92</v>
      </c>
      <c r="B63" s="60" t="s">
        <v>150</v>
      </c>
      <c r="C63" s="61" t="s">
        <v>91</v>
      </c>
      <c r="D63" s="111" t="s">
        <v>3</v>
      </c>
      <c r="E63" s="27"/>
    </row>
    <row r="64" spans="1:5" ht="47.25" customHeight="1">
      <c r="A64" s="103" t="s">
        <v>93</v>
      </c>
      <c r="B64" s="60" t="s">
        <v>150</v>
      </c>
      <c r="C64" s="61" t="s">
        <v>91</v>
      </c>
      <c r="D64" s="111" t="s">
        <v>3</v>
      </c>
      <c r="E64" s="27"/>
    </row>
    <row r="65" spans="1:5" ht="43.5" customHeight="1">
      <c r="A65" s="103" t="s">
        <v>94</v>
      </c>
      <c r="B65" s="60" t="s">
        <v>150</v>
      </c>
      <c r="C65" s="61" t="s">
        <v>91</v>
      </c>
      <c r="D65" s="111" t="s">
        <v>3</v>
      </c>
      <c r="E65" s="27"/>
    </row>
    <row r="66" spans="1:5" ht="46.5" customHeight="1">
      <c r="A66" s="103" t="s">
        <v>95</v>
      </c>
      <c r="B66" s="60" t="s">
        <v>150</v>
      </c>
      <c r="C66" s="61" t="s">
        <v>91</v>
      </c>
      <c r="D66" s="111" t="s">
        <v>3</v>
      </c>
      <c r="E66" s="27"/>
    </row>
    <row r="67" spans="1:5" ht="38.25">
      <c r="A67" s="103" t="s">
        <v>96</v>
      </c>
      <c r="B67" s="60" t="s">
        <v>97</v>
      </c>
      <c r="C67" s="61" t="s">
        <v>91</v>
      </c>
      <c r="D67" s="111" t="s">
        <v>3</v>
      </c>
      <c r="E67" s="27"/>
    </row>
    <row r="68" spans="1:5" s="53" customFormat="1">
      <c r="A68" s="15"/>
      <c r="B68" s="39"/>
      <c r="C68" s="15"/>
      <c r="D68" s="54" t="s">
        <v>98</v>
      </c>
      <c r="E68" s="107">
        <f>SUM(E62:E67)</f>
        <v>0</v>
      </c>
    </row>
    <row r="69" spans="1:5" s="53" customFormat="1">
      <c r="A69" s="52"/>
      <c r="B69" s="39"/>
      <c r="D69" s="54"/>
      <c r="E69" s="55"/>
    </row>
    <row r="70" spans="1:5" s="53" customFormat="1">
      <c r="A70" s="56" t="s">
        <v>99</v>
      </c>
      <c r="B70" s="39"/>
      <c r="D70" s="54"/>
      <c r="E70" s="55"/>
    </row>
    <row r="71" spans="1:5" s="53" customFormat="1">
      <c r="A71" s="52"/>
      <c r="B71" s="39"/>
      <c r="D71" s="54"/>
      <c r="E71" s="55"/>
    </row>
    <row r="72" spans="1:5">
      <c r="A72" s="52"/>
      <c r="C72" s="53"/>
      <c r="D72" s="54"/>
      <c r="E72" s="55"/>
    </row>
    <row r="73" spans="1:5" ht="47.25" customHeight="1">
      <c r="A73" s="102" t="s">
        <v>100</v>
      </c>
      <c r="B73" s="57" t="s">
        <v>149</v>
      </c>
      <c r="C73" s="58" t="s">
        <v>24</v>
      </c>
      <c r="D73" s="59" t="s">
        <v>88</v>
      </c>
      <c r="E73" s="21" t="s">
        <v>89</v>
      </c>
    </row>
    <row r="74" spans="1:5" ht="49.5" customHeight="1">
      <c r="A74" s="103" t="s">
        <v>101</v>
      </c>
      <c r="B74" s="60" t="s">
        <v>151</v>
      </c>
      <c r="C74" s="61" t="s">
        <v>91</v>
      </c>
      <c r="D74" s="111" t="s">
        <v>3</v>
      </c>
      <c r="E74" s="27"/>
    </row>
    <row r="75" spans="1:5" ht="38.25">
      <c r="A75" s="103" t="s">
        <v>102</v>
      </c>
      <c r="B75" s="60" t="s">
        <v>151</v>
      </c>
      <c r="C75" s="61" t="s">
        <v>91</v>
      </c>
      <c r="D75" s="111" t="s">
        <v>3</v>
      </c>
      <c r="E75" s="27"/>
    </row>
    <row r="76" spans="1:5">
      <c r="A76" s="62"/>
      <c r="D76" s="54" t="s">
        <v>98</v>
      </c>
      <c r="E76" s="107">
        <f>SUM(E74:E75)</f>
        <v>0</v>
      </c>
    </row>
    <row r="77" spans="1:5">
      <c r="E77" s="37"/>
    </row>
    <row r="78" spans="1:5">
      <c r="C78" s="63" t="s">
        <v>103</v>
      </c>
      <c r="D78" s="64"/>
      <c r="E78" s="65">
        <f>(E68+E76)/2</f>
        <v>0</v>
      </c>
    </row>
    <row r="79" spans="1:5">
      <c r="E79" s="37"/>
    </row>
    <row r="80" spans="1:5">
      <c r="E80" s="37"/>
    </row>
    <row r="81" spans="1:5">
      <c r="A81" s="139" t="s">
        <v>104</v>
      </c>
      <c r="B81" s="139"/>
      <c r="C81" s="139"/>
      <c r="D81" s="139"/>
      <c r="E81" s="139"/>
    </row>
    <row r="82" spans="1:5">
      <c r="E82" s="37"/>
    </row>
    <row r="83" spans="1:5" s="53" customFormat="1">
      <c r="A83" s="15"/>
      <c r="B83" s="39"/>
      <c r="C83" s="15"/>
      <c r="D83" s="16"/>
      <c r="E83" s="37"/>
    </row>
    <row r="84" spans="1:5" s="53" customFormat="1">
      <c r="A84" s="56" t="s">
        <v>105</v>
      </c>
      <c r="B84" s="39"/>
      <c r="D84" s="54"/>
      <c r="E84" s="55"/>
    </row>
    <row r="85" spans="1:5" s="53" customFormat="1">
      <c r="A85" s="52"/>
      <c r="B85" s="39"/>
      <c r="D85" s="54"/>
      <c r="E85" s="55"/>
    </row>
    <row r="86" spans="1:5">
      <c r="A86" s="52"/>
      <c r="C86" s="53"/>
      <c r="D86" s="54"/>
      <c r="E86" s="55"/>
    </row>
    <row r="87" spans="1:5" ht="55.5" customHeight="1">
      <c r="A87" s="102" t="s">
        <v>106</v>
      </c>
      <c r="B87" s="57" t="s">
        <v>149</v>
      </c>
      <c r="C87" s="58" t="s">
        <v>24</v>
      </c>
      <c r="D87" s="59" t="s">
        <v>88</v>
      </c>
      <c r="E87" s="21" t="s">
        <v>89</v>
      </c>
    </row>
    <row r="88" spans="1:5" ht="47.25" customHeight="1">
      <c r="A88" s="26" t="s">
        <v>107</v>
      </c>
      <c r="B88" s="60" t="s">
        <v>151</v>
      </c>
      <c r="C88" s="26" t="s">
        <v>91</v>
      </c>
      <c r="D88" s="110" t="s">
        <v>3</v>
      </c>
      <c r="E88" s="23"/>
    </row>
    <row r="89" spans="1:5" ht="38.25">
      <c r="A89" s="26" t="s">
        <v>108</v>
      </c>
      <c r="B89" s="60" t="s">
        <v>151</v>
      </c>
      <c r="C89" s="26" t="s">
        <v>91</v>
      </c>
      <c r="D89" s="110" t="s">
        <v>3</v>
      </c>
      <c r="E89" s="23"/>
    </row>
    <row r="90" spans="1:5">
      <c r="D90" s="54" t="s">
        <v>98</v>
      </c>
      <c r="E90" s="107">
        <f>E88+E89</f>
        <v>0</v>
      </c>
    </row>
    <row r="91" spans="1:5" s="53" customFormat="1">
      <c r="A91" s="15"/>
      <c r="B91" s="39"/>
      <c r="C91" s="15"/>
      <c r="D91" s="16"/>
      <c r="E91" s="37"/>
    </row>
    <row r="92" spans="1:5" s="53" customFormat="1">
      <c r="A92" s="56" t="s">
        <v>105</v>
      </c>
      <c r="B92" s="39"/>
      <c r="D92" s="54"/>
      <c r="E92" s="55"/>
    </row>
    <row r="93" spans="1:5" s="53" customFormat="1">
      <c r="A93" s="52"/>
      <c r="B93" s="39"/>
      <c r="D93" s="54"/>
      <c r="E93" s="55"/>
    </row>
    <row r="94" spans="1:5">
      <c r="A94" s="52"/>
      <c r="C94" s="53"/>
      <c r="D94" s="54"/>
      <c r="E94" s="55"/>
    </row>
    <row r="95" spans="1:5" ht="44.25" customHeight="1">
      <c r="A95" s="102" t="s">
        <v>106</v>
      </c>
      <c r="B95" s="57" t="s">
        <v>149</v>
      </c>
      <c r="C95" s="58" t="s">
        <v>24</v>
      </c>
      <c r="D95" s="59" t="s">
        <v>88</v>
      </c>
      <c r="E95" s="21" t="s">
        <v>89</v>
      </c>
    </row>
    <row r="96" spans="1:5" ht="51" customHeight="1">
      <c r="A96" s="26" t="s">
        <v>107</v>
      </c>
      <c r="B96" s="60" t="s">
        <v>151</v>
      </c>
      <c r="C96" s="26" t="s">
        <v>91</v>
      </c>
      <c r="D96" s="110" t="s">
        <v>3</v>
      </c>
      <c r="E96" s="23"/>
    </row>
    <row r="97" spans="1:5" ht="38.25">
      <c r="A97" s="26" t="s">
        <v>108</v>
      </c>
      <c r="B97" s="60" t="s">
        <v>151</v>
      </c>
      <c r="C97" s="26" t="s">
        <v>91</v>
      </c>
      <c r="D97" s="110" t="s">
        <v>3</v>
      </c>
      <c r="E97" s="23"/>
    </row>
    <row r="98" spans="1:5" s="38" customFormat="1">
      <c r="A98" s="15"/>
      <c r="B98" s="39"/>
      <c r="C98" s="15"/>
      <c r="D98" s="54" t="s">
        <v>98</v>
      </c>
      <c r="E98" s="27">
        <f>SUM(E96:E97)</f>
        <v>0</v>
      </c>
    </row>
    <row r="99" spans="1:5">
      <c r="A99" s="38"/>
      <c r="B99" s="66"/>
      <c r="C99" s="38"/>
      <c r="D99" s="67"/>
      <c r="E99" s="55"/>
    </row>
    <row r="100" spans="1:5">
      <c r="C100" s="63" t="s">
        <v>109</v>
      </c>
      <c r="D100" s="64"/>
      <c r="E100" s="65">
        <f>(E90+E98)/2</f>
        <v>0</v>
      </c>
    </row>
    <row r="101" spans="1:5">
      <c r="E101" s="37"/>
    </row>
    <row r="102" spans="1:5">
      <c r="E102" s="37"/>
    </row>
    <row r="103" spans="1:5">
      <c r="A103" s="139" t="s">
        <v>152</v>
      </c>
      <c r="B103" s="139"/>
      <c r="C103" s="139"/>
      <c r="D103" s="139"/>
      <c r="E103" s="139"/>
    </row>
    <row r="104" spans="1:5">
      <c r="E104" s="37"/>
    </row>
    <row r="105" spans="1:5" s="53" customFormat="1">
      <c r="A105" s="15"/>
      <c r="B105" s="39"/>
      <c r="C105" s="15"/>
      <c r="D105" s="16"/>
      <c r="E105" s="17"/>
    </row>
    <row r="106" spans="1:5">
      <c r="A106" s="56" t="s">
        <v>105</v>
      </c>
      <c r="C106" s="53"/>
      <c r="D106" s="54"/>
      <c r="E106" s="55"/>
    </row>
    <row r="109" spans="1:5" ht="25.5">
      <c r="A109" s="68" t="s">
        <v>110</v>
      </c>
      <c r="B109" s="69" t="s">
        <v>149</v>
      </c>
      <c r="C109" s="33" t="s">
        <v>24</v>
      </c>
      <c r="D109" s="104" t="s">
        <v>88</v>
      </c>
      <c r="E109" s="34" t="s">
        <v>89</v>
      </c>
    </row>
    <row r="110" spans="1:5" ht="255">
      <c r="A110" s="70" t="s">
        <v>111</v>
      </c>
      <c r="B110" s="60" t="s">
        <v>153</v>
      </c>
      <c r="C110" s="71" t="s">
        <v>142</v>
      </c>
      <c r="D110" s="113" t="s">
        <v>3</v>
      </c>
      <c r="E110" s="40"/>
    </row>
    <row r="111" spans="1:5">
      <c r="D111" s="54" t="s">
        <v>98</v>
      </c>
      <c r="E111" s="107">
        <f>SUM(E109:E110)</f>
        <v>0</v>
      </c>
    </row>
    <row r="112" spans="1:5" s="53" customFormat="1">
      <c r="A112" s="15"/>
      <c r="B112" s="39"/>
      <c r="C112" s="15"/>
      <c r="D112" s="16"/>
      <c r="E112" s="17"/>
    </row>
    <row r="113" spans="1:5">
      <c r="A113" s="56" t="s">
        <v>99</v>
      </c>
      <c r="C113" s="53"/>
      <c r="D113" s="54"/>
      <c r="E113" s="55"/>
    </row>
    <row r="116" spans="1:5" ht="25.5">
      <c r="A116" s="72" t="s">
        <v>113</v>
      </c>
      <c r="B116" s="57" t="s">
        <v>149</v>
      </c>
      <c r="C116" s="24" t="s">
        <v>24</v>
      </c>
      <c r="D116" s="102" t="s">
        <v>88</v>
      </c>
      <c r="E116" s="21" t="s">
        <v>89</v>
      </c>
    </row>
    <row r="117" spans="1:5" ht="255">
      <c r="A117" s="70" t="s">
        <v>114</v>
      </c>
      <c r="B117" s="60" t="s">
        <v>153</v>
      </c>
      <c r="C117" s="71" t="s">
        <v>142</v>
      </c>
      <c r="D117" s="113" t="s">
        <v>3</v>
      </c>
      <c r="E117" s="40"/>
    </row>
    <row r="118" spans="1:5">
      <c r="D118" s="54" t="s">
        <v>98</v>
      </c>
      <c r="E118" s="107">
        <f>SUM(E116:E117)</f>
        <v>0</v>
      </c>
    </row>
    <row r="119" spans="1:5" s="53" customFormat="1">
      <c r="A119" s="15"/>
      <c r="B119" s="39"/>
      <c r="C119" s="15"/>
      <c r="D119" s="16"/>
      <c r="E119" s="17"/>
    </row>
    <row r="120" spans="1:5">
      <c r="A120" s="56" t="s">
        <v>115</v>
      </c>
      <c r="C120" s="53"/>
      <c r="D120" s="54"/>
      <c r="E120" s="55"/>
    </row>
    <row r="123" spans="1:5" ht="25.5">
      <c r="A123" s="72" t="s">
        <v>116</v>
      </c>
      <c r="B123" s="57" t="s">
        <v>149</v>
      </c>
      <c r="C123" s="24" t="s">
        <v>24</v>
      </c>
      <c r="D123" s="102" t="s">
        <v>88</v>
      </c>
      <c r="E123" s="21" t="s">
        <v>89</v>
      </c>
    </row>
    <row r="124" spans="1:5" ht="216.75">
      <c r="A124" s="70" t="s">
        <v>117</v>
      </c>
      <c r="B124" s="60" t="s">
        <v>153</v>
      </c>
      <c r="C124" s="71" t="s">
        <v>112</v>
      </c>
      <c r="D124" s="113" t="s">
        <v>3</v>
      </c>
      <c r="E124" s="40"/>
    </row>
    <row r="125" spans="1:5">
      <c r="D125" s="54" t="s">
        <v>98</v>
      </c>
      <c r="E125" s="107">
        <f>SUM(E123:E124)</f>
        <v>0</v>
      </c>
    </row>
    <row r="126" spans="1:5">
      <c r="D126" s="54"/>
      <c r="E126" s="73"/>
    </row>
    <row r="127" spans="1:5">
      <c r="C127" s="63" t="s">
        <v>118</v>
      </c>
      <c r="D127" s="64"/>
      <c r="E127" s="65">
        <f>(E111+E118+E125)/3</f>
        <v>0</v>
      </c>
    </row>
    <row r="130" spans="1:5">
      <c r="A130" s="139" t="s">
        <v>161</v>
      </c>
      <c r="B130" s="139"/>
      <c r="C130" s="139"/>
      <c r="D130" s="139"/>
      <c r="E130" s="139"/>
    </row>
    <row r="131" spans="1:5">
      <c r="A131" s="74"/>
      <c r="B131" s="75"/>
      <c r="C131" s="74"/>
      <c r="D131" s="76"/>
      <c r="E131" s="55"/>
    </row>
    <row r="132" spans="1:5" ht="25.5" customHeight="1">
      <c r="A132" s="102" t="s">
        <v>119</v>
      </c>
      <c r="B132" s="57" t="s">
        <v>168</v>
      </c>
      <c r="C132" s="24" t="s">
        <v>24</v>
      </c>
      <c r="D132" s="116" t="s">
        <v>174</v>
      </c>
      <c r="E132" s="141" t="s">
        <v>120</v>
      </c>
    </row>
    <row r="133" spans="1:5" ht="42" customHeight="1">
      <c r="A133" s="143" t="s">
        <v>159</v>
      </c>
      <c r="B133" s="144" t="s">
        <v>121</v>
      </c>
      <c r="C133" s="125" t="s">
        <v>173</v>
      </c>
      <c r="D133" s="114" t="s">
        <v>3</v>
      </c>
      <c r="E133" s="142"/>
    </row>
    <row r="134" spans="1:5" ht="25.5">
      <c r="A134" s="143"/>
      <c r="B134" s="144"/>
      <c r="C134" s="125"/>
      <c r="D134" s="116" t="s">
        <v>175</v>
      </c>
      <c r="E134" s="142"/>
    </row>
    <row r="135" spans="1:5" ht="42" customHeight="1">
      <c r="A135" s="143"/>
      <c r="B135" s="144"/>
      <c r="C135" s="125"/>
      <c r="D135" s="114" t="s">
        <v>3</v>
      </c>
      <c r="E135" s="142"/>
    </row>
    <row r="136" spans="1:5" ht="25.5">
      <c r="A136" s="143"/>
      <c r="B136" s="144"/>
      <c r="C136" s="125"/>
      <c r="D136" s="116" t="s">
        <v>164</v>
      </c>
      <c r="E136" s="142"/>
    </row>
    <row r="137" spans="1:5" ht="42" customHeight="1">
      <c r="A137" s="143"/>
      <c r="B137" s="144"/>
      <c r="C137" s="125"/>
      <c r="D137" s="114" t="s">
        <v>3</v>
      </c>
      <c r="E137" s="142"/>
    </row>
    <row r="138" spans="1:5" ht="25.5">
      <c r="A138" s="143"/>
      <c r="B138" s="144"/>
      <c r="C138" s="125"/>
      <c r="D138" s="116" t="s">
        <v>165</v>
      </c>
      <c r="E138" s="145" t="e">
        <f>(D133+D137+D141)/(D135+D139+D143)</f>
        <v>#VALUE!</v>
      </c>
    </row>
    <row r="139" spans="1:5" ht="46.5" customHeight="1">
      <c r="A139" s="143"/>
      <c r="B139" s="144"/>
      <c r="C139" s="125"/>
      <c r="D139" s="114" t="s">
        <v>3</v>
      </c>
      <c r="E139" s="145"/>
    </row>
    <row r="140" spans="1:5" ht="25.5">
      <c r="A140" s="143"/>
      <c r="B140" s="144"/>
      <c r="C140" s="125"/>
      <c r="D140" s="116" t="s">
        <v>166</v>
      </c>
      <c r="E140" s="21" t="s">
        <v>122</v>
      </c>
    </row>
    <row r="141" spans="1:5" ht="42.75" customHeight="1">
      <c r="A141" s="143"/>
      <c r="B141" s="144"/>
      <c r="C141" s="125"/>
      <c r="D141" s="114" t="s">
        <v>3</v>
      </c>
      <c r="E141" s="146"/>
    </row>
    <row r="142" spans="1:5" ht="25.5">
      <c r="A142" s="143"/>
      <c r="B142" s="144"/>
      <c r="C142" s="125"/>
      <c r="D142" s="117" t="s">
        <v>167</v>
      </c>
      <c r="E142" s="147"/>
    </row>
    <row r="143" spans="1:5">
      <c r="A143" s="143"/>
      <c r="B143" s="144"/>
      <c r="C143" s="125"/>
      <c r="D143" s="114" t="s">
        <v>3</v>
      </c>
      <c r="E143" s="148"/>
    </row>
    <row r="144" spans="1:5">
      <c r="B144" s="77"/>
      <c r="C144" s="78"/>
      <c r="D144" s="79" t="s">
        <v>123</v>
      </c>
      <c r="E144" s="80">
        <f>E141</f>
        <v>0</v>
      </c>
    </row>
    <row r="146" spans="1:5" s="100" customFormat="1">
      <c r="A146" s="139" t="s">
        <v>163</v>
      </c>
      <c r="B146" s="139"/>
      <c r="C146" s="139"/>
      <c r="D146" s="139"/>
      <c r="E146" s="139"/>
    </row>
    <row r="147" spans="1:5">
      <c r="A147" s="84"/>
      <c r="B147" s="75"/>
      <c r="C147" s="74"/>
      <c r="D147" s="67"/>
      <c r="E147" s="55"/>
    </row>
    <row r="148" spans="1:5">
      <c r="A148" s="74"/>
      <c r="B148" s="75"/>
      <c r="C148" s="74"/>
      <c r="D148" s="67"/>
      <c r="E148" s="85"/>
    </row>
    <row r="149" spans="1:5" ht="25.5">
      <c r="A149" s="102" t="s">
        <v>124</v>
      </c>
      <c r="B149" s="57" t="s">
        <v>169</v>
      </c>
      <c r="C149" s="24" t="s">
        <v>24</v>
      </c>
      <c r="D149" s="102" t="s">
        <v>125</v>
      </c>
      <c r="E149" s="21" t="s">
        <v>89</v>
      </c>
    </row>
    <row r="150" spans="1:5" ht="63.75">
      <c r="A150" s="22" t="s">
        <v>126</v>
      </c>
      <c r="B150" s="106" t="s">
        <v>127</v>
      </c>
      <c r="C150" s="22" t="s">
        <v>176</v>
      </c>
      <c r="D150" s="115" t="s">
        <v>3</v>
      </c>
      <c r="E150" s="27"/>
    </row>
    <row r="151" spans="1:5" ht="204">
      <c r="A151" s="22" t="s">
        <v>128</v>
      </c>
      <c r="B151" s="106" t="s">
        <v>129</v>
      </c>
      <c r="C151" s="22" t="s">
        <v>176</v>
      </c>
      <c r="D151" s="115" t="s">
        <v>3</v>
      </c>
      <c r="E151" s="27"/>
    </row>
    <row r="152" spans="1:5" ht="201.75" customHeight="1">
      <c r="A152" s="22" t="s">
        <v>130</v>
      </c>
      <c r="B152" s="106" t="s">
        <v>131</v>
      </c>
      <c r="C152" s="22" t="s">
        <v>176</v>
      </c>
      <c r="D152" s="115" t="s">
        <v>3</v>
      </c>
      <c r="E152" s="27"/>
    </row>
    <row r="153" spans="1:5" s="74" customFormat="1" ht="191.25">
      <c r="A153" s="22" t="s">
        <v>132</v>
      </c>
      <c r="B153" s="106" t="s">
        <v>133</v>
      </c>
      <c r="C153" s="22" t="s">
        <v>176</v>
      </c>
      <c r="D153" s="115" t="s">
        <v>3</v>
      </c>
      <c r="E153" s="27"/>
    </row>
    <row r="154" spans="1:5" s="74" customFormat="1">
      <c r="A154" s="15"/>
      <c r="B154" s="39"/>
      <c r="C154" s="15"/>
      <c r="D154" s="79" t="s">
        <v>123</v>
      </c>
      <c r="E154" s="80">
        <f>SUM(E150:E153)</f>
        <v>0</v>
      </c>
    </row>
    <row r="155" spans="1:5" s="74" customFormat="1">
      <c r="A155" s="81"/>
      <c r="B155" s="86"/>
      <c r="D155" s="67"/>
      <c r="E155" s="85"/>
    </row>
    <row r="156" spans="1:5" s="74" customFormat="1">
      <c r="A156" s="81"/>
      <c r="B156" s="86"/>
      <c r="D156" s="67"/>
      <c r="E156" s="85"/>
    </row>
    <row r="157" spans="1:5" s="74" customFormat="1">
      <c r="A157" s="139" t="s">
        <v>154</v>
      </c>
      <c r="B157" s="139"/>
      <c r="C157" s="139"/>
      <c r="D157" s="139"/>
      <c r="E157" s="139"/>
    </row>
    <row r="158" spans="1:5" s="74" customFormat="1">
      <c r="A158" s="87"/>
      <c r="B158" s="75"/>
      <c r="D158" s="67"/>
      <c r="E158" s="85"/>
    </row>
    <row r="159" spans="1:5" s="74" customFormat="1">
      <c r="A159" s="87"/>
      <c r="B159" s="75"/>
      <c r="D159" s="67"/>
      <c r="E159" s="85"/>
    </row>
    <row r="160" spans="1:5" s="74" customFormat="1" ht="38.25">
      <c r="A160" s="104" t="s">
        <v>134</v>
      </c>
      <c r="B160" s="69" t="s">
        <v>155</v>
      </c>
      <c r="C160" s="24" t="s">
        <v>24</v>
      </c>
      <c r="D160" s="102" t="s">
        <v>135</v>
      </c>
      <c r="E160" s="21" t="s">
        <v>89</v>
      </c>
    </row>
    <row r="161" spans="1:5" s="74" customFormat="1" ht="102">
      <c r="A161" s="90" t="s">
        <v>136</v>
      </c>
      <c r="B161" s="60" t="s">
        <v>156</v>
      </c>
      <c r="C161" s="26" t="s">
        <v>143</v>
      </c>
      <c r="D161" s="115" t="s">
        <v>3</v>
      </c>
      <c r="E161" s="27"/>
    </row>
    <row r="162" spans="1:5" s="74" customFormat="1">
      <c r="A162" s="81"/>
      <c r="B162" s="75"/>
      <c r="D162" s="88" t="s">
        <v>123</v>
      </c>
      <c r="E162" s="89">
        <v>0</v>
      </c>
    </row>
    <row r="163" spans="1:5" s="74" customFormat="1">
      <c r="A163" s="81"/>
      <c r="B163" s="75"/>
      <c r="D163" s="82"/>
      <c r="E163" s="83"/>
    </row>
    <row r="164" spans="1:5" s="74" customFormat="1">
      <c r="A164" s="81"/>
      <c r="B164" s="75"/>
      <c r="D164" s="82"/>
      <c r="E164" s="83"/>
    </row>
    <row r="165" spans="1:5" s="74" customFormat="1">
      <c r="A165" s="139" t="s">
        <v>137</v>
      </c>
      <c r="B165" s="139"/>
      <c r="C165" s="139"/>
      <c r="D165" s="139"/>
      <c r="E165" s="139"/>
    </row>
    <row r="166" spans="1:5">
      <c r="A166" s="84"/>
      <c r="B166" s="75"/>
      <c r="C166" s="74"/>
      <c r="D166" s="67"/>
      <c r="E166" s="55"/>
    </row>
    <row r="167" spans="1:5">
      <c r="A167" s="74"/>
      <c r="B167" s="75"/>
      <c r="C167" s="74"/>
      <c r="D167" s="67"/>
      <c r="E167" s="85"/>
    </row>
    <row r="168" spans="1:5" ht="25.5">
      <c r="A168" s="102" t="s">
        <v>138</v>
      </c>
      <c r="B168" s="57" t="s">
        <v>139</v>
      </c>
      <c r="C168" s="24" t="s">
        <v>24</v>
      </c>
      <c r="D168" s="102" t="s">
        <v>125</v>
      </c>
      <c r="E168" s="21" t="s">
        <v>89</v>
      </c>
    </row>
    <row r="169" spans="1:5" ht="63.75">
      <c r="A169" s="22" t="s">
        <v>140</v>
      </c>
      <c r="B169" s="118" t="s">
        <v>127</v>
      </c>
      <c r="C169" s="22" t="s">
        <v>176</v>
      </c>
      <c r="D169" s="115" t="s">
        <v>3</v>
      </c>
      <c r="E169" s="27"/>
    </row>
    <row r="170" spans="1:5">
      <c r="D170" s="88" t="s">
        <v>123</v>
      </c>
      <c r="E170" s="80">
        <f>SUM(E169:E169)</f>
        <v>0</v>
      </c>
    </row>
    <row r="172" spans="1:5" s="93" customFormat="1" ht="15">
      <c r="A172" s="15"/>
      <c r="B172" s="39"/>
      <c r="C172" s="15"/>
      <c r="D172" s="16"/>
      <c r="E172" s="17"/>
    </row>
    <row r="173" spans="1:5" s="93" customFormat="1" ht="15">
      <c r="A173" s="91"/>
      <c r="B173" s="92"/>
      <c r="C173" s="91"/>
    </row>
    <row r="174" spans="1:5" s="93" customFormat="1" ht="15">
      <c r="A174" s="91"/>
      <c r="B174" s="92"/>
      <c r="C174" s="91"/>
    </row>
    <row r="175" spans="1:5" s="93" customFormat="1" ht="15">
      <c r="A175" s="91"/>
      <c r="B175" s="92"/>
      <c r="C175" s="91"/>
    </row>
    <row r="176" spans="1:5" ht="15">
      <c r="A176" s="91"/>
      <c r="B176" s="92"/>
      <c r="C176" s="91"/>
      <c r="D176" s="93"/>
      <c r="E176" s="15"/>
    </row>
  </sheetData>
  <sheetProtection algorithmName="SHA-512" hashValue="i/WTgvreeondS1wIrtFlAl79inQlg74LrPUkwc3B3IsaH4JWySalG7l9DFd2Yh8/5WJARMX/g/B5/zYP2RkOsw==" saltValue="tToic6bzPrTx9iT7lSq5Yg==" spinCount="100000" sheet="1" objects="1" scenarios="1"/>
  <mergeCells count="27">
    <mergeCell ref="A165:E165"/>
    <mergeCell ref="E132:E137"/>
    <mergeCell ref="A133:A143"/>
    <mergeCell ref="B133:B143"/>
    <mergeCell ref="C133:C143"/>
    <mergeCell ref="E138:E139"/>
    <mergeCell ref="E141:E143"/>
    <mergeCell ref="A146:E146"/>
    <mergeCell ref="A157:E157"/>
    <mergeCell ref="A130:E130"/>
    <mergeCell ref="B18:D18"/>
    <mergeCell ref="B25:D25"/>
    <mergeCell ref="B27:D27"/>
    <mergeCell ref="B29:D29"/>
    <mergeCell ref="B31:D31"/>
    <mergeCell ref="B33:D33"/>
    <mergeCell ref="B35:D35"/>
    <mergeCell ref="A52:E52"/>
    <mergeCell ref="A55:E55"/>
    <mergeCell ref="A81:E81"/>
    <mergeCell ref="A103:E103"/>
    <mergeCell ref="B16:D16"/>
    <mergeCell ref="A8:E8"/>
    <mergeCell ref="A11:E11"/>
    <mergeCell ref="A12:E12"/>
    <mergeCell ref="A13:E13"/>
    <mergeCell ref="A14:E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2021-12-02T14:53:07Z</dcterms:created>
  <dcterms:modified xsi:type="dcterms:W3CDTF">2024-06-14T10:05:12Z</dcterms:modified>
</cp:coreProperties>
</file>