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ERVEIS\EXPEDIENTS 2025\LSL-2025-1 TRANSPORT TREBALLADORS\01_PCAP\ANNEXOS\"/>
    </mc:Choice>
  </mc:AlternateContent>
  <xr:revisionPtr revIDLastSave="0" documentId="13_ncr:1_{89D91C72-8097-450F-A5A9-4D0836BF9D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 oferta econò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J20" i="1"/>
  <c r="D20" i="1"/>
  <c r="G19" i="1" l="1"/>
  <c r="I19" i="1"/>
  <c r="H19" i="1"/>
  <c r="F19" i="1"/>
</calcChain>
</file>

<file path=xl/sharedStrings.xml><?xml version="1.0" encoding="utf-8"?>
<sst xmlns="http://schemas.openxmlformats.org/spreadsheetml/2006/main" count="51" uniqueCount="32">
  <si>
    <t>Servei</t>
  </si>
  <si>
    <t>Freqüència</t>
  </si>
  <si>
    <t>Hora</t>
  </si>
  <si>
    <t>Origen</t>
  </si>
  <si>
    <t>Aturada1</t>
  </si>
  <si>
    <t>Aturada2</t>
  </si>
  <si>
    <t>Destí</t>
  </si>
  <si>
    <t>Km-servei</t>
  </si>
  <si>
    <t>Usuaris (màxim indicatiu)</t>
  </si>
  <si>
    <t>dl-dm-ds-dj-dv</t>
  </si>
  <si>
    <t>BCN\Mundet</t>
  </si>
  <si>
    <t>Cdl</t>
  </si>
  <si>
    <t>SAB</t>
  </si>
  <si>
    <t>SSdA\Log</t>
  </si>
  <si>
    <t>BCN\FiP</t>
  </si>
  <si>
    <t>CdL</t>
  </si>
  <si>
    <t>ds (o DF intersetmanal)</t>
  </si>
  <si>
    <t>Import previst anual</t>
  </si>
  <si>
    <t>Nom empresa licitadora:</t>
  </si>
  <si>
    <t>CIF:</t>
  </si>
  <si>
    <t>Viatges/setmanals</t>
  </si>
  <si>
    <t>Setmanes/any</t>
  </si>
  <si>
    <t>Total viatges anuals</t>
  </si>
  <si>
    <t>Import màxim per viatge</t>
  </si>
  <si>
    <t>Preu/viatge</t>
  </si>
  <si>
    <t>Total 12 mesos</t>
  </si>
  <si>
    <t>Total ofert</t>
  </si>
  <si>
    <t>Oferta proveïdor 2025</t>
  </si>
  <si>
    <t>Pròrroga: Oferta proveïdor 2026</t>
  </si>
  <si>
    <t>Pròrroga: Oferta proveïdor 2027</t>
  </si>
  <si>
    <t>Pròrroga: Oferta proveïdor 2028</t>
  </si>
  <si>
    <t>Pròrroga: Oferta proveïdor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</si>
</sst>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40404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404040"/>
      <name val="Arial"/>
      <family val="2"/>
    </font>
    <font>
      <b/>
      <sz val="11"/>
      <color theme="1" tint="0.249977111117893"/>
      <name val="Arial"/>
      <family val="2"/>
    </font>
    <font>
      <sz val="11"/>
      <color theme="1" tint="0.249977111117893"/>
      <name val="Arial"/>
      <family val="2"/>
    </font>
    <font>
      <sz val="14"/>
      <color theme="1"/>
      <name val="Arial"/>
      <family val="2"/>
    </font>
    <font>
      <b/>
      <sz val="12"/>
      <color rgb="FF404040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D9D9D9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0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44" fontId="8" fillId="3" borderId="10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4" borderId="5" xfId="0" applyFont="1" applyFill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20" fontId="6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4" fontId="5" fillId="4" borderId="6" xfId="0" applyNumberFormat="1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right" vertical="center"/>
    </xf>
    <xf numFmtId="44" fontId="3" fillId="0" borderId="0" xfId="0" applyNumberFormat="1" applyFont="1"/>
    <xf numFmtId="164" fontId="8" fillId="0" borderId="4" xfId="0" applyNumberFormat="1" applyFont="1" applyBorder="1" applyAlignment="1">
      <alignment vertical="center"/>
    </xf>
    <xf numFmtId="2" fontId="8" fillId="5" borderId="12" xfId="0" applyNumberFormat="1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4"/>
  <sheetViews>
    <sheetView showGridLines="0" tabSelected="1" workbookViewId="0">
      <selection activeCell="B3" sqref="B3"/>
    </sheetView>
  </sheetViews>
  <sheetFormatPr defaultRowHeight="13.8" x14ac:dyDescent="0.25"/>
  <cols>
    <col min="1" max="1" width="29" style="1" bestFit="1" customWidth="1"/>
    <col min="2" max="2" width="22.21875" style="1" bestFit="1" customWidth="1"/>
    <col min="3" max="3" width="24.33203125" style="1" bestFit="1" customWidth="1"/>
    <col min="4" max="5" width="17.21875" style="1" bestFit="1" customWidth="1"/>
    <col min="6" max="6" width="19.77734375" style="1" customWidth="1"/>
    <col min="7" max="7" width="19.5546875" style="1" customWidth="1"/>
    <col min="8" max="8" width="17.21875" style="1" customWidth="1"/>
    <col min="9" max="9" width="17.88671875" style="1" customWidth="1"/>
    <col min="10" max="10" width="13.88671875" style="1" customWidth="1"/>
    <col min="11" max="16384" width="8.88671875" style="1"/>
  </cols>
  <sheetData>
    <row r="2" spans="1:10" ht="17.399999999999999" x14ac:dyDescent="0.3">
      <c r="A2" s="14" t="s">
        <v>18</v>
      </c>
    </row>
    <row r="3" spans="1:10" ht="17.399999999999999" x14ac:dyDescent="0.3">
      <c r="A3" s="14" t="s">
        <v>19</v>
      </c>
    </row>
    <row r="5" spans="1:10" ht="14.4" thickBot="1" x14ac:dyDescent="0.3"/>
    <row r="6" spans="1:10" ht="15" x14ac:dyDescent="0.25">
      <c r="B6" s="2"/>
      <c r="C6" s="2"/>
      <c r="D6" s="2"/>
      <c r="E6" s="2"/>
      <c r="F6" s="2"/>
      <c r="G6" s="2"/>
      <c r="H6" s="2"/>
      <c r="I6" s="2"/>
      <c r="J6" s="2"/>
    </row>
    <row r="7" spans="1:10" s="21" customFormat="1" ht="41.4" x14ac:dyDescent="0.25">
      <c r="B7" s="22" t="s">
        <v>0</v>
      </c>
      <c r="C7" s="23" t="s">
        <v>1</v>
      </c>
      <c r="D7" s="22" t="s">
        <v>2</v>
      </c>
      <c r="E7" s="22" t="s">
        <v>3</v>
      </c>
      <c r="F7" s="22" t="s">
        <v>4</v>
      </c>
      <c r="G7" s="22" t="s">
        <v>5</v>
      </c>
      <c r="H7" s="22" t="s">
        <v>6</v>
      </c>
      <c r="I7" s="22" t="s">
        <v>7</v>
      </c>
      <c r="J7" s="22" t="s">
        <v>8</v>
      </c>
    </row>
    <row r="8" spans="1:10" x14ac:dyDescent="0.25">
      <c r="B8" s="3">
        <v>1</v>
      </c>
      <c r="C8" s="4" t="s">
        <v>9</v>
      </c>
      <c r="D8" s="5">
        <v>0.29166666666666669</v>
      </c>
      <c r="E8" s="3" t="s">
        <v>10</v>
      </c>
      <c r="F8" s="3" t="s">
        <v>11</v>
      </c>
      <c r="G8" s="3" t="s">
        <v>12</v>
      </c>
      <c r="H8" s="3" t="s">
        <v>13</v>
      </c>
      <c r="I8" s="3">
        <v>62</v>
      </c>
      <c r="J8" s="3">
        <v>20</v>
      </c>
    </row>
    <row r="9" spans="1:10" x14ac:dyDescent="0.25">
      <c r="B9" s="3">
        <v>2</v>
      </c>
      <c r="C9" s="4" t="s">
        <v>9</v>
      </c>
      <c r="D9" s="5">
        <v>0.625</v>
      </c>
      <c r="E9" s="3" t="s">
        <v>13</v>
      </c>
      <c r="F9" s="3" t="s">
        <v>12</v>
      </c>
      <c r="G9" s="3" t="s">
        <v>11</v>
      </c>
      <c r="H9" s="3" t="s">
        <v>14</v>
      </c>
      <c r="I9" s="3">
        <v>62</v>
      </c>
      <c r="J9" s="3">
        <v>20</v>
      </c>
    </row>
    <row r="10" spans="1:10" x14ac:dyDescent="0.25">
      <c r="B10" s="3">
        <v>3</v>
      </c>
      <c r="C10" s="4" t="s">
        <v>9</v>
      </c>
      <c r="D10" s="5">
        <v>0.83333333333333337</v>
      </c>
      <c r="E10" s="3" t="s">
        <v>13</v>
      </c>
      <c r="F10" s="3" t="s">
        <v>15</v>
      </c>
      <c r="G10" s="4" t="s">
        <v>10</v>
      </c>
      <c r="H10" s="3" t="s">
        <v>14</v>
      </c>
      <c r="I10" s="3">
        <v>58</v>
      </c>
      <c r="J10" s="3">
        <v>20</v>
      </c>
    </row>
    <row r="11" spans="1:10" x14ac:dyDescent="0.25">
      <c r="B11" s="3">
        <v>4</v>
      </c>
      <c r="C11" s="4" t="s">
        <v>16</v>
      </c>
      <c r="D11" s="5">
        <v>0.29166666666666669</v>
      </c>
      <c r="E11" s="3" t="s">
        <v>10</v>
      </c>
      <c r="F11" s="3" t="s">
        <v>11</v>
      </c>
      <c r="G11" s="6"/>
      <c r="H11" s="3" t="s">
        <v>13</v>
      </c>
      <c r="I11" s="3">
        <v>55</v>
      </c>
      <c r="J11" s="3">
        <v>20</v>
      </c>
    </row>
    <row r="12" spans="1:10" x14ac:dyDescent="0.25">
      <c r="B12" s="3">
        <v>5</v>
      </c>
      <c r="C12" s="4" t="s">
        <v>16</v>
      </c>
      <c r="D12" s="5">
        <v>0.83333333333333337</v>
      </c>
      <c r="E12" s="3" t="s">
        <v>13</v>
      </c>
      <c r="F12" s="3" t="s">
        <v>15</v>
      </c>
      <c r="G12" s="6"/>
      <c r="H12" s="3" t="s">
        <v>10</v>
      </c>
      <c r="I12" s="3">
        <v>55</v>
      </c>
      <c r="J12" s="3">
        <v>20</v>
      </c>
    </row>
    <row r="13" spans="1:10" x14ac:dyDescent="0.25">
      <c r="C13" s="16"/>
      <c r="D13" s="17"/>
      <c r="E13" s="15"/>
      <c r="F13" s="15"/>
      <c r="G13" s="12"/>
      <c r="H13" s="15"/>
      <c r="I13" s="15"/>
      <c r="J13" s="15"/>
    </row>
    <row r="14" spans="1:10" ht="14.4" thickBot="1" x14ac:dyDescent="0.3">
      <c r="B14" s="15"/>
      <c r="C14" s="16"/>
      <c r="D14" s="17"/>
      <c r="E14" s="15"/>
      <c r="F14" s="15"/>
      <c r="G14" s="12"/>
      <c r="H14" s="15"/>
      <c r="I14" s="15"/>
      <c r="J14" s="15"/>
    </row>
    <row r="15" spans="1:10" ht="27.6" x14ac:dyDescent="0.25">
      <c r="C15" s="7" t="s">
        <v>24</v>
      </c>
      <c r="D15" s="18"/>
      <c r="E15" s="8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15"/>
    </row>
    <row r="16" spans="1:10" x14ac:dyDescent="0.25">
      <c r="C16" s="9" t="s">
        <v>20</v>
      </c>
      <c r="D16" s="19">
        <v>17</v>
      </c>
      <c r="E16" s="10">
        <v>17</v>
      </c>
      <c r="F16" s="10">
        <v>17</v>
      </c>
      <c r="G16" s="10">
        <v>17</v>
      </c>
      <c r="H16" s="10">
        <v>17</v>
      </c>
      <c r="I16" s="10">
        <v>17</v>
      </c>
      <c r="J16" s="15"/>
    </row>
    <row r="17" spans="3:10" x14ac:dyDescent="0.25">
      <c r="C17" s="9" t="s">
        <v>21</v>
      </c>
      <c r="D17" s="19">
        <v>52</v>
      </c>
      <c r="E17" s="10">
        <v>52</v>
      </c>
      <c r="F17" s="10">
        <v>52</v>
      </c>
      <c r="G17" s="10">
        <v>52</v>
      </c>
      <c r="H17" s="10">
        <v>52</v>
      </c>
      <c r="I17" s="10">
        <v>52</v>
      </c>
      <c r="J17" s="15"/>
    </row>
    <row r="18" spans="3:10" ht="14.4" thickBot="1" x14ac:dyDescent="0.3">
      <c r="C18" s="9" t="s">
        <v>22</v>
      </c>
      <c r="D18" s="19">
        <v>884</v>
      </c>
      <c r="E18" s="10">
        <v>884</v>
      </c>
      <c r="F18" s="10">
        <v>884</v>
      </c>
      <c r="G18" s="10">
        <v>884</v>
      </c>
      <c r="H18" s="10">
        <v>884</v>
      </c>
      <c r="I18" s="10">
        <v>884</v>
      </c>
      <c r="J18" s="15"/>
    </row>
    <row r="19" spans="3:10" ht="15.6" x14ac:dyDescent="0.25">
      <c r="C19" s="9" t="s">
        <v>17</v>
      </c>
      <c r="D19" s="28">
        <v>135959.2458912</v>
      </c>
      <c r="E19" s="11">
        <f>D18*E20</f>
        <v>0</v>
      </c>
      <c r="F19" s="11">
        <f>E18*F20</f>
        <v>0</v>
      </c>
      <c r="G19" s="11">
        <f>F18*G20</f>
        <v>0</v>
      </c>
      <c r="H19" s="11">
        <f>G18*H20</f>
        <v>0</v>
      </c>
      <c r="I19" s="11">
        <f>H18*I20</f>
        <v>0</v>
      </c>
      <c r="J19" s="25" t="s">
        <v>26</v>
      </c>
    </row>
    <row r="20" spans="3:10" ht="16.2" thickBot="1" x14ac:dyDescent="0.3">
      <c r="C20" s="13" t="s">
        <v>23</v>
      </c>
      <c r="D20" s="20">
        <f>D19/D18</f>
        <v>153.80005191312216</v>
      </c>
      <c r="E20" s="29"/>
      <c r="F20" s="29"/>
      <c r="G20" s="29"/>
      <c r="H20" s="29"/>
      <c r="I20" s="29"/>
      <c r="J20" s="26">
        <f>(E20+F20+G20+H20+I20)*D18</f>
        <v>0</v>
      </c>
    </row>
    <row r="21" spans="3:10" ht="14.4" thickBot="1" x14ac:dyDescent="0.3">
      <c r="C21" s="12"/>
      <c r="D21" s="12"/>
      <c r="E21" s="24" t="s">
        <v>25</v>
      </c>
      <c r="F21" s="24" t="s">
        <v>25</v>
      </c>
      <c r="G21" s="24" t="s">
        <v>25</v>
      </c>
      <c r="H21" s="24" t="s">
        <v>25</v>
      </c>
      <c r="I21" s="24" t="s">
        <v>25</v>
      </c>
      <c r="J21" s="15"/>
    </row>
    <row r="22" spans="3:10" x14ac:dyDescent="0.25">
      <c r="G22" s="15"/>
    </row>
    <row r="24" spans="3:10" x14ac:dyDescent="0.25">
      <c r="D24" s="27"/>
    </row>
  </sheetData>
  <phoneticPr fontId="11" type="noConversion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5" ma:contentTypeDescription="Crear nuevo documento." ma:contentTypeScope="" ma:versionID="c64b82b564a67c944f17211b3e8bdf55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e22db7cdd77bf6bcbabc0dd3d86824fb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Props1.xml><?xml version="1.0" encoding="utf-8"?>
<ds:datastoreItem xmlns:ds="http://schemas.openxmlformats.org/officeDocument/2006/customXml" ds:itemID="{E3577422-9883-4DE9-A00A-5990A3C308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41945E-6946-48EE-AFA4-38F2689560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DE76F5-C697-4265-8C69-677BF8423BFF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ac2a3561-cdc6-48fc-96df-f1decd8aca9a"/>
    <ds:schemaRef ds:uri="http://purl.org/dc/dcmitype/"/>
    <ds:schemaRef ds:uri="http://purl.org/dc/elements/1.1/"/>
    <ds:schemaRef ds:uri="http://schemas.openxmlformats.org/package/2006/metadata/core-properties"/>
    <ds:schemaRef ds:uri="25623c85-2fad-4b34-9409-ed37f300720a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econòmica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 Rey</dc:creator>
  <cp:lastModifiedBy>Susana Madrid Ruiz</cp:lastModifiedBy>
  <cp:lastPrinted>2023-09-21T06:25:00Z</cp:lastPrinted>
  <dcterms:created xsi:type="dcterms:W3CDTF">2023-09-20T10:59:53Z</dcterms:created>
  <dcterms:modified xsi:type="dcterms:W3CDTF">2024-05-10T06:24:16Z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