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RFISICS\ACTUACIONS\82-Metro Nord\5-Altres\Regio\Oficines\Reforma seu Regio 2023\"/>
    </mc:Choice>
  </mc:AlternateContent>
  <bookViews>
    <workbookView xWindow="0" yWindow="0" windowWidth="28800" windowHeight="12300"/>
  </bookViews>
  <sheets>
    <sheet name="Ful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1" i="1" l="1"/>
  <c r="G20" i="1"/>
  <c r="G19" i="1"/>
  <c r="G18" i="1"/>
  <c r="G17" i="1"/>
  <c r="G15" i="1"/>
  <c r="G14" i="1"/>
  <c r="G11" i="1"/>
  <c r="G10" i="1"/>
  <c r="G9" i="1"/>
  <c r="G8" i="1"/>
  <c r="G23" i="1" s="1"/>
  <c r="G24" i="1" s="1"/>
</calcChain>
</file>

<file path=xl/sharedStrings.xml><?xml version="1.0" encoding="utf-8"?>
<sst xmlns="http://schemas.openxmlformats.org/spreadsheetml/2006/main" count="25" uniqueCount="24">
  <si>
    <t>Espais</t>
  </si>
  <si>
    <t>Llocs</t>
  </si>
  <si>
    <t>% Presen-cialitat</t>
  </si>
  <si>
    <t>Llocs ocupats diaris</t>
  </si>
  <si>
    <t>Despatx d'alt càrrec</t>
  </si>
  <si>
    <t> 100</t>
  </si>
  <si>
    <t>Àrea de secretaria de direcció</t>
  </si>
  <si>
    <t>Àrea de directius</t>
  </si>
  <si>
    <t xml:space="preserve">Llocs de treball individuals </t>
  </si>
  <si>
    <t>Llocs de treball individuals actuals</t>
  </si>
  <si>
    <t>Nous llocs de treball individual (creixement previst)</t>
  </si>
  <si>
    <t>Zona d'arxiu comú</t>
  </si>
  <si>
    <t xml:space="preserve">Espai reprografia, recollida selectiva, destrucció documents </t>
  </si>
  <si>
    <t xml:space="preserve">Espais col·laboració formal </t>
  </si>
  <si>
    <t>Sala reunions petita (4-6 persones)</t>
  </si>
  <si>
    <t xml:space="preserve">Sala reunions mitjana (8 persones) </t>
  </si>
  <si>
    <t>Sala de reunions gran (16 persones)</t>
  </si>
  <si>
    <t>Office de planta</t>
  </si>
  <si>
    <t>TOTAL (Superfície útil)</t>
  </si>
  <si>
    <t>TOTAL (Superfície construïda)</t>
  </si>
  <si>
    <t>m2</t>
  </si>
  <si>
    <t>Total m2</t>
  </si>
  <si>
    <t>Cabines</t>
  </si>
  <si>
    <t>Banys i local neteja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</si>
</sst>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00"/>
      <name val="Calibri"/>
      <family val="2"/>
    </font>
    <font>
      <sz val="10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center"/>
    </xf>
    <xf numFmtId="0" fontId="0" fillId="0" borderId="1" xfId="0" applyBorder="1"/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0" fontId="0" fillId="2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2" fillId="0" borderId="1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G24"/>
  <sheetViews>
    <sheetView tabSelected="1" topLeftCell="A4" workbookViewId="0">
      <selection activeCell="D23" sqref="D23"/>
    </sheetView>
  </sheetViews>
  <sheetFormatPr defaultRowHeight="15" x14ac:dyDescent="0.25"/>
  <cols>
    <col min="2" max="2" width="31.140625" customWidth="1"/>
    <col min="6" max="6" width="9.140625" customWidth="1"/>
  </cols>
  <sheetData>
    <row r="4" spans="2:7" x14ac:dyDescent="0.25">
      <c r="B4" t="s">
        <v>0</v>
      </c>
    </row>
    <row r="7" spans="2:7" ht="38.25" x14ac:dyDescent="0.25">
      <c r="B7" s="1" t="s">
        <v>0</v>
      </c>
      <c r="C7" s="1" t="s">
        <v>1</v>
      </c>
      <c r="D7" s="1" t="s">
        <v>2</v>
      </c>
      <c r="E7" s="1" t="s">
        <v>3</v>
      </c>
      <c r="F7" s="1" t="s">
        <v>20</v>
      </c>
      <c r="G7" s="1" t="s">
        <v>21</v>
      </c>
    </row>
    <row r="8" spans="2:7" x14ac:dyDescent="0.25">
      <c r="B8" s="2" t="s">
        <v>4</v>
      </c>
      <c r="C8" s="3">
        <v>1</v>
      </c>
      <c r="D8" s="4" t="s">
        <v>5</v>
      </c>
      <c r="E8" s="5">
        <v>1</v>
      </c>
      <c r="F8" s="6">
        <v>25</v>
      </c>
      <c r="G8" s="6">
        <f>E8*F8</f>
        <v>25</v>
      </c>
    </row>
    <row r="9" spans="2:7" x14ac:dyDescent="0.25">
      <c r="B9" s="2" t="s">
        <v>6</v>
      </c>
      <c r="C9" s="3">
        <v>3</v>
      </c>
      <c r="D9" s="3">
        <v>70</v>
      </c>
      <c r="E9" s="5">
        <v>2</v>
      </c>
      <c r="F9" s="6">
        <v>6</v>
      </c>
      <c r="G9" s="6">
        <f t="shared" ref="G9:G11" si="0">E9*F9</f>
        <v>12</v>
      </c>
    </row>
    <row r="10" spans="2:7" x14ac:dyDescent="0.25">
      <c r="B10" s="2" t="s">
        <v>7</v>
      </c>
      <c r="C10" s="3">
        <v>8</v>
      </c>
      <c r="D10" s="3">
        <v>100</v>
      </c>
      <c r="E10" s="5">
        <v>8</v>
      </c>
      <c r="F10" s="6">
        <v>6</v>
      </c>
      <c r="G10" s="6">
        <f t="shared" si="0"/>
        <v>48</v>
      </c>
    </row>
    <row r="11" spans="2:7" x14ac:dyDescent="0.25">
      <c r="B11" s="2" t="s">
        <v>8</v>
      </c>
      <c r="C11" s="3">
        <v>28</v>
      </c>
      <c r="D11" s="3">
        <v>70</v>
      </c>
      <c r="E11" s="5">
        <v>20</v>
      </c>
      <c r="F11" s="6">
        <v>6</v>
      </c>
      <c r="G11" s="6">
        <f t="shared" si="0"/>
        <v>120</v>
      </c>
    </row>
    <row r="12" spans="2:7" x14ac:dyDescent="0.25">
      <c r="B12" s="7" t="s">
        <v>9</v>
      </c>
      <c r="C12" s="8">
        <v>26</v>
      </c>
      <c r="D12" s="8"/>
      <c r="E12" s="9"/>
      <c r="F12" s="6"/>
      <c r="G12" s="6"/>
    </row>
    <row r="13" spans="2:7" ht="25.5" x14ac:dyDescent="0.25">
      <c r="B13" s="7" t="s">
        <v>10</v>
      </c>
      <c r="C13" s="8">
        <v>2</v>
      </c>
      <c r="D13" s="8"/>
      <c r="E13" s="9"/>
      <c r="F13" s="6"/>
      <c r="G13" s="6"/>
    </row>
    <row r="14" spans="2:7" x14ac:dyDescent="0.25">
      <c r="B14" s="2" t="s">
        <v>11</v>
      </c>
      <c r="C14" s="3">
        <v>1</v>
      </c>
      <c r="D14" s="4"/>
      <c r="E14" s="10"/>
      <c r="F14" s="6">
        <v>30</v>
      </c>
      <c r="G14" s="6">
        <f>C14*F14</f>
        <v>30</v>
      </c>
    </row>
    <row r="15" spans="2:7" ht="25.5" x14ac:dyDescent="0.25">
      <c r="B15" s="2" t="s">
        <v>12</v>
      </c>
      <c r="C15" s="4">
        <v>3</v>
      </c>
      <c r="D15" s="10"/>
      <c r="E15" s="10"/>
      <c r="F15" s="6">
        <v>5</v>
      </c>
      <c r="G15" s="6">
        <f>C15*F15</f>
        <v>15</v>
      </c>
    </row>
    <row r="16" spans="2:7" x14ac:dyDescent="0.25">
      <c r="B16" s="2" t="s">
        <v>13</v>
      </c>
      <c r="C16" s="3"/>
      <c r="D16" s="3"/>
      <c r="E16" s="5"/>
      <c r="F16" s="6"/>
      <c r="G16" s="6"/>
    </row>
    <row r="17" spans="2:7" x14ac:dyDescent="0.25">
      <c r="B17" s="7" t="s">
        <v>14</v>
      </c>
      <c r="C17" s="8">
        <v>4</v>
      </c>
      <c r="D17" s="12"/>
      <c r="E17" s="12"/>
      <c r="F17" s="6">
        <v>10</v>
      </c>
      <c r="G17" s="6">
        <f t="shared" ref="G17:G20" si="1">C17*F17</f>
        <v>40</v>
      </c>
    </row>
    <row r="18" spans="2:7" x14ac:dyDescent="0.25">
      <c r="B18" s="7" t="s">
        <v>15</v>
      </c>
      <c r="C18" s="8">
        <v>2</v>
      </c>
      <c r="D18" s="12"/>
      <c r="E18" s="12"/>
      <c r="F18" s="6">
        <v>16</v>
      </c>
      <c r="G18" s="6">
        <f t="shared" si="1"/>
        <v>32</v>
      </c>
    </row>
    <row r="19" spans="2:7" x14ac:dyDescent="0.25">
      <c r="B19" s="7" t="s">
        <v>16</v>
      </c>
      <c r="C19" s="8">
        <v>1</v>
      </c>
      <c r="D19" s="11"/>
      <c r="E19" s="11"/>
      <c r="F19" s="6">
        <v>32</v>
      </c>
      <c r="G19" s="6">
        <f t="shared" si="1"/>
        <v>32</v>
      </c>
    </row>
    <row r="20" spans="2:7" x14ac:dyDescent="0.25">
      <c r="B20" s="7" t="s">
        <v>22</v>
      </c>
      <c r="C20" s="8">
        <v>4</v>
      </c>
      <c r="D20" s="11"/>
      <c r="E20" s="11"/>
      <c r="F20" s="6">
        <v>3</v>
      </c>
      <c r="G20" s="6">
        <f t="shared" si="1"/>
        <v>12</v>
      </c>
    </row>
    <row r="21" spans="2:7" x14ac:dyDescent="0.25">
      <c r="B21" s="2" t="s">
        <v>17</v>
      </c>
      <c r="C21" s="3">
        <v>1</v>
      </c>
      <c r="D21" s="3"/>
      <c r="E21" s="5"/>
      <c r="F21" s="6">
        <v>30</v>
      </c>
      <c r="G21" s="6">
        <f>C21*F21</f>
        <v>30</v>
      </c>
    </row>
    <row r="22" spans="2:7" x14ac:dyDescent="0.25">
      <c r="B22" s="2" t="s">
        <v>23</v>
      </c>
      <c r="C22" s="3"/>
      <c r="D22" s="3"/>
      <c r="E22" s="5"/>
      <c r="F22" s="6"/>
      <c r="G22" s="6">
        <v>26</v>
      </c>
    </row>
    <row r="23" spans="2:7" x14ac:dyDescent="0.25">
      <c r="B23" s="2" t="s">
        <v>18</v>
      </c>
      <c r="C23" s="4"/>
      <c r="D23" s="4"/>
      <c r="E23" s="5"/>
      <c r="F23" s="6"/>
      <c r="G23" s="6">
        <f>SUM(G8:G22)</f>
        <v>422</v>
      </c>
    </row>
    <row r="24" spans="2:7" x14ac:dyDescent="0.25">
      <c r="B24" s="2" t="s">
        <v>19</v>
      </c>
      <c r="C24" s="10"/>
      <c r="D24" s="4"/>
      <c r="E24" s="10"/>
      <c r="F24" s="6"/>
      <c r="G24" s="6">
        <f>G23*1.4</f>
        <v>590.79999999999995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Full1</vt:lpstr>
    </vt:vector>
  </TitlesOfParts>
  <Company>Fujitsu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QUIM BOSCH VINYAS</dc:creator>
  <cp:lastModifiedBy>QUIM BOSCH VINYAS</cp:lastModifiedBy>
  <dcterms:created xsi:type="dcterms:W3CDTF">2023-12-01T08:38:13Z</dcterms:created>
  <dcterms:modified xsi:type="dcterms:W3CDTF">2024-02-13T12:33:25Z</dcterms:modified>
</cp:coreProperties>
</file>