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FISICS\HOME\DTE\GEEC\2024\SCS-2024-606 Basat Cadires col·lectivitat seu SEM (Homologats 10 i 11)\"/>
    </mc:Choice>
  </mc:AlternateContent>
  <bookViews>
    <workbookView xWindow="0" yWindow="110" windowWidth="22980" windowHeight="9530"/>
  </bookViews>
  <sheets>
    <sheet name="Annex 4" sheetId="2" r:id="rId1"/>
  </sheets>
  <calcPr calcId="162913"/>
</workbook>
</file>

<file path=xl/calcChain.xml><?xml version="1.0" encoding="utf-8"?>
<calcChain xmlns="http://schemas.openxmlformats.org/spreadsheetml/2006/main">
  <c r="J9" i="2" l="1"/>
  <c r="J13" i="2"/>
  <c r="J7" i="2" l="1"/>
  <c r="J8" i="2" l="1"/>
  <c r="J12" i="2" l="1"/>
  <c r="J11" i="2"/>
  <c r="K11" i="2" s="1"/>
  <c r="L11" i="2" l="1"/>
  <c r="J10" i="2"/>
  <c r="K7" i="2" s="1"/>
  <c r="L7" i="2" l="1"/>
</calcChain>
</file>

<file path=xl/sharedStrings.xml><?xml version="1.0" encoding="utf-8"?>
<sst xmlns="http://schemas.openxmlformats.org/spreadsheetml/2006/main" count="35" uniqueCount="35">
  <si>
    <t>EMPRESA</t>
  </si>
  <si>
    <t>NIF</t>
  </si>
  <si>
    <t>Correu electrònic</t>
  </si>
  <si>
    <t>Descripció</t>
  </si>
  <si>
    <t>Referència i preu aprovats per la CSS</t>
  </si>
  <si>
    <t>Marca i model</t>
  </si>
  <si>
    <t>Referència</t>
  </si>
  <si>
    <t>Preu</t>
  </si>
  <si>
    <t>Nom a emplenar per l'empresa</t>
  </si>
  <si>
    <t>NIF a emplenar per l'empresa</t>
  </si>
  <si>
    <t>Correu electrònic a emplenar per l'empresa</t>
  </si>
  <si>
    <t>EXPEDIENT</t>
  </si>
  <si>
    <t>Nº de lot</t>
  </si>
  <si>
    <t>Nom del lot</t>
  </si>
  <si>
    <t>Codi</t>
  </si>
  <si>
    <t>Quantitat</t>
  </si>
  <si>
    <t>Lot 1</t>
  </si>
  <si>
    <t>Preu unitari s/IVA</t>
  </si>
  <si>
    <t>Preu total s/IVA</t>
  </si>
  <si>
    <t>Import total lot 
s/IVA</t>
  </si>
  <si>
    <t>Import total lot amb IVA</t>
  </si>
  <si>
    <t>Import màxim de licitació s/IVA</t>
  </si>
  <si>
    <t>Lot 2</t>
  </si>
  <si>
    <t>CADIRA FIXA AMB BRAÇOS</t>
  </si>
  <si>
    <t>CADIRA AMB BRAÇ PER A ESCRIURE</t>
  </si>
  <si>
    <t>CADIRA FIXA AMB BRAÇOS ENTAPISSADA</t>
  </si>
  <si>
    <t>CADIRA AMB BRAÇ PER A ESCRIURE ENTAPISSADA</t>
  </si>
  <si>
    <t>CADIRA FIXA (SENSE BRAÇOS)</t>
  </si>
  <si>
    <t>CADIRA GIRATÒRIA AMB BRAÇOS I RODES ENTAPISSADA</t>
  </si>
  <si>
    <t>CARRO PER EMMAGATZEMATGE/TRANSPORT CADIRES APILABLES</t>
  </si>
  <si>
    <t>Termini de lliurament (dies naturals)</t>
  </si>
  <si>
    <t>Subministrament de cadires de col·lectivitat (Lots 10 i 11 de la CCS), basat en l'Acord Marc 2022/6 de la CCS, per a la nova seu del SEM</t>
  </si>
  <si>
    <t>CADIRES DE COL·LECTIVITAT EN MATERIAL TÈXTIL (Lot 10 de la CCS)</t>
  </si>
  <si>
    <t>CADIRES DE COL·LECTIVITAT EN MATERIAL PLÀSTIC (Lot 11 de la CCS)</t>
  </si>
  <si>
    <t>SCS-2024-606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</si>
</sst>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4" borderId="0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8" fillId="0" borderId="0" xfId="2" applyFont="1" applyFill="1" applyBorder="1" applyAlignment="1" applyProtection="1">
      <alignment horizontal="right" vertical="center"/>
    </xf>
    <xf numFmtId="44" fontId="0" fillId="0" borderId="0" xfId="0" applyNumberForma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vertical="center"/>
      <protection locked="0"/>
    </xf>
    <xf numFmtId="44" fontId="9" fillId="5" borderId="0" xfId="1" applyFont="1" applyFill="1" applyAlignment="1" applyProtection="1">
      <alignment vertical="center"/>
      <protection locked="0"/>
    </xf>
    <xf numFmtId="44" fontId="3" fillId="5" borderId="0" xfId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164" fontId="5" fillId="0" borderId="0" xfId="0" applyNumberFormat="1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3" fillId="5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right" vertical="center" wrapText="1" inden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</cellXfs>
  <cellStyles count="3">
    <cellStyle name="Enllaç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93332</xdr:colOff>
      <xdr:row>0</xdr:row>
      <xdr:rowOff>102722</xdr:rowOff>
    </xdr:from>
    <xdr:to>
      <xdr:col>1</xdr:col>
      <xdr:colOff>2992989</xdr:colOff>
      <xdr:row>2</xdr:row>
      <xdr:rowOff>139700</xdr:rowOff>
    </xdr:to>
    <xdr:grpSp>
      <xdr:nvGrpSpPr>
        <xdr:cNvPr id="2" name="Agrupa 1"/>
        <xdr:cNvGrpSpPr/>
      </xdr:nvGrpSpPr>
      <xdr:grpSpPr>
        <a:xfrm>
          <a:off x="93332" y="102722"/>
          <a:ext cx="3542128" cy="425449"/>
          <a:chOff x="582282" y="3696822"/>
          <a:chExt cx="3541007" cy="417978"/>
        </a:xfrm>
      </xdr:grpSpPr>
      <xdr:pic>
        <xdr:nvPicPr>
          <xdr:cNvPr id="3" name="Imatge 2" descr="Logotip Servei Català de la Salut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2" b="-13678"/>
          <a:stretch>
            <a:fillRect/>
          </a:stretch>
        </xdr:blipFill>
        <xdr:spPr bwMode="auto">
          <a:xfrm>
            <a:off x="582282" y="3747808"/>
            <a:ext cx="1757540" cy="3160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tg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2133" y="3696822"/>
            <a:ext cx="1671156" cy="41797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tabSelected="1" zoomScale="85" zoomScaleNormal="85" workbookViewId="0"/>
  </sheetViews>
  <sheetFormatPr defaultColWidth="11.453125" defaultRowHeight="12.5" x14ac:dyDescent="0.25"/>
  <cols>
    <col min="1" max="1" width="9.1796875" style="5" customWidth="1"/>
    <col min="2" max="2" width="56.54296875" style="8" bestFit="1" customWidth="1"/>
    <col min="3" max="3" width="13.81640625" style="8" bestFit="1" customWidth="1"/>
    <col min="4" max="4" width="58.453125" style="8" customWidth="1"/>
    <col min="5" max="5" width="15.7265625" style="8" customWidth="1"/>
    <col min="6" max="6" width="16.26953125" style="8" customWidth="1"/>
    <col min="7" max="7" width="34.54296875" style="8" customWidth="1"/>
    <col min="8" max="8" width="10.54296875" style="8" customWidth="1"/>
    <col min="9" max="10" width="18.7265625" style="8" customWidth="1"/>
    <col min="11" max="13" width="15" style="8" customWidth="1"/>
    <col min="14" max="14" width="17.453125" style="8" customWidth="1"/>
    <col min="15" max="16384" width="11.453125" style="8"/>
  </cols>
  <sheetData>
    <row r="1" spans="1:64" s="4" customFormat="1" ht="15" customHeight="1" x14ac:dyDescent="0.25">
      <c r="A1" s="1"/>
      <c r="B1" s="24" t="s">
        <v>11</v>
      </c>
      <c r="C1" s="46" t="s">
        <v>34</v>
      </c>
      <c r="D1" s="27" t="s">
        <v>31</v>
      </c>
      <c r="E1" s="28"/>
      <c r="F1" s="28"/>
      <c r="G1" s="2" t="s">
        <v>0</v>
      </c>
      <c r="H1" s="33" t="s">
        <v>8</v>
      </c>
      <c r="I1" s="34"/>
      <c r="J1" s="3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s="4" customFormat="1" ht="15" customHeight="1" x14ac:dyDescent="0.25">
      <c r="A2" s="1"/>
      <c r="B2" s="24"/>
      <c r="C2" s="47"/>
      <c r="D2" s="29"/>
      <c r="E2" s="30"/>
      <c r="F2" s="30"/>
      <c r="G2" s="2" t="s">
        <v>1</v>
      </c>
      <c r="H2" s="33" t="s">
        <v>9</v>
      </c>
      <c r="I2" s="34"/>
      <c r="J2" s="3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s="4" customFormat="1" ht="15" customHeight="1" x14ac:dyDescent="0.25">
      <c r="A3" s="1"/>
      <c r="B3" s="24"/>
      <c r="C3" s="48"/>
      <c r="D3" s="31"/>
      <c r="E3" s="32"/>
      <c r="F3" s="32"/>
      <c r="G3" s="2" t="s">
        <v>2</v>
      </c>
      <c r="H3" s="33" t="s">
        <v>10</v>
      </c>
      <c r="I3" s="34"/>
      <c r="J3" s="3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5" spans="1:64" ht="20.149999999999999" customHeight="1" x14ac:dyDescent="0.25">
      <c r="A5" s="42" t="s">
        <v>12</v>
      </c>
      <c r="B5" s="42" t="s">
        <v>13</v>
      </c>
      <c r="C5" s="42" t="s">
        <v>14</v>
      </c>
      <c r="D5" s="42" t="s">
        <v>3</v>
      </c>
      <c r="E5" s="44" t="s">
        <v>4</v>
      </c>
      <c r="F5" s="45"/>
      <c r="G5" s="25" t="s">
        <v>5</v>
      </c>
      <c r="H5" s="39" t="s">
        <v>15</v>
      </c>
      <c r="I5" s="37" t="s">
        <v>17</v>
      </c>
      <c r="J5" s="36" t="s">
        <v>18</v>
      </c>
      <c r="K5" s="40" t="s">
        <v>19</v>
      </c>
      <c r="L5" s="40" t="s">
        <v>20</v>
      </c>
      <c r="M5" s="41" t="s">
        <v>21</v>
      </c>
      <c r="N5" s="40" t="s">
        <v>30</v>
      </c>
    </row>
    <row r="6" spans="1:64" s="5" customFormat="1" ht="20.149999999999999" customHeight="1" x14ac:dyDescent="0.25">
      <c r="A6" s="43"/>
      <c r="B6" s="43"/>
      <c r="C6" s="42"/>
      <c r="D6" s="42"/>
      <c r="E6" s="18" t="s">
        <v>6</v>
      </c>
      <c r="F6" s="18" t="s">
        <v>7</v>
      </c>
      <c r="G6" s="26"/>
      <c r="H6" s="39"/>
      <c r="I6" s="38"/>
      <c r="J6" s="36"/>
      <c r="K6" s="40"/>
      <c r="L6" s="40"/>
      <c r="M6" s="41"/>
      <c r="N6" s="40"/>
    </row>
    <row r="7" spans="1:64" s="6" customFormat="1" ht="15" customHeight="1" x14ac:dyDescent="0.35">
      <c r="A7" s="20" t="s">
        <v>16</v>
      </c>
      <c r="B7" s="21" t="s">
        <v>32</v>
      </c>
      <c r="C7" s="9">
        <v>4311080300</v>
      </c>
      <c r="D7" s="16" t="s">
        <v>25</v>
      </c>
      <c r="E7" s="12"/>
      <c r="F7" s="13">
        <v>0</v>
      </c>
      <c r="G7" s="12"/>
      <c r="H7" s="15">
        <v>211</v>
      </c>
      <c r="I7" s="14">
        <v>0</v>
      </c>
      <c r="J7" s="10">
        <f t="shared" ref="J7:J8" si="0">H7*I7</f>
        <v>0</v>
      </c>
      <c r="K7" s="19">
        <f>SUM(J7:J10)</f>
        <v>0</v>
      </c>
      <c r="L7" s="19">
        <f>K7*1.21</f>
        <v>0</v>
      </c>
      <c r="M7" s="22">
        <v>57280</v>
      </c>
      <c r="N7" s="23"/>
    </row>
    <row r="8" spans="1:64" s="6" customFormat="1" ht="15" customHeight="1" x14ac:dyDescent="0.35">
      <c r="A8" s="20"/>
      <c r="B8" s="21"/>
      <c r="C8" s="9">
        <v>4311090300</v>
      </c>
      <c r="D8" s="16" t="s">
        <v>26</v>
      </c>
      <c r="E8" s="12"/>
      <c r="F8" s="13">
        <v>0</v>
      </c>
      <c r="G8" s="12"/>
      <c r="H8" s="15">
        <v>75</v>
      </c>
      <c r="I8" s="14">
        <v>0</v>
      </c>
      <c r="J8" s="10">
        <f t="shared" si="0"/>
        <v>0</v>
      </c>
      <c r="K8" s="19"/>
      <c r="L8" s="19"/>
      <c r="M8" s="22"/>
      <c r="N8" s="23"/>
    </row>
    <row r="9" spans="1:64" s="6" customFormat="1" ht="15" customHeight="1" x14ac:dyDescent="0.35">
      <c r="A9" s="20"/>
      <c r="B9" s="21"/>
      <c r="C9" s="9">
        <v>4311096000</v>
      </c>
      <c r="D9" s="16" t="s">
        <v>29</v>
      </c>
      <c r="E9" s="12"/>
      <c r="F9" s="13">
        <v>0</v>
      </c>
      <c r="G9" s="12"/>
      <c r="H9" s="15">
        <v>3</v>
      </c>
      <c r="I9" s="14">
        <v>0</v>
      </c>
      <c r="J9" s="10">
        <f t="shared" ref="J9" si="1">H9*I9</f>
        <v>0</v>
      </c>
      <c r="K9" s="19"/>
      <c r="L9" s="19"/>
      <c r="M9" s="22"/>
      <c r="N9" s="23"/>
    </row>
    <row r="10" spans="1:64" s="6" customFormat="1" ht="15" customHeight="1" x14ac:dyDescent="0.35">
      <c r="A10" s="20"/>
      <c r="B10" s="21"/>
      <c r="C10" s="9">
        <v>4311030400</v>
      </c>
      <c r="D10" s="16" t="s">
        <v>28</v>
      </c>
      <c r="E10" s="12"/>
      <c r="F10" s="13">
        <v>0</v>
      </c>
      <c r="G10" s="12"/>
      <c r="H10" s="15">
        <v>50</v>
      </c>
      <c r="I10" s="14">
        <v>0</v>
      </c>
      <c r="J10" s="10">
        <f t="shared" ref="J10" si="2">H10*I10</f>
        <v>0</v>
      </c>
      <c r="K10" s="19"/>
      <c r="L10" s="19"/>
      <c r="M10" s="22"/>
      <c r="N10" s="23"/>
    </row>
    <row r="11" spans="1:64" s="6" customFormat="1" ht="15" customHeight="1" x14ac:dyDescent="0.35">
      <c r="A11" s="20" t="s">
        <v>22</v>
      </c>
      <c r="B11" s="21" t="s">
        <v>33</v>
      </c>
      <c r="C11" s="9">
        <v>4311080000</v>
      </c>
      <c r="D11" s="11" t="s">
        <v>23</v>
      </c>
      <c r="E11" s="12"/>
      <c r="F11" s="13">
        <v>0</v>
      </c>
      <c r="G11" s="12"/>
      <c r="H11" s="15">
        <v>237</v>
      </c>
      <c r="I11" s="14">
        <v>0</v>
      </c>
      <c r="J11" s="10">
        <f>H11*I11</f>
        <v>0</v>
      </c>
      <c r="K11" s="19">
        <f>SUM(J11:J13)</f>
        <v>0</v>
      </c>
      <c r="L11" s="19">
        <f>K11*1.21</f>
        <v>0</v>
      </c>
      <c r="M11" s="22">
        <v>23120</v>
      </c>
      <c r="N11" s="23"/>
    </row>
    <row r="12" spans="1:64" s="7" customFormat="1" ht="15" customHeight="1" x14ac:dyDescent="0.35">
      <c r="A12" s="20"/>
      <c r="B12" s="21"/>
      <c r="C12" s="9">
        <v>4311090000</v>
      </c>
      <c r="D12" s="16" t="s">
        <v>24</v>
      </c>
      <c r="E12" s="12"/>
      <c r="F12" s="13">
        <v>0</v>
      </c>
      <c r="G12" s="12"/>
      <c r="H12" s="15">
        <v>3</v>
      </c>
      <c r="I12" s="14">
        <v>0</v>
      </c>
      <c r="J12" s="10">
        <f t="shared" ref="J12" si="3">H12*I12</f>
        <v>0</v>
      </c>
      <c r="K12" s="19"/>
      <c r="L12" s="19"/>
      <c r="M12" s="22"/>
      <c r="N12" s="23"/>
    </row>
    <row r="13" spans="1:64" s="6" customFormat="1" ht="15" customHeight="1" x14ac:dyDescent="0.35">
      <c r="A13" s="20"/>
      <c r="B13" s="21"/>
      <c r="C13" s="9">
        <v>4311010000</v>
      </c>
      <c r="D13" s="16" t="s">
        <v>27</v>
      </c>
      <c r="E13" s="12"/>
      <c r="F13" s="13">
        <v>0</v>
      </c>
      <c r="G13" s="12"/>
      <c r="H13" s="15">
        <v>58</v>
      </c>
      <c r="I13" s="14">
        <v>0</v>
      </c>
      <c r="J13" s="10">
        <f t="shared" ref="J13" si="4">H13*I13</f>
        <v>0</v>
      </c>
      <c r="K13" s="19"/>
      <c r="L13" s="19"/>
      <c r="M13" s="22"/>
      <c r="N13" s="23"/>
    </row>
    <row r="14" spans="1:64" x14ac:dyDescent="0.25">
      <c r="D14" s="50"/>
      <c r="H14" s="49"/>
    </row>
    <row r="15" spans="1:64" x14ac:dyDescent="0.25">
      <c r="H15" s="49"/>
    </row>
    <row r="16" spans="1:64" x14ac:dyDescent="0.25">
      <c r="H16" s="49"/>
    </row>
    <row r="17" spans="13:13" x14ac:dyDescent="0.25">
      <c r="M17" s="17"/>
    </row>
    <row r="18" spans="13:13" x14ac:dyDescent="0.25">
      <c r="M18" s="17"/>
    </row>
  </sheetData>
  <sheetProtection algorithmName="SHA-512" hashValue="pukOZSoFZ6nmQriB0RB9eGuYfU/YOCTPmBVKuy6tC1LjEscjdFmX1xl+yHHvcD2DoWJ/bpuqtquKHE3DxrLSww==" saltValue="DVCm89dg1kL8MjWcENtO/A==" spinCount="100000" sheet="1" objects="1" scenarios="1"/>
  <mergeCells count="31">
    <mergeCell ref="A7:A10"/>
    <mergeCell ref="B7:B10"/>
    <mergeCell ref="K7:K10"/>
    <mergeCell ref="L7:L10"/>
    <mergeCell ref="M7:M10"/>
    <mergeCell ref="A5:A6"/>
    <mergeCell ref="B5:B6"/>
    <mergeCell ref="C5:C6"/>
    <mergeCell ref="D5:D6"/>
    <mergeCell ref="E5:F5"/>
    <mergeCell ref="N11:N13"/>
    <mergeCell ref="B1:B3"/>
    <mergeCell ref="C1:C3"/>
    <mergeCell ref="G5:G6"/>
    <mergeCell ref="D1:F3"/>
    <mergeCell ref="H1:J1"/>
    <mergeCell ref="H2:J2"/>
    <mergeCell ref="H3:J3"/>
    <mergeCell ref="J5:J6"/>
    <mergeCell ref="I5:I6"/>
    <mergeCell ref="H5:H6"/>
    <mergeCell ref="N5:N6"/>
    <mergeCell ref="M5:M6"/>
    <mergeCell ref="K5:K6"/>
    <mergeCell ref="L5:L6"/>
    <mergeCell ref="N7:N10"/>
    <mergeCell ref="K11:K13"/>
    <mergeCell ref="L11:L13"/>
    <mergeCell ref="A11:A13"/>
    <mergeCell ref="B11:B13"/>
    <mergeCell ref="M11:M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Annex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URGELL VILA PARRAMON</cp:lastModifiedBy>
  <cp:lastPrinted>2021-01-28T13:08:00Z</cp:lastPrinted>
  <dcterms:created xsi:type="dcterms:W3CDTF">2018-09-25T11:45:44Z</dcterms:created>
  <dcterms:modified xsi:type="dcterms:W3CDTF">2024-05-31T09:11:41Z</dcterms:modified>
</cp:coreProperties>
</file>