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rmetra365.sharepoint.com/sites/XarxaSermetra/Documentos compartidos/General/LICITACIONS/Concursos 2024/Oberts/4- C1-2024 Compra d'equipament T-mobilitat/Sobre Digital/Lot 3/"/>
    </mc:Choice>
  </mc:AlternateContent>
  <xr:revisionPtr revIDLastSave="30" documentId="8_{AFC09B19-7A39-45B2-AEBD-283E02CE1314}" xr6:coauthVersionLast="47" xr6:coauthVersionMax="47" xr10:uidLastSave="{CEC09761-CCCB-462B-8B36-E805CD956BE1}"/>
  <bookViews>
    <workbookView xWindow="-110" yWindow="10690" windowWidth="19420" windowHeight="11500" xr2:uid="{7FAF963E-F81E-442B-BC89-4995BB49DAEC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F13" i="1"/>
  <c r="F11" i="1"/>
  <c r="G14" i="1"/>
  <c r="G13" i="1"/>
  <c r="G11" i="1"/>
  <c r="F14" i="1" l="1"/>
</calcChain>
</file>

<file path=xl/sharedStrings.xml><?xml version="1.0" encoding="utf-8"?>
<sst xmlns="http://schemas.openxmlformats.org/spreadsheetml/2006/main" count="19" uniqueCount="19">
  <si>
    <t>IMPORT TOTAL (IVA exclòs)</t>
  </si>
  <si>
    <t>Núm. Unitats</t>
  </si>
  <si>
    <t>Item Subministrament</t>
  </si>
  <si>
    <t>preu unitari ofert                                (IVA exclòs)</t>
  </si>
  <si>
    <t>Import total licitació (IVA exclòs)</t>
  </si>
  <si>
    <t>oferta presentada per l'empresa:</t>
  </si>
  <si>
    <t>DETALL DESGLOSSAMENT PREUS UNITARIS OFERTA ECONÒMICA</t>
  </si>
  <si>
    <t xml:space="preserve">Preu Màxim Unitari IVA exclòs </t>
  </si>
  <si>
    <t>Presentar aquest document en format excel</t>
  </si>
  <si>
    <t>Codis de color:</t>
  </si>
  <si>
    <t>Casella per emplenar pel licitador</t>
  </si>
  <si>
    <t>Caselles per emplenar pel licitador corresponent als PREUS UNITARIS per cadascun dels subministraments a realitzar</t>
  </si>
  <si>
    <t>Import total màxim IVA exclòs</t>
  </si>
  <si>
    <t>Import d'adjudicació que es correspon amb l'import màxim de licitació</t>
  </si>
  <si>
    <t>Import que es tindrà en compte per a l'aplicació de la fórmula per al càlcul de la puntuació de l'oferta econòmica</t>
  </si>
  <si>
    <t>Kit Integral de Preinstal·lació (inclou placa de connexions)</t>
  </si>
  <si>
    <t>Antena Tribanda</t>
  </si>
  <si>
    <t>Switch Ethernet</t>
  </si>
  <si>
    <t>Exp . Núm. C-1/2024 Lot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</si>
</sst>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322777"/>
      </left>
      <right style="medium">
        <color rgb="FF322777"/>
      </right>
      <top style="medium">
        <color rgb="FF322777"/>
      </top>
      <bottom style="medium">
        <color rgb="FF322777"/>
      </bottom>
      <diagonal/>
    </border>
    <border>
      <left style="medium">
        <color rgb="FF322777"/>
      </left>
      <right style="medium">
        <color rgb="FF322777"/>
      </right>
      <top/>
      <bottom style="medium">
        <color rgb="FF322777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8" fontId="6" fillId="2" borderId="2" xfId="0" applyNumberFormat="1" applyFont="1" applyFill="1" applyBorder="1" applyAlignment="1">
      <alignment horizontal="right" vertical="center"/>
    </xf>
    <xf numFmtId="8" fontId="6" fillId="4" borderId="3" xfId="0" applyNumberFormat="1" applyFont="1" applyFill="1" applyBorder="1" applyAlignment="1">
      <alignment horizontal="right" vertical="center" wrapText="1" indent="1"/>
    </xf>
    <xf numFmtId="164" fontId="0" fillId="5" borderId="0" xfId="0" applyNumberFormat="1" applyFill="1" applyAlignment="1">
      <alignment wrapText="1"/>
    </xf>
    <xf numFmtId="8" fontId="7" fillId="0" borderId="1" xfId="0" applyNumberFormat="1" applyFont="1" applyBorder="1" applyAlignment="1">
      <alignment horizontal="right" vertical="center" wrapText="1"/>
    </xf>
    <xf numFmtId="164" fontId="8" fillId="6" borderId="0" xfId="0" applyNumberFormat="1" applyFont="1" applyFill="1" applyAlignment="1">
      <alignment horizontal="right" wrapText="1"/>
    </xf>
    <xf numFmtId="8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0" fillId="3" borderId="0" xfId="0" applyFill="1" applyAlignment="1" applyProtection="1">
      <alignment horizontal="left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8" fontId="7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A5159-D4BC-40B7-9DF0-551E8BF393AF}">
  <dimension ref="B1:H20"/>
  <sheetViews>
    <sheetView tabSelected="1" zoomScaleNormal="100" workbookViewId="0">
      <selection activeCell="B3" sqref="B3"/>
    </sheetView>
  </sheetViews>
  <sheetFormatPr baseColWidth="10" defaultColWidth="9.140625" defaultRowHeight="15" x14ac:dyDescent="0.25"/>
  <cols>
    <col min="1" max="1" width="5.42578125" customWidth="1"/>
    <col min="2" max="2" width="59.85546875" customWidth="1"/>
    <col min="3" max="3" width="14" customWidth="1"/>
    <col min="4" max="4" width="13.42578125" customWidth="1"/>
    <col min="5" max="5" width="11.140625" customWidth="1"/>
    <col min="6" max="6" width="20" customWidth="1"/>
    <col min="7" max="7" width="32.5703125" customWidth="1"/>
    <col min="8" max="8" width="36.28515625" bestFit="1" customWidth="1"/>
  </cols>
  <sheetData>
    <row r="1" spans="2:8" x14ac:dyDescent="0.25">
      <c r="B1" s="1" t="s">
        <v>8</v>
      </c>
    </row>
    <row r="2" spans="2:8" x14ac:dyDescent="0.25">
      <c r="B2" s="1"/>
    </row>
    <row r="3" spans="2:8" x14ac:dyDescent="0.25">
      <c r="B3" s="1" t="s">
        <v>18</v>
      </c>
    </row>
    <row r="5" spans="2:8" x14ac:dyDescent="0.25">
      <c r="B5" s="1" t="s">
        <v>5</v>
      </c>
      <c r="C5" s="21"/>
      <c r="D5" s="21"/>
      <c r="E5" s="21"/>
    </row>
    <row r="7" spans="2:8" x14ac:dyDescent="0.25">
      <c r="B7" s="3" t="s">
        <v>6</v>
      </c>
      <c r="H7" s="2"/>
    </row>
    <row r="8" spans="2:8" x14ac:dyDescent="0.25">
      <c r="B8" s="3"/>
      <c r="H8" s="2"/>
    </row>
    <row r="10" spans="2:8" ht="75.75" thickBot="1" x14ac:dyDescent="0.3">
      <c r="B10" s="11" t="s">
        <v>2</v>
      </c>
      <c r="C10" s="12" t="s">
        <v>7</v>
      </c>
      <c r="D10" s="12" t="s">
        <v>1</v>
      </c>
      <c r="E10" s="7" t="s">
        <v>3</v>
      </c>
      <c r="F10" s="12" t="s">
        <v>12</v>
      </c>
      <c r="G10" s="8" t="s">
        <v>4</v>
      </c>
    </row>
    <row r="11" spans="2:8" ht="15.75" thickBot="1" x14ac:dyDescent="0.3">
      <c r="B11" s="19" t="s">
        <v>15</v>
      </c>
      <c r="C11" s="18">
        <v>610.5</v>
      </c>
      <c r="D11" s="19">
        <v>250</v>
      </c>
      <c r="E11" s="13"/>
      <c r="F11" s="16">
        <f>C11*D11</f>
        <v>152625</v>
      </c>
      <c r="G11" s="14">
        <f>E11*D11</f>
        <v>0</v>
      </c>
    </row>
    <row r="12" spans="2:8" ht="15.75" thickBot="1" x14ac:dyDescent="0.3">
      <c r="B12" s="20" t="s">
        <v>16</v>
      </c>
      <c r="C12" s="25">
        <v>144.30000000000001</v>
      </c>
      <c r="D12" s="20">
        <v>250</v>
      </c>
      <c r="E12" s="13"/>
      <c r="F12" s="16">
        <f>D12*C12</f>
        <v>36075</v>
      </c>
      <c r="G12" s="14">
        <f>E12*D12</f>
        <v>0</v>
      </c>
    </row>
    <row r="13" spans="2:8" ht="15.75" thickBot="1" x14ac:dyDescent="0.3">
      <c r="B13" s="20" t="s">
        <v>17</v>
      </c>
      <c r="C13" s="25">
        <v>199.8</v>
      </c>
      <c r="D13" s="20">
        <v>250</v>
      </c>
      <c r="E13" s="13"/>
      <c r="F13" s="16">
        <f>D13*C13</f>
        <v>49950</v>
      </c>
      <c r="G13" s="14">
        <f>E13*D13</f>
        <v>0</v>
      </c>
    </row>
    <row r="14" spans="2:8" x14ac:dyDescent="0.25">
      <c r="B14" s="22" t="s">
        <v>0</v>
      </c>
      <c r="C14" s="23"/>
      <c r="D14" s="23"/>
      <c r="E14" s="24"/>
      <c r="F14" s="17">
        <f>SUM(F11:F13)</f>
        <v>238650</v>
      </c>
      <c r="G14" s="15">
        <f>SUM(G17)</f>
        <v>0</v>
      </c>
    </row>
    <row r="16" spans="2:8" x14ac:dyDescent="0.25">
      <c r="B16" t="s">
        <v>9</v>
      </c>
    </row>
    <row r="17" spans="2:3" ht="35.25" customHeight="1" x14ac:dyDescent="0.25">
      <c r="B17" s="5" t="s">
        <v>11</v>
      </c>
      <c r="C17" s="4"/>
    </row>
    <row r="18" spans="2:3" x14ac:dyDescent="0.25">
      <c r="B18" s="6" t="s">
        <v>10</v>
      </c>
    </row>
    <row r="19" spans="2:3" ht="30" x14ac:dyDescent="0.25">
      <c r="B19" s="9" t="s">
        <v>14</v>
      </c>
    </row>
    <row r="20" spans="2:3" ht="27.95" customHeight="1" x14ac:dyDescent="0.25">
      <c r="B20" s="10" t="s">
        <v>13</v>
      </c>
    </row>
  </sheetData>
  <mergeCells count="2">
    <mergeCell ref="C5:E5"/>
    <mergeCell ref="B14:E14"/>
  </mergeCells>
  <conditionalFormatting sqref="H1:H8 H16:H17">
    <cfRule type="cellIs" dxfId="1" priority="1" operator="equal">
      <formula>TRUE</formula>
    </cfRule>
  </conditionalFormatting>
  <conditionalFormatting sqref="H7:H8">
    <cfRule type="cellIs" dxfId="0" priority="2" operator="equal">
      <formula>TRUE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919C7FA1F3384EA51B1E10B79BE400" ma:contentTypeVersion="15" ma:contentTypeDescription="Crear nuevo documento." ma:contentTypeScope="" ma:versionID="5041998a4e684746cf3fc2b048d26256">
  <xsd:schema xmlns:xsd="http://www.w3.org/2001/XMLSchema" xmlns:xs="http://www.w3.org/2001/XMLSchema" xmlns:p="http://schemas.microsoft.com/office/2006/metadata/properties" xmlns:ns2="4c4b4144-ab2d-4dea-8cd1-94f69dccb84a" xmlns:ns3="ddc378a6-d097-4ae2-850e-dc9e71228c98" targetNamespace="http://schemas.microsoft.com/office/2006/metadata/properties" ma:root="true" ma:fieldsID="7f86d8ea72cc61154d147fe83d333c63" ns2:_="" ns3:_="">
    <xsd:import namespace="4c4b4144-ab2d-4dea-8cd1-94f69dccb84a"/>
    <xsd:import namespace="ddc378a6-d097-4ae2-850e-dc9e71228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b4144-ab2d-4dea-8cd1-94f69dccb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e755f6e4-21f4-4270-9692-1fd2fb45f6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378a6-d097-4ae2-850e-dc9e71228c9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fcd54a8-c542-4a16-8457-2ac06fdc76ed}" ma:internalName="TaxCatchAll" ma:showField="CatchAllData" ma:web="ddc378a6-d097-4ae2-850e-dc9e71228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7C2C11-F647-470F-8520-7DD569F91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4b4144-ab2d-4dea-8cd1-94f69dccb84a"/>
    <ds:schemaRef ds:uri="ddc378a6-d097-4ae2-850e-dc9e71228c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2F8A54-3E6D-41C2-9EA2-E47FDEB00F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Meritxell Fiol</dc:creator>
  <cp:lastModifiedBy>Laia Puigdemasa</cp:lastModifiedBy>
  <dcterms:created xsi:type="dcterms:W3CDTF">2022-04-22T11:06:19Z</dcterms:created>
  <dcterms:modified xsi:type="dcterms:W3CDTF">2024-07-12T13:11:27Z</dcterms:modified>
</cp:coreProperties>
</file>