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guasch\Desktop\"/>
    </mc:Choice>
  </mc:AlternateContent>
  <bookViews>
    <workbookView xWindow="0" yWindow="0" windowWidth="28500" windowHeight="122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F36" i="1" s="1"/>
  <c r="E35" i="1"/>
  <c r="F35" i="1" s="1"/>
  <c r="E34" i="1"/>
  <c r="F34" i="1" s="1"/>
  <c r="E33" i="1"/>
  <c r="F33" i="1" s="1"/>
  <c r="E27" i="1"/>
  <c r="F27" i="1" s="1"/>
  <c r="E26" i="1"/>
  <c r="F26" i="1" s="1"/>
  <c r="E25" i="1"/>
  <c r="F25" i="1" s="1"/>
  <c r="E24" i="1"/>
  <c r="F24" i="1" s="1"/>
  <c r="F37" i="1" l="1"/>
  <c r="E37" i="1"/>
  <c r="F28" i="1"/>
  <c r="E28" i="1"/>
  <c r="E18" i="1"/>
  <c r="F18" i="1" s="1"/>
  <c r="E17" i="1"/>
  <c r="F17" i="1" s="1"/>
  <c r="E16" i="1"/>
  <c r="F16" i="1" s="1"/>
  <c r="E15" i="1"/>
  <c r="E9" i="1"/>
  <c r="E8" i="1"/>
  <c r="E7" i="1"/>
  <c r="E6" i="1"/>
  <c r="E19" i="1" l="1"/>
  <c r="F15" i="1"/>
  <c r="F19" i="1" s="1"/>
  <c r="F7" i="1"/>
  <c r="F8" i="1" l="1"/>
  <c r="F6" i="1"/>
  <c r="F9" i="1" l="1"/>
  <c r="F10" i="1" s="1"/>
  <c r="E10" i="1"/>
</calcChain>
</file>

<file path=xl/sharedStrings.xml><?xml version="1.0" encoding="utf-8"?>
<sst xmlns="http://schemas.openxmlformats.org/spreadsheetml/2006/main" count="46" uniqueCount="19">
  <si>
    <t>Arrendament PC preu unitari mensual</t>
  </si>
  <si>
    <t>Monitor 24 polzades</t>
  </si>
  <si>
    <t>ABAST</t>
  </si>
  <si>
    <t xml:space="preserve">Anual </t>
  </si>
  <si>
    <t>Unitats</t>
  </si>
  <si>
    <t>Ampliació de memòria a 16GB</t>
  </si>
  <si>
    <t>Servei PEM (posada en marxa) + MDD</t>
  </si>
  <si>
    <t>Expedient CB BSA ACM 2018.09 – Lot 15.2</t>
  </si>
  <si>
    <t>ARRENDAMENT DE PCS - AVANÇAT I5</t>
  </si>
  <si>
    <t>Preu mensual unitari ofert a l'Acord marc</t>
  </si>
  <si>
    <t>(Imports IVA no inclòs)</t>
  </si>
  <si>
    <t>Preu mensual unitari ofert al contracte basat</t>
  </si>
  <si>
    <t>ICOT</t>
  </si>
  <si>
    <t>SISTEMES D'ORGANITZACIÓ</t>
  </si>
  <si>
    <t>ID GRUP</t>
  </si>
  <si>
    <t>48 mesos             (4 anys)</t>
  </si>
  <si>
    <t>48 mesos         (4 anys)</t>
  </si>
  <si>
    <t>48 mesos            (4 anys)</t>
  </si>
  <si>
    <t>48 mesos          (4 anys)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</si>
</sst>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wrapText="1"/>
    </xf>
    <xf numFmtId="4" fontId="0" fillId="0" borderId="1" xfId="0" applyNumberFormat="1" applyBorder="1"/>
    <xf numFmtId="0" fontId="0" fillId="0" borderId="7" xfId="0" applyBorder="1" applyAlignment="1">
      <alignment horizontal="center" wrapText="1"/>
    </xf>
    <xf numFmtId="4" fontId="0" fillId="0" borderId="7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0" fontId="0" fillId="0" borderId="0" xfId="0" applyFill="1" applyBorder="1"/>
    <xf numFmtId="4" fontId="1" fillId="2" borderId="0" xfId="0" applyNumberFormat="1" applyFont="1" applyFill="1"/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wrapText="1"/>
    </xf>
    <xf numFmtId="4" fontId="0" fillId="3" borderId="12" xfId="0" applyNumberFormat="1" applyFill="1" applyBorder="1"/>
    <xf numFmtId="4" fontId="0" fillId="3" borderId="13" xfId="0" applyNumberFormat="1" applyFill="1" applyBorder="1"/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4" fillId="0" borderId="6" xfId="0" applyNumberFormat="1" applyFont="1" applyFill="1" applyBorder="1"/>
    <xf numFmtId="4" fontId="0" fillId="0" borderId="6" xfId="0" applyNumberFormat="1" applyFill="1" applyBorder="1"/>
    <xf numFmtId="4" fontId="0" fillId="0" borderId="8" xfId="0" applyNumberFormat="1" applyFill="1" applyBorder="1"/>
    <xf numFmtId="4" fontId="0" fillId="0" borderId="6" xfId="0" quotePrefix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11" workbookViewId="0">
      <selection activeCell="E38" sqref="E38"/>
    </sheetView>
  </sheetViews>
  <sheetFormatPr baseColWidth="10" defaultRowHeight="15" x14ac:dyDescent="0.25"/>
  <cols>
    <col min="1" max="1" width="35" bestFit="1" customWidth="1"/>
    <col min="3" max="3" width="13.7109375" customWidth="1"/>
    <col min="4" max="4" width="16.28515625" customWidth="1"/>
    <col min="6" max="6" width="12.140625" customWidth="1"/>
  </cols>
  <sheetData>
    <row r="1" spans="1:6" ht="18.75" x14ac:dyDescent="0.3">
      <c r="A1" s="3" t="s">
        <v>7</v>
      </c>
    </row>
    <row r="2" spans="1:6" ht="18.75" x14ac:dyDescent="0.3">
      <c r="A2" s="3" t="s">
        <v>8</v>
      </c>
    </row>
    <row r="3" spans="1:6" ht="15.75" thickBot="1" x14ac:dyDescent="0.3"/>
    <row r="4" spans="1:6" s="2" customFormat="1" x14ac:dyDescent="0.25">
      <c r="C4" s="18" t="s">
        <v>2</v>
      </c>
      <c r="D4" s="19"/>
      <c r="E4" s="20"/>
      <c r="F4" s="21"/>
    </row>
    <row r="5" spans="1:6" ht="57" customHeight="1" x14ac:dyDescent="0.25">
      <c r="A5" s="14" t="s">
        <v>10</v>
      </c>
      <c r="B5" s="5" t="s">
        <v>4</v>
      </c>
      <c r="C5" s="15" t="s">
        <v>9</v>
      </c>
      <c r="D5" s="6" t="s">
        <v>11</v>
      </c>
      <c r="E5" s="6" t="s">
        <v>3</v>
      </c>
      <c r="F5" s="8" t="s">
        <v>15</v>
      </c>
    </row>
    <row r="6" spans="1:6" x14ac:dyDescent="0.25">
      <c r="A6" s="4" t="s">
        <v>0</v>
      </c>
      <c r="B6" s="5">
        <v>500</v>
      </c>
      <c r="C6" s="22">
        <v>11.4</v>
      </c>
      <c r="D6" s="16"/>
      <c r="E6" s="7">
        <f>D6*12*$B6</f>
        <v>0</v>
      </c>
      <c r="F6" s="9">
        <f>E6*4</f>
        <v>0</v>
      </c>
    </row>
    <row r="7" spans="1:6" x14ac:dyDescent="0.25">
      <c r="A7" s="4" t="s">
        <v>5</v>
      </c>
      <c r="B7" s="5">
        <v>500</v>
      </c>
      <c r="C7" s="23">
        <v>1.31</v>
      </c>
      <c r="D7" s="16"/>
      <c r="E7" s="7">
        <f>D7*12*$B7</f>
        <v>0</v>
      </c>
      <c r="F7" s="9">
        <f>E7*4</f>
        <v>0</v>
      </c>
    </row>
    <row r="8" spans="1:6" x14ac:dyDescent="0.25">
      <c r="A8" s="4" t="s">
        <v>1</v>
      </c>
      <c r="B8" s="5">
        <v>560</v>
      </c>
      <c r="C8" s="23">
        <v>2.2400000000000002</v>
      </c>
      <c r="D8" s="16"/>
      <c r="E8" s="7">
        <f>D8*12*$B8</f>
        <v>0</v>
      </c>
      <c r="F8" s="9">
        <f t="shared" ref="F8:F9" si="0">E8*4</f>
        <v>0</v>
      </c>
    </row>
    <row r="9" spans="1:6" ht="15.75" thickBot="1" x14ac:dyDescent="0.3">
      <c r="A9" s="4" t="s">
        <v>6</v>
      </c>
      <c r="B9" s="5">
        <v>500</v>
      </c>
      <c r="C9" s="24">
        <v>1.44</v>
      </c>
      <c r="D9" s="17"/>
      <c r="E9" s="10">
        <f>D9*12*$B9</f>
        <v>0</v>
      </c>
      <c r="F9" s="11">
        <f t="shared" si="0"/>
        <v>0</v>
      </c>
    </row>
    <row r="10" spans="1:6" x14ac:dyDescent="0.25">
      <c r="A10" s="12"/>
      <c r="C10" s="1"/>
      <c r="D10" s="1"/>
      <c r="E10" s="13">
        <f>SUM(E6:E9)</f>
        <v>0</v>
      </c>
      <c r="F10" s="13">
        <f>SUM(F6:F9)</f>
        <v>0</v>
      </c>
    </row>
    <row r="12" spans="1:6" ht="15.75" thickBot="1" x14ac:dyDescent="0.3"/>
    <row r="13" spans="1:6" x14ac:dyDescent="0.25">
      <c r="A13" s="2"/>
      <c r="B13" s="2"/>
      <c r="C13" s="18" t="s">
        <v>12</v>
      </c>
      <c r="D13" s="19"/>
      <c r="E13" s="20"/>
      <c r="F13" s="21"/>
    </row>
    <row r="14" spans="1:6" ht="45" x14ac:dyDescent="0.25">
      <c r="A14" s="14" t="s">
        <v>10</v>
      </c>
      <c r="B14" s="5" t="s">
        <v>4</v>
      </c>
      <c r="C14" s="15" t="s">
        <v>9</v>
      </c>
      <c r="D14" s="6" t="s">
        <v>11</v>
      </c>
      <c r="E14" s="6" t="s">
        <v>3</v>
      </c>
      <c r="F14" s="8" t="s">
        <v>16</v>
      </c>
    </row>
    <row r="15" spans="1:6" x14ac:dyDescent="0.25">
      <c r="A15" s="4" t="s">
        <v>0</v>
      </c>
      <c r="B15" s="5">
        <v>500</v>
      </c>
      <c r="C15" s="23">
        <v>11.94</v>
      </c>
      <c r="D15" s="16"/>
      <c r="E15" s="7">
        <f>D15*12*$B15</f>
        <v>0</v>
      </c>
      <c r="F15" s="9">
        <f>E15*4</f>
        <v>0</v>
      </c>
    </row>
    <row r="16" spans="1:6" x14ac:dyDescent="0.25">
      <c r="A16" s="4" t="s">
        <v>5</v>
      </c>
      <c r="B16" s="5">
        <v>500</v>
      </c>
      <c r="C16" s="23">
        <v>0.8</v>
      </c>
      <c r="D16" s="16"/>
      <c r="E16" s="7">
        <f>D16*12*$B16</f>
        <v>0</v>
      </c>
      <c r="F16" s="9">
        <f>E16*4</f>
        <v>0</v>
      </c>
    </row>
    <row r="17" spans="1:6" x14ac:dyDescent="0.25">
      <c r="A17" s="4" t="s">
        <v>1</v>
      </c>
      <c r="B17" s="5">
        <v>560</v>
      </c>
      <c r="C17" s="25">
        <v>2.25</v>
      </c>
      <c r="D17" s="16"/>
      <c r="E17" s="7">
        <f>D17*12*$B17</f>
        <v>0</v>
      </c>
      <c r="F17" s="9">
        <f t="shared" ref="F17:F18" si="1">E17*4</f>
        <v>0</v>
      </c>
    </row>
    <row r="18" spans="1:6" ht="15.75" thickBot="1" x14ac:dyDescent="0.3">
      <c r="A18" s="4" t="s">
        <v>6</v>
      </c>
      <c r="B18" s="5">
        <v>500</v>
      </c>
      <c r="C18" s="24">
        <v>2.6</v>
      </c>
      <c r="D18" s="17"/>
      <c r="E18" s="10">
        <f>D18*12*$B18</f>
        <v>0</v>
      </c>
      <c r="F18" s="11">
        <f t="shared" si="1"/>
        <v>0</v>
      </c>
    </row>
    <row r="19" spans="1:6" x14ac:dyDescent="0.25">
      <c r="A19" s="12"/>
      <c r="C19" s="1"/>
      <c r="D19" s="1"/>
      <c r="E19" s="13">
        <f>SUM(E15:E18)</f>
        <v>0</v>
      </c>
      <c r="F19" s="13">
        <f>SUM(F15:F18)</f>
        <v>0</v>
      </c>
    </row>
    <row r="21" spans="1:6" ht="15.75" thickBot="1" x14ac:dyDescent="0.3"/>
    <row r="22" spans="1:6" x14ac:dyDescent="0.25">
      <c r="A22" s="2"/>
      <c r="B22" s="2"/>
      <c r="C22" s="18" t="s">
        <v>13</v>
      </c>
      <c r="D22" s="19"/>
      <c r="E22" s="20"/>
      <c r="F22" s="21"/>
    </row>
    <row r="23" spans="1:6" ht="45" x14ac:dyDescent="0.25">
      <c r="A23" s="14" t="s">
        <v>10</v>
      </c>
      <c r="B23" s="5" t="s">
        <v>4</v>
      </c>
      <c r="C23" s="15" t="s">
        <v>9</v>
      </c>
      <c r="D23" s="6" t="s">
        <v>11</v>
      </c>
      <c r="E23" s="6" t="s">
        <v>3</v>
      </c>
      <c r="F23" s="8" t="s">
        <v>17</v>
      </c>
    </row>
    <row r="24" spans="1:6" x14ac:dyDescent="0.25">
      <c r="A24" s="4" t="s">
        <v>0</v>
      </c>
      <c r="B24" s="5">
        <v>500</v>
      </c>
      <c r="C24" s="23">
        <v>13.94</v>
      </c>
      <c r="D24" s="16"/>
      <c r="E24" s="7">
        <f>D24*12*$B24</f>
        <v>0</v>
      </c>
      <c r="F24" s="9">
        <f>E24*4</f>
        <v>0</v>
      </c>
    </row>
    <row r="25" spans="1:6" x14ac:dyDescent="0.25">
      <c r="A25" s="4" t="s">
        <v>5</v>
      </c>
      <c r="B25" s="5">
        <v>500</v>
      </c>
      <c r="C25" s="25">
        <v>5.0199999999999996</v>
      </c>
      <c r="D25" s="16"/>
      <c r="E25" s="7">
        <f>D25*12*$B25</f>
        <v>0</v>
      </c>
      <c r="F25" s="9">
        <f>E25*4</f>
        <v>0</v>
      </c>
    </row>
    <row r="26" spans="1:6" x14ac:dyDescent="0.25">
      <c r="A26" s="4" t="s">
        <v>1</v>
      </c>
      <c r="B26" s="5">
        <v>560</v>
      </c>
      <c r="C26" s="23">
        <v>3.31</v>
      </c>
      <c r="D26" s="16"/>
      <c r="E26" s="7">
        <f>D26*12*$B26</f>
        <v>0</v>
      </c>
      <c r="F26" s="9">
        <f t="shared" ref="F26:F27" si="2">E26*4</f>
        <v>0</v>
      </c>
    </row>
    <row r="27" spans="1:6" ht="15.75" thickBot="1" x14ac:dyDescent="0.3">
      <c r="A27" s="4" t="s">
        <v>6</v>
      </c>
      <c r="B27" s="5">
        <v>500</v>
      </c>
      <c r="C27" s="24">
        <v>3.91</v>
      </c>
      <c r="D27" s="17"/>
      <c r="E27" s="10">
        <f>D27*12*$B27</f>
        <v>0</v>
      </c>
      <c r="F27" s="11">
        <f t="shared" si="2"/>
        <v>0</v>
      </c>
    </row>
    <row r="28" spans="1:6" x14ac:dyDescent="0.25">
      <c r="A28" s="12"/>
      <c r="C28" s="1"/>
      <c r="D28" s="1"/>
      <c r="E28" s="13">
        <f>SUM(E24:E27)</f>
        <v>0</v>
      </c>
      <c r="F28" s="13">
        <f>SUM(F24:F27)</f>
        <v>0</v>
      </c>
    </row>
    <row r="30" spans="1:6" ht="15.75" thickBot="1" x14ac:dyDescent="0.3"/>
    <row r="31" spans="1:6" x14ac:dyDescent="0.25">
      <c r="A31" s="2"/>
      <c r="B31" s="2"/>
      <c r="C31" s="18" t="s">
        <v>14</v>
      </c>
      <c r="D31" s="19"/>
      <c r="E31" s="20"/>
      <c r="F31" s="21"/>
    </row>
    <row r="32" spans="1:6" ht="45" x14ac:dyDescent="0.25">
      <c r="A32" s="14" t="s">
        <v>10</v>
      </c>
      <c r="B32" s="5" t="s">
        <v>4</v>
      </c>
      <c r="C32" s="15" t="s">
        <v>9</v>
      </c>
      <c r="D32" s="6" t="s">
        <v>11</v>
      </c>
      <c r="E32" s="6" t="s">
        <v>3</v>
      </c>
      <c r="F32" s="8" t="s">
        <v>18</v>
      </c>
    </row>
    <row r="33" spans="1:6" x14ac:dyDescent="0.25">
      <c r="A33" s="4" t="s">
        <v>0</v>
      </c>
      <c r="B33" s="5">
        <v>500</v>
      </c>
      <c r="C33" s="23">
        <v>15.81</v>
      </c>
      <c r="D33" s="16"/>
      <c r="E33" s="7">
        <f>D33*12*$B33</f>
        <v>0</v>
      </c>
      <c r="F33" s="9">
        <f>E33*4</f>
        <v>0</v>
      </c>
    </row>
    <row r="34" spans="1:6" x14ac:dyDescent="0.25">
      <c r="A34" s="4" t="s">
        <v>5</v>
      </c>
      <c r="B34" s="5">
        <v>500</v>
      </c>
      <c r="C34" s="23">
        <v>2.4700000000000002</v>
      </c>
      <c r="D34" s="16"/>
      <c r="E34" s="7">
        <f>D34*12*$B34</f>
        <v>0</v>
      </c>
      <c r="F34" s="9">
        <f>E34*4</f>
        <v>0</v>
      </c>
    </row>
    <row r="35" spans="1:6" x14ac:dyDescent="0.25">
      <c r="A35" s="4" t="s">
        <v>1</v>
      </c>
      <c r="B35" s="5">
        <v>560</v>
      </c>
      <c r="C35" s="23">
        <v>4.17</v>
      </c>
      <c r="D35" s="16"/>
      <c r="E35" s="7">
        <f>D35*12*$B35</f>
        <v>0</v>
      </c>
      <c r="F35" s="9">
        <f t="shared" ref="F35:F36" si="3">E35*4</f>
        <v>0</v>
      </c>
    </row>
    <row r="36" spans="1:6" ht="15.75" thickBot="1" x14ac:dyDescent="0.3">
      <c r="A36" s="4" t="s">
        <v>6</v>
      </c>
      <c r="B36" s="5">
        <v>500</v>
      </c>
      <c r="C36" s="24">
        <v>1.77</v>
      </c>
      <c r="D36" s="17"/>
      <c r="E36" s="10">
        <f>D36*12*$B36</f>
        <v>0</v>
      </c>
      <c r="F36" s="11">
        <f t="shared" si="3"/>
        <v>0</v>
      </c>
    </row>
    <row r="37" spans="1:6" x14ac:dyDescent="0.25">
      <c r="A37" s="12"/>
      <c r="C37" s="1"/>
      <c r="D37" s="1"/>
      <c r="E37" s="13">
        <f>SUM(E33:E36)</f>
        <v>0</v>
      </c>
      <c r="F37" s="13">
        <f>SUM(F33:F36)</f>
        <v>0</v>
      </c>
    </row>
  </sheetData>
  <mergeCells count="4">
    <mergeCell ref="C4:F4"/>
    <mergeCell ref="C13:F13"/>
    <mergeCell ref="C22:F22"/>
    <mergeCell ref="C31:F31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Beatriu Guasch</dc:creator>
  <cp:lastModifiedBy>Beatriu Guasch</cp:lastModifiedBy>
  <cp:lastPrinted>2024-06-26T07:58:21Z</cp:lastPrinted>
  <dcterms:created xsi:type="dcterms:W3CDTF">2024-05-23T14:55:19Z</dcterms:created>
  <dcterms:modified xsi:type="dcterms:W3CDTF">2024-06-26T08:04:56Z</dcterms:modified>
</cp:coreProperties>
</file>