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ROCEDIMENTS OBERTS\ANY 2021\0003 - 2021 ACORD MARC OBRES I SERVEIS\DERIVATS\2024 0287 - Adequacio SSTT Ensenyament Maresme\2 DOCUMENTACIÓ ADMINISTRATIVA\"/>
    </mc:Choice>
  </mc:AlternateContent>
  <bookViews>
    <workbookView xWindow="0" yWindow="0" windowWidth="23040" windowHeight="9189" activeTab="1"/>
  </bookViews>
  <sheets>
    <sheet name="LOT1" sheetId="2" r:id="rId1"/>
    <sheet name="LOT2" sheetId="3" r:id="rId2"/>
    <sheet name="LOT3" sheetId="4" r:id="rId3"/>
  </sheets>
  <definedNames>
    <definedName name="_xlnm.Print_Area" localSheetId="0">'LOT1'!$A$1:$N$34</definedName>
    <definedName name="_xlnm.Print_Area" localSheetId="1">'LOT2'!$A$1:$N$39</definedName>
    <definedName name="_xlnm.Print_Area" localSheetId="2">'LOT3'!$A$1:$N$37</definedName>
    <definedName name="director" localSheetId="0">#REF!</definedName>
    <definedName name="director" localSheetId="1">#REF!</definedName>
    <definedName name="director" localSheetId="2">#REF!</definedName>
    <definedName name="titol" localSheetId="0">#REF!</definedName>
    <definedName name="titol" localSheetId="1">#REF!</definedName>
    <definedName name="titol" localSheetId="2">#REF!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4" l="1"/>
  <c r="N21" i="4"/>
  <c r="N28" i="4"/>
  <c r="M32" i="4"/>
  <c r="N32" i="4"/>
  <c r="N34" i="4"/>
  <c r="N36" i="4"/>
  <c r="N17" i="2"/>
  <c r="N19" i="2"/>
  <c r="N21" i="2"/>
  <c r="N22" i="2"/>
  <c r="N24" i="2"/>
  <c r="N25" i="3"/>
  <c r="N24" i="3"/>
  <c r="N23" i="3"/>
  <c r="N22" i="3"/>
  <c r="N20" i="3"/>
  <c r="N27" i="3"/>
  <c r="M31" i="3"/>
  <c r="N31" i="3"/>
  <c r="N33" i="3"/>
  <c r="N36" i="3"/>
  <c r="M28" i="2"/>
  <c r="N28" i="2"/>
  <c r="N30" i="2"/>
  <c r="N33" i="2"/>
</calcChain>
</file>

<file path=xl/sharedStrings.xml><?xml version="1.0" encoding="utf-8"?>
<sst xmlns="http://schemas.openxmlformats.org/spreadsheetml/2006/main" count="121" uniqueCount="67">
  <si>
    <t>Departament d'Educació</t>
  </si>
  <si>
    <t>Adreça:</t>
  </si>
  <si>
    <t>Treballs i subministraments en tasques de manteniment i millores en dependències dels Serveis Territorials d'Ensenyament del Maresme - Vallès Oriental.</t>
  </si>
  <si>
    <t>Segons detall a continuació:</t>
  </si>
  <si>
    <t>CAPÍTOL</t>
  </si>
  <si>
    <t>UT.</t>
  </si>
  <si>
    <t>DESCRIPCIÓ</t>
  </si>
  <si>
    <t>AMID.</t>
  </si>
  <si>
    <t>PREU</t>
  </si>
  <si>
    <t>IMPORT</t>
  </si>
  <si>
    <t>OBRA CÍVIL</t>
  </si>
  <si>
    <t>1.1</t>
  </si>
  <si>
    <t>pa</t>
  </si>
  <si>
    <t>Modificació tancament d'alumini i envà de guix laminat en zona d'atenció al públic en Planta Baixa. Enderroc d'envà d'envà de guix laminat, construcció d'envà de guix laminat en nova ubicació (11,25 m2), transformació de porta de mampara metàl·lica a vidre fixe i reposició del paviment existent a un vínilic semblant a l'existent. Incloent-hi tot el material necessari per a dur-ho a terme.</t>
  </si>
  <si>
    <t>1.2</t>
  </si>
  <si>
    <t>ut</t>
  </si>
  <si>
    <t>Tancament amb guix laminat en espai de sota escala en Planta Baixa, incloent-hi el subministrament i muntatge de porta de fusta lacada en blanc, c/pany i clau.</t>
  </si>
  <si>
    <t>1.3</t>
  </si>
  <si>
    <t>m2</t>
  </si>
  <si>
    <t>Pintat de parament vertical de guix, amb pintura plàstica ecològica color blanc mate, amb una capa segelladora i dues d'acabat. Alçada superior als 3 metres.</t>
  </si>
  <si>
    <t>1.4</t>
  </si>
  <si>
    <t>Pintat de pilars metàl·lics, prèvi raspallat amb mitjans manuals,, i pintat a l'esmalt sintètic blanc. Alçada superior als 3 metres</t>
  </si>
  <si>
    <t>CAPÍTOL 1</t>
  </si>
  <si>
    <t>INSTAL·LACIONS</t>
  </si>
  <si>
    <t>2.1</t>
  </si>
  <si>
    <t>2.3</t>
  </si>
  <si>
    <t>Instal·lació d'enllumenat per a nou espai tancat sota escala. Format per una pantalla LED estanca i un detector de presència per al seu control. Tot en superfície totalment instal·lat.</t>
  </si>
  <si>
    <t>2.4</t>
  </si>
  <si>
    <t>Instal·lació elèctrica per a office formada per una base d'endolls doble per a font d'aigua i una base d'endolls triple per a sobre taulell. Incloent-hi materials necessaris per a dur-ho a terme: cable elèctric, tub corrugat, caixa de derivació ... A connectar des del punt més proper dins del mateix espai.</t>
  </si>
  <si>
    <t>2.5</t>
  </si>
  <si>
    <t>Instal·lació punt d'aigua i desaigua per a office. Treballs i materials necessaris per a portar el punt d'aigua i desaigua existent fins a nova ubicació. Tot empotrat en paret.</t>
  </si>
  <si>
    <t>2.6</t>
  </si>
  <si>
    <t xml:space="preserve">Subministrament i muntatge d'un regulador de pressió 2", incloent-hi accessoris necessaris per a dur-ho a terme. Totalment muntat. </t>
  </si>
  <si>
    <t>CAPÍTOL 2</t>
  </si>
  <si>
    <t>FUSTERIA</t>
  </si>
  <si>
    <t>3.1</t>
  </si>
  <si>
    <t>Subminstrament i col·locació de taquilles numerades amb pany electrònic programable, en columnes de 4 alçades, 3 portes i calaix inferior amb potes regulables en alçada. Segons detall a continuació.</t>
  </si>
  <si>
    <t>3.2</t>
  </si>
  <si>
    <t>Mòdul estàndard per a moble de cuina baix obert, de 600x600 mm i 700 mm d'alçada, porta d'aglomerat amb laminat estratificat d'alçada inferior al total, preu mitjà, tot sobre peus regulables en PVC, sense tiradors, ferratge i sòcol, col·locat recolzat a terra i fixat a la paret.</t>
  </si>
  <si>
    <t>Mòdul estàndard per a moble de cuina baix obert, de 600x600 mm i 700 mm d'alçada, porta d'aglomerat amb laminat estratificat amb perforacions en la part superior i inferior segons detall, preu mitjà, tot sobre peus regulables en PVC, sense tiradors, ferratge i sòcol, col·locat recolzat a terra i fixat a la paret.</t>
  </si>
  <si>
    <t>Taulell de pedra natural calcària nacional de 20 mm de gruix, preu mitjà, de 340x60 cm, col·locat sobre suport mural i encastat al parament. Incloent-hi forat per aigüera i font per a moble de cuina baix.</t>
  </si>
  <si>
    <t>Espai de neteja format per aigüera d'inox i aixeta monocomandament.</t>
  </si>
  <si>
    <t>CAPÍTOL 3</t>
  </si>
  <si>
    <t>PREVENCIÓ RISCOS LABORALS</t>
  </si>
  <si>
    <t>5.1</t>
  </si>
  <si>
    <t>%</t>
  </si>
  <si>
    <t>Equipaments  i elements de protecció de seguretat i salut</t>
  </si>
  <si>
    <t>CAPÍTOL 5</t>
  </si>
  <si>
    <t>Objecte:</t>
  </si>
  <si>
    <t>PARTIDES AMB MATERIAL INCLÒS</t>
  </si>
  <si>
    <t>Carrer Churruca, 90, 08301 Mataró, Barcelona</t>
  </si>
  <si>
    <t>GENERAL, MÀ D'OBRA I MITJANS NECESSARIS A CÀRREC DE L'EMPRESA ADJUDICATÀRIA, MATERIAL SUBMINISTRAT PER CIRE.</t>
  </si>
  <si>
    <t>Materials, vidre, necessaris per a la transformació de la porta de la mampara metàl·lica a vidre fixe a subministrar per l'Empresa adjudicatària.</t>
  </si>
  <si>
    <t>Porta de fusta lacada en blanc, c/pany i clau a subministrar per l'Empresa adjudicatària.</t>
  </si>
  <si>
    <t>IMPORT MÀXIM LICITACIÓ (LOT1)</t>
  </si>
  <si>
    <t>Ajudes a tercers. Partida a justificar.</t>
  </si>
  <si>
    <t>Mateix import per a tots els licitadors</t>
  </si>
  <si>
    <t>IMPORT MÀXIM LICITACIÓ (LOT2)</t>
  </si>
  <si>
    <t>LOT1: OBRA CÍVIL</t>
  </si>
  <si>
    <t>Office (plànol proposta adjunt):</t>
  </si>
  <si>
    <t>IMPORT MÀXIM LICITACIÓ (LOT3)</t>
  </si>
  <si>
    <t>IMPORT ofert de LICITACIÓ (LOT3)</t>
  </si>
  <si>
    <t>IMPORT ofer de LICITACIÓ (LOT2)</t>
  </si>
  <si>
    <t>IMPORT ofert de LICITACIÓ (LOT1)</t>
  </si>
  <si>
    <t>EMPRESA LICITADORA:</t>
  </si>
  <si>
    <t>LOT3: FUSTERIA</t>
  </si>
  <si>
    <t>LOT2: INSTAL·LACIONS d'ELECTRICITAT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</si>
</sst>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0.00\ &quot;€&quot;"/>
  </numFmts>
  <fonts count="18" x14ac:knownFonts="1">
    <font>
      <sz val="11"/>
      <color theme="1"/>
      <name val="Calibri"/>
      <family val="2"/>
      <scheme val="minor"/>
    </font>
    <font>
      <sz val="11"/>
      <color theme="1"/>
      <name val="Calibri"/>
      <family val="2"/>
      <scheme val="minor"/>
    </font>
    <font>
      <b/>
      <sz val="10"/>
      <color indexed="9"/>
      <name val="Yu Gothic UI Semilight"/>
      <family val="2"/>
    </font>
    <font>
      <sz val="10"/>
      <color indexed="8"/>
      <name val="Yu Gothic UI Semilight"/>
      <family val="2"/>
    </font>
    <font>
      <b/>
      <sz val="10"/>
      <color indexed="8"/>
      <name val="Yu Gothic UI Semilight"/>
      <family val="2"/>
    </font>
    <font>
      <b/>
      <u/>
      <sz val="10"/>
      <color indexed="8"/>
      <name val="Yu Gothic UI Semilight"/>
      <family val="2"/>
    </font>
    <font>
      <b/>
      <sz val="10"/>
      <name val="Yu Gothic UI Semilight"/>
      <family val="2"/>
    </font>
    <font>
      <b/>
      <sz val="10"/>
      <color theme="1"/>
      <name val="Yu Gothic UI Semilight"/>
      <family val="2"/>
    </font>
    <font>
      <b/>
      <i/>
      <sz val="10"/>
      <color indexed="8"/>
      <name val="Yu Gothic UI Semilight"/>
      <family val="2"/>
    </font>
    <font>
      <b/>
      <sz val="12"/>
      <color theme="1"/>
      <name val="Yu Gothic UI Semilight"/>
      <family val="2"/>
    </font>
    <font>
      <b/>
      <sz val="9"/>
      <color theme="1"/>
      <name val="Yu Gothic UI Semilight"/>
      <family val="2"/>
    </font>
    <font>
      <b/>
      <sz val="12"/>
      <color rgb="FFFF0000"/>
      <name val="Yu Gothic UI Semilight"/>
      <family val="2"/>
    </font>
    <font>
      <sz val="12"/>
      <color theme="1"/>
      <name val="Yu Gothic UI Semilight"/>
      <family val="2"/>
    </font>
    <font>
      <sz val="11"/>
      <color theme="1"/>
      <name val="Yu Gothic UI Semilight"/>
      <family val="2"/>
    </font>
    <font>
      <sz val="11"/>
      <color rgb="FFFF0000"/>
      <name val="Yu Gothic UI Semilight"/>
      <family val="2"/>
    </font>
    <font>
      <b/>
      <sz val="11"/>
      <color theme="1"/>
      <name val="Yu Gothic UI Semilight"/>
      <family val="2"/>
    </font>
    <font>
      <sz val="10"/>
      <color theme="1"/>
      <name val="Yu Gothic UI Semilight"/>
      <family val="2"/>
    </font>
    <font>
      <u/>
      <sz val="11"/>
      <color theme="1"/>
      <name val="Yu Gothic UI Semilight"/>
      <family val="2"/>
    </font>
  </fonts>
  <fills count="7">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3" fillId="0" borderId="0" xfId="0" applyFont="1"/>
    <xf numFmtId="0" fontId="3" fillId="0" borderId="0" xfId="0" applyFont="1" applyBorder="1"/>
    <xf numFmtId="164" fontId="3" fillId="0" borderId="0" xfId="0" applyNumberFormat="1" applyFont="1" applyBorder="1"/>
    <xf numFmtId="0" fontId="3" fillId="0" borderId="0" xfId="0" applyFont="1" applyAlignment="1">
      <alignment vertical="center"/>
    </xf>
    <xf numFmtId="0" fontId="4" fillId="2" borderId="1" xfId="0" applyFont="1" applyFill="1" applyBorder="1" applyAlignment="1">
      <alignment horizontal="left" vertical="center"/>
    </xf>
    <xf numFmtId="0" fontId="3" fillId="2" borderId="1" xfId="0" applyFont="1" applyFill="1" applyBorder="1" applyAlignment="1">
      <alignment vertical="center"/>
    </xf>
    <xf numFmtId="2" fontId="3" fillId="2" borderId="1" xfId="0" applyNumberFormat="1" applyFont="1" applyFill="1" applyBorder="1" applyAlignment="1">
      <alignment vertical="center"/>
    </xf>
    <xf numFmtId="164" fontId="3" fillId="2" borderId="1" xfId="0" applyNumberFormat="1" applyFont="1" applyFill="1" applyBorder="1" applyAlignment="1">
      <alignment vertical="center"/>
    </xf>
    <xf numFmtId="44" fontId="4" fillId="2" borderId="1" xfId="2" applyFont="1" applyFill="1" applyBorder="1" applyAlignment="1">
      <alignment horizontal="center" vertical="center"/>
    </xf>
    <xf numFmtId="0" fontId="5" fillId="0" borderId="0" xfId="0" applyFont="1" applyAlignment="1">
      <alignment vertical="center"/>
    </xf>
    <xf numFmtId="164" fontId="3" fillId="0" borderId="0" xfId="0" applyNumberFormat="1" applyFont="1" applyAlignment="1">
      <alignment vertical="center"/>
    </xf>
    <xf numFmtId="0" fontId="3" fillId="0" borderId="0" xfId="0" applyFont="1" applyAlignment="1"/>
    <xf numFmtId="164" fontId="3" fillId="0" borderId="0" xfId="0" applyNumberFormat="1" applyFont="1" applyAlignment="1"/>
    <xf numFmtId="2" fontId="3" fillId="0" borderId="0" xfId="0" applyNumberFormat="1" applyFont="1" applyAlignment="1"/>
    <xf numFmtId="0" fontId="3" fillId="0" borderId="0" xfId="0" applyFont="1" applyFill="1" applyBorder="1"/>
    <xf numFmtId="0" fontId="6" fillId="0" borderId="2" xfId="0" applyFont="1" applyBorder="1" applyAlignment="1">
      <alignment vertical="center"/>
    </xf>
    <xf numFmtId="2" fontId="6" fillId="0" borderId="2" xfId="0" applyNumberFormat="1" applyFont="1" applyBorder="1" applyAlignment="1">
      <alignment horizontal="right" vertical="center"/>
    </xf>
    <xf numFmtId="0" fontId="2" fillId="0" borderId="2" xfId="0" applyFont="1" applyBorder="1" applyAlignment="1">
      <alignment horizontal="right" vertical="center"/>
    </xf>
    <xf numFmtId="164" fontId="6" fillId="0" borderId="2" xfId="0" applyNumberFormat="1" applyFont="1" applyBorder="1" applyAlignment="1">
      <alignment horizontal="right" vertical="center"/>
    </xf>
    <xf numFmtId="0" fontId="6" fillId="0" borderId="2" xfId="0" applyFont="1" applyBorder="1" applyAlignment="1">
      <alignment horizontal="right" vertical="center"/>
    </xf>
    <xf numFmtId="0" fontId="2" fillId="0" borderId="0" xfId="0" applyFont="1" applyBorder="1" applyAlignment="1">
      <alignment vertical="center"/>
    </xf>
    <xf numFmtId="0" fontId="4" fillId="0" borderId="2" xfId="0" applyFont="1" applyBorder="1" applyAlignment="1">
      <alignment horizontal="left"/>
    </xf>
    <xf numFmtId="0" fontId="3" fillId="0" borderId="2" xfId="0" applyFont="1" applyBorder="1"/>
    <xf numFmtId="2" fontId="3" fillId="0" borderId="0" xfId="0" applyNumberFormat="1" applyFont="1" applyFill="1" applyBorder="1"/>
    <xf numFmtId="164" fontId="3" fillId="0" borderId="0" xfId="0" applyNumberFormat="1" applyFont="1" applyFill="1" applyBorder="1"/>
    <xf numFmtId="44" fontId="4" fillId="0" borderId="0" xfId="2" applyFont="1" applyFill="1" applyBorder="1" applyAlignment="1">
      <alignment vertical="center"/>
    </xf>
    <xf numFmtId="0" fontId="3" fillId="0" borderId="0" xfId="0" applyFont="1" applyAlignment="1" applyProtection="1">
      <alignment vertical="top"/>
      <protection locked="0"/>
    </xf>
    <xf numFmtId="0" fontId="3" fillId="0" borderId="0" xfId="0" applyFont="1" applyAlignment="1">
      <alignment horizontal="center" vertical="top"/>
    </xf>
    <xf numFmtId="2" fontId="3" fillId="0" borderId="0" xfId="0" applyNumberFormat="1" applyFont="1" applyProtection="1">
      <protection locked="0"/>
    </xf>
    <xf numFmtId="44" fontId="3" fillId="0" borderId="0" xfId="2" applyNumberFormat="1" applyFont="1" applyFill="1" applyBorder="1" applyAlignment="1" applyProtection="1">
      <protection locked="0"/>
    </xf>
    <xf numFmtId="44" fontId="3" fillId="0" borderId="0" xfId="2" applyNumberFormat="1" applyFont="1" applyFill="1" applyBorder="1" applyAlignment="1"/>
    <xf numFmtId="44" fontId="3" fillId="0" borderId="0" xfId="2" applyFont="1" applyFill="1" applyBorder="1" applyAlignment="1"/>
    <xf numFmtId="44" fontId="3" fillId="0" borderId="0" xfId="0" applyNumberFormat="1"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2" fontId="3" fillId="0" borderId="0" xfId="2" applyNumberFormat="1" applyFont="1" applyFill="1" applyBorder="1" applyAlignment="1" applyProtection="1">
      <alignment horizontal="right" vertical="center"/>
      <protection locked="0"/>
    </xf>
    <xf numFmtId="44" fontId="3" fillId="0" borderId="0" xfId="2" applyFont="1" applyFill="1" applyBorder="1" applyAlignment="1" applyProtection="1">
      <alignment horizontal="left" vertical="center"/>
      <protection locked="0"/>
    </xf>
    <xf numFmtId="164" fontId="3" fillId="0" borderId="0" xfId="2" applyNumberFormat="1" applyFont="1" applyFill="1" applyBorder="1" applyAlignment="1" applyProtection="1">
      <alignment horizontal="right" vertical="center"/>
      <protection locked="0"/>
    </xf>
    <xf numFmtId="44" fontId="3" fillId="0" borderId="0" xfId="2" applyFont="1" applyFill="1" applyBorder="1" applyAlignment="1">
      <alignment horizontal="center" vertical="center"/>
    </xf>
    <xf numFmtId="164" fontId="4" fillId="0" borderId="2" xfId="2" applyNumberFormat="1" applyFont="1" applyFill="1" applyBorder="1" applyAlignment="1" applyProtection="1">
      <alignment horizontal="left" vertical="center"/>
      <protection locked="0"/>
    </xf>
    <xf numFmtId="44" fontId="4" fillId="0" borderId="2" xfId="2" applyNumberFormat="1" applyFont="1" applyFill="1" applyBorder="1" applyAlignment="1"/>
    <xf numFmtId="0" fontId="3" fillId="0" borderId="0" xfId="0" applyFont="1" applyProtection="1">
      <protection locked="0"/>
    </xf>
    <xf numFmtId="0" fontId="3" fillId="0" borderId="0" xfId="0" applyFont="1" applyAlignment="1">
      <alignment horizontal="center"/>
    </xf>
    <xf numFmtId="0" fontId="8" fillId="0" borderId="0" xfId="0" applyFont="1" applyFill="1" applyBorder="1" applyAlignment="1">
      <alignment horizontal="left" vertical="center"/>
    </xf>
    <xf numFmtId="164" fontId="4" fillId="0" borderId="0" xfId="2" applyNumberFormat="1" applyFont="1" applyFill="1" applyBorder="1" applyAlignment="1" applyProtection="1">
      <alignment horizontal="left" vertical="center"/>
      <protection locked="0"/>
    </xf>
    <xf numFmtId="44" fontId="4" fillId="0" borderId="0" xfId="2" applyNumberFormat="1"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Alignment="1">
      <alignment horizontal="justify" wrapText="1"/>
    </xf>
    <xf numFmtId="10" fontId="3" fillId="0" borderId="0" xfId="0" applyNumberFormat="1" applyFont="1" applyProtection="1">
      <protection locked="0"/>
    </xf>
    <xf numFmtId="2" fontId="3" fillId="0" borderId="0" xfId="0" applyNumberFormat="1" applyFont="1"/>
    <xf numFmtId="164" fontId="3" fillId="0" borderId="0" xfId="0" applyNumberFormat="1" applyFont="1"/>
    <xf numFmtId="0" fontId="9" fillId="0" borderId="0" xfId="0" applyFont="1" applyFill="1" applyBorder="1" applyAlignment="1">
      <alignment horizontal="left" vertical="top"/>
    </xf>
    <xf numFmtId="0" fontId="9"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9" fillId="0" borderId="0" xfId="0" applyFont="1" applyFill="1" applyBorder="1" applyAlignment="1">
      <alignment horizontal="center"/>
    </xf>
    <xf numFmtId="43" fontId="9" fillId="0" borderId="0" xfId="1" applyFont="1" applyFill="1" applyBorder="1" applyAlignment="1">
      <alignment horizontal="center" vertical="top"/>
    </xf>
    <xf numFmtId="44" fontId="11" fillId="0" borderId="0" xfId="2" applyFont="1" applyFill="1" applyBorder="1" applyAlignment="1">
      <alignment horizontal="center" vertical="top"/>
    </xf>
    <xf numFmtId="0" fontId="9" fillId="0" borderId="0" xfId="0" applyFont="1" applyFill="1" applyBorder="1" applyAlignment="1">
      <alignment horizontal="right" vertical="top"/>
    </xf>
    <xf numFmtId="44" fontId="9" fillId="0" borderId="0" xfId="0" applyNumberFormat="1" applyFont="1" applyFill="1" applyBorder="1"/>
    <xf numFmtId="0" fontId="12" fillId="0" borderId="0" xfId="0" applyFont="1"/>
    <xf numFmtId="43" fontId="13" fillId="0" borderId="0" xfId="1" applyFont="1" applyAlignment="1">
      <alignment horizontal="center" vertical="top"/>
    </xf>
    <xf numFmtId="44" fontId="14" fillId="0" borderId="0" xfId="2" applyFont="1" applyAlignment="1">
      <alignment horizontal="center" vertical="top"/>
    </xf>
    <xf numFmtId="0" fontId="13" fillId="0" borderId="0" xfId="0" applyFont="1" applyAlignment="1">
      <alignment horizontal="right" vertical="top"/>
    </xf>
    <xf numFmtId="44" fontId="13" fillId="0" borderId="0" xfId="0" applyNumberFormat="1" applyFont="1"/>
    <xf numFmtId="0" fontId="13" fillId="0" borderId="0" xfId="0" applyFont="1"/>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2" fontId="3" fillId="0" borderId="1" xfId="2" applyNumberFormat="1" applyFont="1" applyFill="1" applyBorder="1" applyAlignment="1" applyProtection="1">
      <alignment horizontal="right" vertical="center"/>
      <protection locked="0"/>
    </xf>
    <xf numFmtId="44" fontId="3" fillId="0" borderId="1" xfId="2" applyFont="1" applyFill="1" applyBorder="1" applyAlignment="1" applyProtection="1">
      <alignment horizontal="left" vertical="center"/>
      <protection locked="0"/>
    </xf>
    <xf numFmtId="164" fontId="4" fillId="0" borderId="1" xfId="2" applyNumberFormat="1" applyFont="1" applyFill="1" applyBorder="1" applyAlignment="1" applyProtection="1">
      <alignment horizontal="left" vertical="center"/>
      <protection locked="0"/>
    </xf>
    <xf numFmtId="44" fontId="4" fillId="0" borderId="1" xfId="2" applyNumberFormat="1" applyFont="1" applyFill="1" applyBorder="1" applyAlignment="1"/>
    <xf numFmtId="0" fontId="17" fillId="0" borderId="0" xfId="0" applyFont="1" applyFill="1" applyBorder="1" applyAlignment="1">
      <alignment horizontal="left" vertical="top"/>
    </xf>
    <xf numFmtId="0" fontId="15" fillId="0" borderId="0" xfId="0" applyFont="1" applyFill="1" applyBorder="1" applyAlignment="1">
      <alignment horizontal="left" vertical="top"/>
    </xf>
    <xf numFmtId="0" fontId="13" fillId="0" borderId="0" xfId="0" applyFont="1" applyFill="1" applyBorder="1" applyAlignment="1">
      <alignment horizontal="left" vertical="top"/>
    </xf>
    <xf numFmtId="0" fontId="13" fillId="0" borderId="0" xfId="0" applyFont="1" applyFill="1" applyBorder="1"/>
    <xf numFmtId="0" fontId="15" fillId="0" borderId="0" xfId="0" applyFont="1" applyFill="1" applyBorder="1"/>
    <xf numFmtId="0" fontId="15" fillId="0" borderId="0" xfId="0" applyFont="1" applyFill="1" applyBorder="1" applyAlignment="1">
      <alignment horizontal="center"/>
    </xf>
    <xf numFmtId="2" fontId="3" fillId="2" borderId="3" xfId="0" applyNumberFormat="1" applyFont="1" applyFill="1" applyBorder="1" applyAlignment="1">
      <alignment vertical="center"/>
    </xf>
    <xf numFmtId="164" fontId="3" fillId="2" borderId="3" xfId="0" applyNumberFormat="1" applyFont="1" applyFill="1" applyBorder="1" applyAlignment="1">
      <alignment vertical="center"/>
    </xf>
    <xf numFmtId="44" fontId="4" fillId="2" borderId="3" xfId="2" applyFont="1" applyFill="1" applyBorder="1" applyAlignment="1">
      <alignment horizontal="center" vertical="center"/>
    </xf>
    <xf numFmtId="0" fontId="4" fillId="0" borderId="1" xfId="0" applyFont="1" applyFill="1" applyBorder="1" applyAlignment="1">
      <alignment horizontal="left"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164" fontId="3" fillId="6" borderId="4"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3" fillId="0" borderId="0" xfId="0" applyFont="1" applyAlignment="1">
      <alignment horizontal="justify" wrapText="1"/>
    </xf>
    <xf numFmtId="0" fontId="6" fillId="0" borderId="2" xfId="0" applyFont="1" applyBorder="1" applyAlignment="1">
      <alignment vertical="center"/>
    </xf>
    <xf numFmtId="0" fontId="16" fillId="0" borderId="0" xfId="0" applyFont="1" applyAlignment="1">
      <alignment horizontal="justify" vertical="top"/>
    </xf>
    <xf numFmtId="0" fontId="15" fillId="3" borderId="0" xfId="0" applyFont="1" applyFill="1" applyAlignment="1">
      <alignment horizontal="left" vertical="top"/>
    </xf>
    <xf numFmtId="0" fontId="13" fillId="0" borderId="0" xfId="0" applyFont="1" applyFill="1" applyBorder="1" applyAlignment="1">
      <alignment horizontal="left"/>
    </xf>
    <xf numFmtId="0" fontId="13" fillId="0" borderId="0" xfId="0" applyFont="1" applyFill="1" applyBorder="1" applyAlignment="1">
      <alignment horizontal="justify" wrapText="1"/>
    </xf>
    <xf numFmtId="0" fontId="3" fillId="3" borderId="0" xfId="0" applyFont="1" applyFill="1" applyAlignment="1" applyProtection="1">
      <alignment horizontal="justify" wrapText="1"/>
      <protection locked="0"/>
    </xf>
    <xf numFmtId="0" fontId="4" fillId="0" borderId="2" xfId="0" applyFont="1" applyBorder="1" applyAlignment="1" applyProtection="1">
      <alignment horizontal="justify" wrapText="1"/>
      <protection locked="0"/>
    </xf>
    <xf numFmtId="0" fontId="7" fillId="0" borderId="2" xfId="0" applyFont="1" applyBorder="1" applyAlignment="1">
      <alignment horizontal="justify" wrapText="1"/>
    </xf>
    <xf numFmtId="0" fontId="3" fillId="0" borderId="0" xfId="0" applyFont="1" applyAlignment="1" applyProtection="1">
      <alignment horizontal="justify" wrapText="1"/>
      <protection locked="0"/>
    </xf>
    <xf numFmtId="0" fontId="8" fillId="0" borderId="0" xfId="0" applyFont="1" applyFill="1" applyBorder="1" applyAlignment="1">
      <alignment horizontal="left" vertical="center"/>
    </xf>
    <xf numFmtId="0" fontId="3" fillId="4" borderId="0" xfId="0" applyFont="1" applyFill="1" applyAlignment="1" applyProtection="1">
      <alignment horizontal="justify" wrapText="1"/>
      <protection locked="0"/>
    </xf>
  </cellXfs>
  <cellStyles count="3">
    <cellStyle name="Coma"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32657</xdr:colOff>
          <xdr:row>150</xdr:row>
          <xdr:rowOff>136071</xdr:rowOff>
        </xdr:from>
        <xdr:to>
          <xdr:col>5</xdr:col>
          <xdr:colOff>337457</xdr:colOff>
          <xdr:row>152</xdr:row>
          <xdr:rowOff>43543</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32657</xdr:colOff>
          <xdr:row>150</xdr:row>
          <xdr:rowOff>136071</xdr:rowOff>
        </xdr:from>
        <xdr:to>
          <xdr:col>10</xdr:col>
          <xdr:colOff>337457</xdr:colOff>
          <xdr:row>152</xdr:row>
          <xdr:rowOff>43543</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32657</xdr:colOff>
          <xdr:row>152</xdr:row>
          <xdr:rowOff>136071</xdr:rowOff>
        </xdr:from>
        <xdr:to>
          <xdr:col>5</xdr:col>
          <xdr:colOff>337457</xdr:colOff>
          <xdr:row>154</xdr:row>
          <xdr:rowOff>43543</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32657</xdr:colOff>
          <xdr:row>152</xdr:row>
          <xdr:rowOff>136071</xdr:rowOff>
        </xdr:from>
        <xdr:to>
          <xdr:col>10</xdr:col>
          <xdr:colOff>337457</xdr:colOff>
          <xdr:row>154</xdr:row>
          <xdr:rowOff>43543</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32657</xdr:colOff>
          <xdr:row>152</xdr:row>
          <xdr:rowOff>136071</xdr:rowOff>
        </xdr:from>
        <xdr:to>
          <xdr:col>5</xdr:col>
          <xdr:colOff>337457</xdr:colOff>
          <xdr:row>154</xdr:row>
          <xdr:rowOff>43543</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32657</xdr:colOff>
          <xdr:row>152</xdr:row>
          <xdr:rowOff>136071</xdr:rowOff>
        </xdr:from>
        <xdr:to>
          <xdr:col>10</xdr:col>
          <xdr:colOff>337457</xdr:colOff>
          <xdr:row>154</xdr:row>
          <xdr:rowOff>43543</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68581</xdr:colOff>
      <xdr:row>19</xdr:row>
      <xdr:rowOff>160020</xdr:rowOff>
    </xdr:from>
    <xdr:to>
      <xdr:col>9</xdr:col>
      <xdr:colOff>454273</xdr:colOff>
      <xdr:row>19</xdr:row>
      <xdr:rowOff>3665220</xdr:rowOff>
    </xdr:to>
    <xdr:pic>
      <xdr:nvPicPr>
        <xdr:cNvPr id="6" name="Imatg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1" y="13716000"/>
          <a:ext cx="3967092"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4"/>
  <sheetViews>
    <sheetView zoomScaleNormal="100" zoomScaleSheetLayoutView="100" workbookViewId="0">
      <selection activeCell="C2" sqref="C2:J2"/>
    </sheetView>
  </sheetViews>
  <sheetFormatPr defaultColWidth="12.23046875" defaultRowHeight="14.6" x14ac:dyDescent="0.45"/>
  <cols>
    <col min="1" max="1" width="10.69140625" style="1" customWidth="1"/>
    <col min="2" max="2" width="3.84375" style="1" customWidth="1"/>
    <col min="3" max="3" width="8" style="1" bestFit="1" customWidth="1"/>
    <col min="4" max="4" width="4.53515625" style="1" bestFit="1" customWidth="1"/>
    <col min="5" max="5" width="11" style="1" customWidth="1"/>
    <col min="6" max="7" width="8.765625" style="1" customWidth="1"/>
    <col min="8" max="8" width="6.53515625" style="1" customWidth="1"/>
    <col min="9" max="9" width="4.53515625" style="1" customWidth="1"/>
    <col min="10" max="10" width="8" style="1" bestFit="1" customWidth="1"/>
    <col min="11" max="11" width="8.3046875" style="52" bestFit="1" customWidth="1"/>
    <col min="12" max="12" width="1.53515625" style="1" customWidth="1"/>
    <col min="13" max="13" width="15.23046875" style="53" bestFit="1" customWidth="1"/>
    <col min="14" max="14" width="17.23046875" style="1" customWidth="1"/>
    <col min="15" max="17" width="13.07421875" style="1" bestFit="1" customWidth="1"/>
    <col min="18" max="16384" width="12.23046875" style="1"/>
  </cols>
  <sheetData>
    <row r="2" spans="1:15" s="4" customFormat="1" ht="15" thickBot="1" x14ac:dyDescent="0.45">
      <c r="A2" s="5"/>
      <c r="B2" s="6"/>
      <c r="C2" s="90" t="s">
        <v>58</v>
      </c>
      <c r="D2" s="90"/>
      <c r="E2" s="90"/>
      <c r="F2" s="91"/>
      <c r="G2" s="91"/>
      <c r="H2" s="91"/>
      <c r="I2" s="91"/>
      <c r="J2" s="91"/>
      <c r="K2" s="81"/>
      <c r="L2" s="6"/>
      <c r="M2" s="82"/>
      <c r="N2" s="83"/>
    </row>
    <row r="3" spans="1:15" ht="15" thickBot="1" x14ac:dyDescent="0.5">
      <c r="A3" s="10"/>
      <c r="B3" s="4"/>
      <c r="C3" s="4"/>
      <c r="D3" s="4"/>
      <c r="E3" s="4"/>
      <c r="F3" s="85" t="s">
        <v>64</v>
      </c>
      <c r="G3" s="86"/>
      <c r="H3" s="86"/>
      <c r="I3" s="86"/>
      <c r="J3" s="86"/>
      <c r="K3" s="87"/>
      <c r="L3" s="4"/>
      <c r="M3" s="88"/>
      <c r="N3" s="89"/>
    </row>
    <row r="4" spans="1:15" ht="36.65" customHeight="1" x14ac:dyDescent="0.45">
      <c r="A4" s="92" t="s">
        <v>2</v>
      </c>
      <c r="B4" s="92"/>
      <c r="C4" s="92"/>
      <c r="D4" s="92"/>
      <c r="E4" s="92"/>
      <c r="F4" s="92"/>
      <c r="G4" s="92"/>
      <c r="H4" s="92"/>
      <c r="I4" s="92"/>
      <c r="J4" s="92"/>
      <c r="K4" s="92"/>
      <c r="L4" s="12"/>
      <c r="M4" s="13"/>
      <c r="N4" s="4"/>
    </row>
    <row r="5" spans="1:15" s="63" customFormat="1" ht="18" x14ac:dyDescent="0.55000000000000004">
      <c r="A5" s="54"/>
      <c r="B5" s="54"/>
      <c r="C5" s="54"/>
      <c r="D5" s="54"/>
      <c r="E5" s="55"/>
      <c r="F5" s="56"/>
      <c r="G5" s="57"/>
      <c r="H5" s="57"/>
      <c r="I5" s="57"/>
      <c r="J5" s="57"/>
      <c r="K5" s="58"/>
      <c r="L5" s="59"/>
      <c r="M5" s="60"/>
      <c r="N5" s="61"/>
      <c r="O5" s="62"/>
    </row>
    <row r="6" spans="1:15" s="63" customFormat="1" ht="18" x14ac:dyDescent="0.55000000000000004">
      <c r="A6" s="75" t="s">
        <v>48</v>
      </c>
      <c r="B6" s="76"/>
      <c r="C6" s="96" t="s">
        <v>0</v>
      </c>
      <c r="D6" s="96"/>
      <c r="E6" s="96"/>
      <c r="F6" s="96"/>
      <c r="G6" s="96"/>
      <c r="H6" s="96"/>
      <c r="I6" s="96"/>
      <c r="J6" s="96"/>
      <c r="K6" s="96"/>
      <c r="L6" s="59"/>
      <c r="M6" s="60"/>
      <c r="N6" s="61"/>
      <c r="O6" s="62"/>
    </row>
    <row r="7" spans="1:15" s="63" customFormat="1" ht="55.85" customHeight="1" x14ac:dyDescent="0.55000000000000004">
      <c r="A7" s="76"/>
      <c r="B7" s="76"/>
      <c r="C7" s="97" t="s">
        <v>2</v>
      </c>
      <c r="D7" s="97"/>
      <c r="E7" s="97"/>
      <c r="F7" s="97"/>
      <c r="G7" s="97"/>
      <c r="H7" s="97"/>
      <c r="I7" s="97"/>
      <c r="J7" s="97"/>
      <c r="K7" s="97"/>
      <c r="L7" s="59"/>
      <c r="M7" s="60"/>
      <c r="N7" s="61"/>
      <c r="O7" s="62"/>
    </row>
    <row r="8" spans="1:15" s="63" customFormat="1" ht="18" x14ac:dyDescent="0.55000000000000004">
      <c r="A8" s="76"/>
      <c r="B8" s="76"/>
      <c r="C8" s="76"/>
      <c r="D8" s="77"/>
      <c r="E8" s="78"/>
      <c r="F8" s="79"/>
      <c r="G8" s="80"/>
      <c r="H8" s="80"/>
      <c r="I8" s="80"/>
      <c r="J8" s="80"/>
      <c r="K8" s="80"/>
      <c r="L8" s="59"/>
      <c r="M8" s="60"/>
      <c r="N8" s="61"/>
      <c r="O8" s="62"/>
    </row>
    <row r="9" spans="1:15" s="63" customFormat="1" ht="18" x14ac:dyDescent="0.55000000000000004">
      <c r="A9" s="75" t="s">
        <v>1</v>
      </c>
      <c r="B9" s="76"/>
      <c r="C9" s="96" t="s">
        <v>50</v>
      </c>
      <c r="D9" s="96"/>
      <c r="E9" s="96"/>
      <c r="F9" s="96"/>
      <c r="G9" s="96"/>
      <c r="H9" s="96"/>
      <c r="I9" s="96"/>
      <c r="J9" s="96"/>
      <c r="K9" s="96"/>
      <c r="L9" s="59"/>
      <c r="M9" s="60"/>
      <c r="N9" s="61"/>
      <c r="O9" s="62"/>
    </row>
    <row r="10" spans="1:15" s="63" customFormat="1" ht="18" x14ac:dyDescent="0.55000000000000004">
      <c r="A10" s="54"/>
      <c r="B10" s="54"/>
      <c r="C10" s="54"/>
      <c r="D10" s="54"/>
      <c r="E10" s="55"/>
      <c r="F10" s="56"/>
      <c r="G10" s="57"/>
      <c r="H10" s="57"/>
      <c r="I10" s="57"/>
      <c r="J10" s="57"/>
      <c r="K10" s="58"/>
      <c r="L10" s="59"/>
      <c r="M10" s="60"/>
      <c r="N10" s="61"/>
      <c r="O10" s="62"/>
    </row>
    <row r="11" spans="1:15" s="68" customFormat="1" ht="33.65" customHeight="1" x14ac:dyDescent="0.55000000000000004">
      <c r="A11" s="94" t="s">
        <v>51</v>
      </c>
      <c r="B11" s="94"/>
      <c r="C11" s="94"/>
      <c r="D11" s="94"/>
      <c r="E11" s="94"/>
      <c r="F11" s="94"/>
      <c r="G11" s="94"/>
      <c r="H11" s="94"/>
      <c r="I11" s="94"/>
      <c r="J11" s="94"/>
      <c r="K11" s="94"/>
      <c r="L11" s="64"/>
      <c r="M11" s="65"/>
      <c r="N11" s="66"/>
      <c r="O11" s="67"/>
    </row>
    <row r="12" spans="1:15" s="68" customFormat="1" ht="17.149999999999999" x14ac:dyDescent="0.55000000000000004">
      <c r="A12" s="95" t="s">
        <v>49</v>
      </c>
      <c r="B12" s="95"/>
      <c r="C12" s="95"/>
      <c r="D12" s="95"/>
      <c r="E12" s="95"/>
      <c r="F12" s="95"/>
      <c r="G12" s="95"/>
      <c r="H12" s="95"/>
      <c r="I12" s="95"/>
      <c r="J12" s="95"/>
      <c r="K12" s="95"/>
      <c r="L12" s="64"/>
      <c r="M12" s="65"/>
      <c r="N12" s="66"/>
      <c r="O12" s="67"/>
    </row>
    <row r="13" spans="1:15" s="15" customFormat="1" x14ac:dyDescent="0.45">
      <c r="A13" s="12"/>
      <c r="B13" s="12"/>
      <c r="C13" s="12"/>
      <c r="D13" s="12"/>
      <c r="E13" s="12"/>
      <c r="F13" s="12"/>
      <c r="G13" s="12"/>
      <c r="H13" s="12"/>
      <c r="I13" s="12"/>
      <c r="J13" s="12"/>
      <c r="K13" s="14"/>
      <c r="L13" s="12"/>
      <c r="M13" s="13"/>
      <c r="N13" s="4"/>
    </row>
    <row r="14" spans="1:15" s="15" customFormat="1" x14ac:dyDescent="0.45">
      <c r="A14" s="16" t="s">
        <v>4</v>
      </c>
      <c r="B14" s="16" t="s">
        <v>5</v>
      </c>
      <c r="C14" s="93" t="s">
        <v>6</v>
      </c>
      <c r="D14" s="93"/>
      <c r="E14" s="93"/>
      <c r="F14" s="93"/>
      <c r="G14" s="93"/>
      <c r="H14" s="93"/>
      <c r="I14" s="93"/>
      <c r="J14" s="93"/>
      <c r="K14" s="17" t="s">
        <v>7</v>
      </c>
      <c r="L14" s="18"/>
      <c r="M14" s="19" t="s">
        <v>8</v>
      </c>
      <c r="N14" s="20" t="s">
        <v>9</v>
      </c>
      <c r="O14" s="21"/>
    </row>
    <row r="15" spans="1:15" s="2" customFormat="1" ht="14.25" customHeight="1" x14ac:dyDescent="0.45">
      <c r="A15" s="12"/>
      <c r="B15" s="12"/>
      <c r="C15" s="12"/>
      <c r="D15" s="12"/>
      <c r="E15" s="12"/>
      <c r="F15" s="12"/>
      <c r="G15" s="12"/>
      <c r="H15" s="12"/>
      <c r="I15" s="12"/>
      <c r="J15" s="12"/>
      <c r="K15" s="14"/>
      <c r="L15" s="12"/>
      <c r="M15" s="13"/>
      <c r="N15" s="4"/>
      <c r="O15" s="15"/>
    </row>
    <row r="16" spans="1:15" ht="14.25" customHeight="1" x14ac:dyDescent="0.45">
      <c r="A16" s="22">
        <v>1</v>
      </c>
      <c r="B16" s="23"/>
      <c r="C16" s="99" t="s">
        <v>10</v>
      </c>
      <c r="D16" s="100"/>
      <c r="E16" s="100"/>
      <c r="F16" s="100"/>
      <c r="G16" s="100"/>
      <c r="H16" s="100"/>
      <c r="I16" s="100"/>
      <c r="J16" s="100"/>
      <c r="K16" s="24"/>
      <c r="L16" s="15"/>
      <c r="M16" s="25"/>
      <c r="N16" s="26"/>
      <c r="O16" s="2"/>
    </row>
    <row r="17" spans="1:17" ht="99.65" customHeight="1" x14ac:dyDescent="0.45">
      <c r="A17" s="27" t="s">
        <v>11</v>
      </c>
      <c r="B17" s="28" t="s">
        <v>12</v>
      </c>
      <c r="C17" s="101" t="s">
        <v>13</v>
      </c>
      <c r="D17" s="101"/>
      <c r="E17" s="101"/>
      <c r="F17" s="101"/>
      <c r="G17" s="101"/>
      <c r="H17" s="101"/>
      <c r="I17" s="101"/>
      <c r="J17" s="101"/>
      <c r="K17" s="29">
        <v>1</v>
      </c>
      <c r="M17" s="30"/>
      <c r="N17" s="31">
        <f>K17*M17</f>
        <v>0</v>
      </c>
      <c r="O17" s="32"/>
      <c r="P17" s="33"/>
      <c r="Q17" s="33"/>
    </row>
    <row r="18" spans="1:17" ht="53.4" customHeight="1" x14ac:dyDescent="0.45">
      <c r="A18" s="27"/>
      <c r="B18" s="28"/>
      <c r="C18" s="98" t="s">
        <v>52</v>
      </c>
      <c r="D18" s="98"/>
      <c r="E18" s="98"/>
      <c r="F18" s="98"/>
      <c r="G18" s="98"/>
      <c r="H18" s="98"/>
      <c r="I18" s="98"/>
      <c r="J18" s="98"/>
      <c r="K18" s="29"/>
      <c r="M18" s="30"/>
      <c r="N18" s="31"/>
      <c r="O18" s="32"/>
      <c r="P18" s="33"/>
      <c r="Q18" s="33"/>
    </row>
    <row r="19" spans="1:17" ht="51" customHeight="1" x14ac:dyDescent="0.45">
      <c r="A19" s="27" t="s">
        <v>14</v>
      </c>
      <c r="B19" s="28" t="s">
        <v>15</v>
      </c>
      <c r="C19" s="101" t="s">
        <v>16</v>
      </c>
      <c r="D19" s="101"/>
      <c r="E19" s="101"/>
      <c r="F19" s="101"/>
      <c r="G19" s="101"/>
      <c r="H19" s="101"/>
      <c r="I19" s="101"/>
      <c r="J19" s="101"/>
      <c r="K19" s="29">
        <v>1</v>
      </c>
      <c r="M19" s="30"/>
      <c r="N19" s="31">
        <f>K19*M19</f>
        <v>0</v>
      </c>
      <c r="O19" s="32"/>
      <c r="P19" s="33"/>
      <c r="Q19" s="33"/>
    </row>
    <row r="20" spans="1:17" ht="35.4" customHeight="1" x14ac:dyDescent="0.45">
      <c r="A20" s="27"/>
      <c r="B20" s="28"/>
      <c r="C20" s="98" t="s">
        <v>53</v>
      </c>
      <c r="D20" s="98"/>
      <c r="E20" s="98"/>
      <c r="F20" s="98"/>
      <c r="G20" s="98"/>
      <c r="H20" s="98"/>
      <c r="I20" s="98"/>
      <c r="J20" s="98"/>
      <c r="K20" s="29"/>
      <c r="M20" s="30"/>
      <c r="N20" s="31"/>
      <c r="O20" s="32"/>
      <c r="P20" s="33"/>
      <c r="Q20" s="33"/>
    </row>
    <row r="21" spans="1:17" ht="51" customHeight="1" x14ac:dyDescent="0.45">
      <c r="A21" s="27" t="s">
        <v>17</v>
      </c>
      <c r="B21" s="28" t="s">
        <v>18</v>
      </c>
      <c r="C21" s="101" t="s">
        <v>19</v>
      </c>
      <c r="D21" s="101"/>
      <c r="E21" s="101"/>
      <c r="F21" s="101"/>
      <c r="G21" s="101"/>
      <c r="H21" s="101"/>
      <c r="I21" s="101"/>
      <c r="J21" s="101"/>
      <c r="K21" s="29">
        <v>2700</v>
      </c>
      <c r="M21" s="30"/>
      <c r="N21" s="31">
        <f>K21*M21</f>
        <v>0</v>
      </c>
      <c r="O21" s="32"/>
      <c r="P21" s="33"/>
      <c r="Q21" s="33"/>
    </row>
    <row r="22" spans="1:17" ht="40.85" customHeight="1" x14ac:dyDescent="0.45">
      <c r="A22" s="27" t="s">
        <v>20</v>
      </c>
      <c r="B22" s="28" t="s">
        <v>15</v>
      </c>
      <c r="C22" s="101" t="s">
        <v>21</v>
      </c>
      <c r="D22" s="101"/>
      <c r="E22" s="101"/>
      <c r="F22" s="101"/>
      <c r="G22" s="101"/>
      <c r="H22" s="101"/>
      <c r="I22" s="101"/>
      <c r="J22" s="101"/>
      <c r="K22" s="29">
        <v>27</v>
      </c>
      <c r="M22" s="30"/>
      <c r="N22" s="31">
        <f>K22*M22</f>
        <v>0</v>
      </c>
      <c r="O22" s="32"/>
      <c r="P22" s="33"/>
      <c r="Q22" s="33"/>
    </row>
    <row r="23" spans="1:17" ht="14.25" customHeight="1" x14ac:dyDescent="0.45">
      <c r="A23" s="34"/>
      <c r="B23" s="35"/>
      <c r="C23" s="36"/>
      <c r="D23" s="36"/>
      <c r="E23" s="36"/>
      <c r="F23" s="36"/>
      <c r="G23" s="36"/>
      <c r="H23" s="36"/>
      <c r="I23" s="36"/>
      <c r="J23" s="36"/>
      <c r="K23" s="37"/>
      <c r="L23" s="38"/>
      <c r="M23" s="39"/>
      <c r="N23" s="40"/>
      <c r="O23" s="2"/>
    </row>
    <row r="24" spans="1:17" ht="14.25" customHeight="1" x14ac:dyDescent="0.45">
      <c r="A24" s="34"/>
      <c r="B24" s="35"/>
      <c r="C24" s="102"/>
      <c r="D24" s="102"/>
      <c r="E24" s="102"/>
      <c r="F24" s="102"/>
      <c r="G24" s="102"/>
      <c r="H24" s="102"/>
      <c r="I24" s="102"/>
      <c r="J24" s="102"/>
      <c r="K24" s="37"/>
      <c r="L24" s="38"/>
      <c r="M24" s="41" t="s">
        <v>22</v>
      </c>
      <c r="N24" s="42">
        <f>SUM(N17:N22)</f>
        <v>0</v>
      </c>
      <c r="O24" s="2"/>
    </row>
    <row r="25" spans="1:17" ht="14.25" customHeight="1" x14ac:dyDescent="0.45">
      <c r="A25" s="34"/>
      <c r="B25" s="35"/>
      <c r="C25" s="45"/>
      <c r="D25" s="45"/>
      <c r="E25" s="45"/>
      <c r="F25" s="45"/>
      <c r="G25" s="45"/>
      <c r="H25" s="45"/>
      <c r="I25" s="45"/>
      <c r="J25" s="45"/>
      <c r="K25" s="37"/>
      <c r="L25" s="38"/>
      <c r="M25" s="46"/>
      <c r="N25" s="47"/>
      <c r="O25" s="2"/>
    </row>
    <row r="26" spans="1:17" ht="14.25" customHeight="1" x14ac:dyDescent="0.45">
      <c r="A26" s="22">
        <v>5</v>
      </c>
      <c r="B26" s="23"/>
      <c r="C26" s="99" t="s">
        <v>43</v>
      </c>
      <c r="D26" s="100"/>
      <c r="E26" s="100"/>
      <c r="F26" s="100"/>
      <c r="G26" s="100"/>
      <c r="H26" s="100"/>
      <c r="I26" s="100"/>
      <c r="J26" s="100"/>
      <c r="K26" s="24"/>
      <c r="L26" s="15"/>
      <c r="M26" s="25"/>
      <c r="N26" s="26"/>
      <c r="O26" s="2"/>
    </row>
    <row r="27" spans="1:17" ht="14.25" customHeight="1" x14ac:dyDescent="0.45">
      <c r="A27" s="48"/>
      <c r="B27" s="36"/>
      <c r="C27" s="49"/>
      <c r="D27" s="49"/>
      <c r="E27" s="49"/>
      <c r="F27" s="49"/>
      <c r="G27" s="49"/>
      <c r="H27" s="49"/>
      <c r="I27" s="49"/>
      <c r="J27" s="49"/>
      <c r="K27" s="50"/>
      <c r="L27" s="4"/>
      <c r="M27" s="11"/>
      <c r="N27" s="4"/>
      <c r="O27" s="3"/>
    </row>
    <row r="28" spans="1:17" ht="14.25" customHeight="1" x14ac:dyDescent="0.45">
      <c r="A28" s="43" t="s">
        <v>44</v>
      </c>
      <c r="B28" s="44" t="s">
        <v>45</v>
      </c>
      <c r="C28" s="101" t="s">
        <v>46</v>
      </c>
      <c r="D28" s="101"/>
      <c r="E28" s="101"/>
      <c r="F28" s="101"/>
      <c r="G28" s="101"/>
      <c r="H28" s="101"/>
      <c r="I28" s="101"/>
      <c r="J28" s="101"/>
      <c r="K28" s="51">
        <v>3.5000000000000003E-2</v>
      </c>
      <c r="M28" s="30">
        <f>N24</f>
        <v>0</v>
      </c>
      <c r="N28" s="31">
        <f>K28*M28</f>
        <v>0</v>
      </c>
      <c r="O28" s="3"/>
    </row>
    <row r="29" spans="1:17" ht="14.25" customHeight="1" x14ac:dyDescent="0.45">
      <c r="A29" s="34"/>
      <c r="B29" s="35"/>
      <c r="C29" s="36"/>
      <c r="D29" s="36"/>
      <c r="E29" s="36"/>
      <c r="F29" s="36"/>
      <c r="G29" s="36"/>
      <c r="H29" s="36"/>
      <c r="I29" s="36"/>
      <c r="J29" s="36"/>
      <c r="K29" s="37"/>
      <c r="L29" s="38"/>
      <c r="M29" s="39"/>
      <c r="N29" s="40"/>
      <c r="O29" s="2"/>
    </row>
    <row r="30" spans="1:17" ht="14.25" customHeight="1" x14ac:dyDescent="0.45">
      <c r="A30" s="34"/>
      <c r="B30" s="35"/>
      <c r="C30" s="102"/>
      <c r="D30" s="102"/>
      <c r="E30" s="102"/>
      <c r="F30" s="102"/>
      <c r="G30" s="102"/>
      <c r="H30" s="102"/>
      <c r="I30" s="102"/>
      <c r="J30" s="102"/>
      <c r="K30" s="37"/>
      <c r="L30" s="38"/>
      <c r="M30" s="41" t="s">
        <v>47</v>
      </c>
      <c r="N30" s="42">
        <f>SUM(N28:N28)</f>
        <v>0</v>
      </c>
      <c r="O30" s="2"/>
    </row>
    <row r="31" spans="1:17" s="2" customFormat="1" ht="14.25" customHeight="1" x14ac:dyDescent="0.45">
      <c r="A31" s="12"/>
      <c r="B31" s="12"/>
      <c r="C31" s="12"/>
      <c r="D31" s="12"/>
      <c r="E31" s="12"/>
      <c r="F31" s="12"/>
      <c r="G31" s="12"/>
      <c r="H31" s="12"/>
      <c r="I31" s="12"/>
      <c r="J31" s="12"/>
      <c r="K31" s="14"/>
      <c r="L31" s="12"/>
      <c r="M31" s="13"/>
      <c r="N31" s="4"/>
      <c r="O31" s="15"/>
    </row>
    <row r="32" spans="1:17" ht="14.25" customHeight="1" x14ac:dyDescent="0.45">
      <c r="A32" s="34"/>
      <c r="B32" s="35"/>
      <c r="C32" s="36"/>
      <c r="D32" s="36"/>
      <c r="E32" s="36"/>
      <c r="F32" s="36"/>
      <c r="G32" s="36"/>
      <c r="H32" s="36"/>
      <c r="I32" s="36"/>
      <c r="J32" s="36"/>
      <c r="K32" s="37"/>
      <c r="L32" s="38"/>
      <c r="M32" s="39"/>
      <c r="N32" s="40"/>
      <c r="O32" s="2"/>
    </row>
    <row r="33" spans="1:15" ht="14.25" customHeight="1" x14ac:dyDescent="0.45">
      <c r="A33" s="69"/>
      <c r="B33" s="70"/>
      <c r="C33" s="84" t="s">
        <v>63</v>
      </c>
      <c r="D33" s="84"/>
      <c r="E33" s="84"/>
      <c r="F33" s="84"/>
      <c r="G33" s="84"/>
      <c r="H33" s="84"/>
      <c r="I33" s="84"/>
      <c r="J33" s="84"/>
      <c r="K33" s="71"/>
      <c r="L33" s="72"/>
      <c r="M33" s="73"/>
      <c r="N33" s="74">
        <f>N24+N30</f>
        <v>0</v>
      </c>
      <c r="O33" s="2"/>
    </row>
    <row r="34" spans="1:15" ht="14.25" customHeight="1" x14ac:dyDescent="0.45">
      <c r="A34" s="69"/>
      <c r="B34" s="70"/>
      <c r="C34" s="84" t="s">
        <v>54</v>
      </c>
      <c r="D34" s="84"/>
      <c r="E34" s="84"/>
      <c r="F34" s="84"/>
      <c r="G34" s="84"/>
      <c r="H34" s="84"/>
      <c r="I34" s="84"/>
      <c r="J34" s="84"/>
      <c r="K34" s="71"/>
      <c r="L34" s="72"/>
      <c r="M34" s="73"/>
      <c r="N34" s="74">
        <v>31582.77</v>
      </c>
      <c r="O34" s="2"/>
    </row>
  </sheetData>
  <mergeCells count="23">
    <mergeCell ref="C30:J30"/>
    <mergeCell ref="C16:J16"/>
    <mergeCell ref="C17:J17"/>
    <mergeCell ref="C19:J19"/>
    <mergeCell ref="C21:J21"/>
    <mergeCell ref="C22:J22"/>
    <mergeCell ref="C24:J24"/>
    <mergeCell ref="C34:J34"/>
    <mergeCell ref="F3:K3"/>
    <mergeCell ref="M3:N3"/>
    <mergeCell ref="C2:J2"/>
    <mergeCell ref="A4:K4"/>
    <mergeCell ref="C14:J14"/>
    <mergeCell ref="A11:K11"/>
    <mergeCell ref="A12:K12"/>
    <mergeCell ref="C6:K6"/>
    <mergeCell ref="C7:K7"/>
    <mergeCell ref="C9:K9"/>
    <mergeCell ref="C18:J18"/>
    <mergeCell ref="C20:J20"/>
    <mergeCell ref="C33:J33"/>
    <mergeCell ref="C26:J26"/>
    <mergeCell ref="C28:J28"/>
  </mergeCells>
  <pageMargins left="0.70866141732283472" right="0.43307086614173229" top="1.3385826771653544" bottom="1.0236220472440944" header="0.31496062992125984" footer="0.31496062992125984"/>
  <pageSetup paperSize="9" scale="78" orientation="portrait" horizontalDpi="1200" verticalDpi="1200" r:id="rId1"/>
  <headerFooter>
    <oddHeader>&amp;L&amp;G&amp;R&amp;8Districte Administratiu
C/Foc núm. 57
08038 
Barcelona
938 574 000
www.gencat.cat/cire
www.madeincire.cat</oddHeader>
    <oddFooter>&amp;L&amp;G&amp;CNIF: Q5856024B&amp;R&amp;P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5</xdr:col>
                    <xdr:colOff>32657</xdr:colOff>
                    <xdr:row>150</xdr:row>
                    <xdr:rowOff>136071</xdr:rowOff>
                  </from>
                  <to>
                    <xdr:col>5</xdr:col>
                    <xdr:colOff>337457</xdr:colOff>
                    <xdr:row>152</xdr:row>
                    <xdr:rowOff>43543</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10</xdr:col>
                    <xdr:colOff>32657</xdr:colOff>
                    <xdr:row>150</xdr:row>
                    <xdr:rowOff>136071</xdr:rowOff>
                  </from>
                  <to>
                    <xdr:col>10</xdr:col>
                    <xdr:colOff>337457</xdr:colOff>
                    <xdr:row>152</xdr:row>
                    <xdr:rowOff>43543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9"/>
  <sheetViews>
    <sheetView tabSelected="1" zoomScaleNormal="100" zoomScaleSheetLayoutView="100" workbookViewId="0">
      <selection activeCell="N7" sqref="N7"/>
    </sheetView>
  </sheetViews>
  <sheetFormatPr defaultColWidth="12.23046875" defaultRowHeight="14.6" x14ac:dyDescent="0.45"/>
  <cols>
    <col min="1" max="1" width="10.69140625" style="1" customWidth="1"/>
    <col min="2" max="2" width="3.84375" style="1" customWidth="1"/>
    <col min="3" max="3" width="8" style="1" bestFit="1" customWidth="1"/>
    <col min="4" max="4" width="4.53515625" style="1" bestFit="1" customWidth="1"/>
    <col min="5" max="5" width="11" style="1" customWidth="1"/>
    <col min="6" max="7" width="8.765625" style="1" customWidth="1"/>
    <col min="8" max="8" width="6.53515625" style="1" customWidth="1"/>
    <col min="9" max="9" width="4.53515625" style="1" customWidth="1"/>
    <col min="10" max="10" width="8" style="1" bestFit="1" customWidth="1"/>
    <col min="11" max="11" width="8.3046875" style="52" bestFit="1" customWidth="1"/>
    <col min="12" max="12" width="1.53515625" style="1" customWidth="1"/>
    <col min="13" max="13" width="15.23046875" style="53" bestFit="1" customWidth="1"/>
    <col min="14" max="14" width="17.23046875" style="1" customWidth="1"/>
    <col min="15" max="17" width="13.07421875" style="1" bestFit="1" customWidth="1"/>
    <col min="18" max="16384" width="12.23046875" style="1"/>
  </cols>
  <sheetData>
    <row r="2" spans="1:15" s="4" customFormat="1" ht="15" thickBot="1" x14ac:dyDescent="0.45">
      <c r="A2" s="5"/>
      <c r="B2" s="6"/>
      <c r="C2" s="90" t="s">
        <v>66</v>
      </c>
      <c r="D2" s="90"/>
      <c r="E2" s="90"/>
      <c r="F2" s="90"/>
      <c r="G2" s="90"/>
      <c r="H2" s="90"/>
      <c r="I2" s="90"/>
      <c r="J2" s="90"/>
      <c r="K2" s="7"/>
      <c r="L2" s="6"/>
      <c r="M2" s="8"/>
      <c r="N2" s="9"/>
    </row>
    <row r="3" spans="1:15" ht="15" thickBot="1" x14ac:dyDescent="0.5">
      <c r="A3" s="10"/>
      <c r="B3" s="4"/>
      <c r="C3" s="4"/>
      <c r="D3" s="4"/>
      <c r="E3" s="4"/>
      <c r="F3" s="85" t="s">
        <v>64</v>
      </c>
      <c r="G3" s="86"/>
      <c r="H3" s="86"/>
      <c r="I3" s="86"/>
      <c r="J3" s="86"/>
      <c r="K3" s="87"/>
      <c r="L3" s="4"/>
      <c r="M3" s="88"/>
      <c r="N3" s="89"/>
    </row>
    <row r="4" spans="1:15" ht="36.65" customHeight="1" x14ac:dyDescent="0.45">
      <c r="A4" s="92" t="s">
        <v>2</v>
      </c>
      <c r="B4" s="92"/>
      <c r="C4" s="92"/>
      <c r="D4" s="92"/>
      <c r="E4" s="92"/>
      <c r="F4" s="92"/>
      <c r="G4" s="92"/>
      <c r="H4" s="92"/>
      <c r="I4" s="92"/>
      <c r="J4" s="92"/>
      <c r="K4" s="92"/>
      <c r="L4" s="12"/>
      <c r="M4" s="13"/>
      <c r="N4" s="4"/>
    </row>
    <row r="5" spans="1:15" s="63" customFormat="1" ht="18" x14ac:dyDescent="0.55000000000000004">
      <c r="A5" s="54"/>
      <c r="B5" s="54"/>
      <c r="C5" s="54"/>
      <c r="D5" s="54"/>
      <c r="E5" s="55"/>
      <c r="F5" s="56"/>
      <c r="G5" s="57"/>
      <c r="H5" s="57"/>
      <c r="I5" s="57"/>
      <c r="J5" s="57"/>
      <c r="K5" s="58"/>
      <c r="L5" s="59"/>
      <c r="M5" s="60"/>
      <c r="N5" s="61"/>
      <c r="O5" s="62"/>
    </row>
    <row r="6" spans="1:15" s="63" customFormat="1" ht="18" x14ac:dyDescent="0.55000000000000004">
      <c r="A6" s="75" t="s">
        <v>48</v>
      </c>
      <c r="B6" s="76"/>
      <c r="C6" s="96" t="s">
        <v>0</v>
      </c>
      <c r="D6" s="96"/>
      <c r="E6" s="96"/>
      <c r="F6" s="96"/>
      <c r="G6" s="96"/>
      <c r="H6" s="96"/>
      <c r="I6" s="96"/>
      <c r="J6" s="96"/>
      <c r="K6" s="96"/>
      <c r="L6" s="59"/>
      <c r="M6" s="60"/>
      <c r="N6" s="61"/>
      <c r="O6" s="62"/>
    </row>
    <row r="7" spans="1:15" s="63" customFormat="1" ht="55.85" customHeight="1" x14ac:dyDescent="0.55000000000000004">
      <c r="A7" s="76"/>
      <c r="B7" s="76"/>
      <c r="C7" s="97" t="s">
        <v>2</v>
      </c>
      <c r="D7" s="97"/>
      <c r="E7" s="97"/>
      <c r="F7" s="97"/>
      <c r="G7" s="97"/>
      <c r="H7" s="97"/>
      <c r="I7" s="97"/>
      <c r="J7" s="97"/>
      <c r="K7" s="97"/>
      <c r="L7" s="59"/>
      <c r="M7" s="60"/>
      <c r="N7" s="61"/>
      <c r="O7" s="62"/>
    </row>
    <row r="8" spans="1:15" s="63" customFormat="1" ht="18" x14ac:dyDescent="0.55000000000000004">
      <c r="A8" s="76"/>
      <c r="B8" s="76"/>
      <c r="C8" s="76"/>
      <c r="D8" s="77"/>
      <c r="E8" s="78"/>
      <c r="F8" s="79"/>
      <c r="G8" s="80"/>
      <c r="H8" s="80"/>
      <c r="I8" s="80"/>
      <c r="J8" s="80"/>
      <c r="K8" s="80"/>
      <c r="L8" s="59"/>
      <c r="M8" s="60"/>
      <c r="N8" s="61"/>
      <c r="O8" s="62"/>
    </row>
    <row r="9" spans="1:15" s="63" customFormat="1" ht="18" x14ac:dyDescent="0.55000000000000004">
      <c r="A9" s="75" t="s">
        <v>1</v>
      </c>
      <c r="B9" s="76"/>
      <c r="C9" s="96" t="s">
        <v>50</v>
      </c>
      <c r="D9" s="96"/>
      <c r="E9" s="96"/>
      <c r="F9" s="96"/>
      <c r="G9" s="96"/>
      <c r="H9" s="96"/>
      <c r="I9" s="96"/>
      <c r="J9" s="96"/>
      <c r="K9" s="96"/>
      <c r="L9" s="59"/>
      <c r="M9" s="60"/>
      <c r="N9" s="61"/>
      <c r="O9" s="62"/>
    </row>
    <row r="10" spans="1:15" s="63" customFormat="1" ht="18" x14ac:dyDescent="0.55000000000000004">
      <c r="A10" s="54"/>
      <c r="B10" s="54"/>
      <c r="C10" s="54"/>
      <c r="D10" s="54"/>
      <c r="E10" s="55"/>
      <c r="F10" s="56"/>
      <c r="G10" s="57"/>
      <c r="H10" s="57"/>
      <c r="I10" s="57"/>
      <c r="J10" s="57"/>
      <c r="K10" s="58"/>
      <c r="L10" s="59"/>
      <c r="M10" s="60"/>
      <c r="N10" s="61"/>
      <c r="O10" s="62"/>
    </row>
    <row r="11" spans="1:15" s="68" customFormat="1" ht="33.65" customHeight="1" x14ac:dyDescent="0.55000000000000004">
      <c r="A11" s="94" t="s">
        <v>51</v>
      </c>
      <c r="B11" s="94"/>
      <c r="C11" s="94"/>
      <c r="D11" s="94"/>
      <c r="E11" s="94"/>
      <c r="F11" s="94"/>
      <c r="G11" s="94"/>
      <c r="H11" s="94"/>
      <c r="I11" s="94"/>
      <c r="J11" s="94"/>
      <c r="K11" s="94"/>
      <c r="L11" s="64"/>
      <c r="M11" s="65"/>
      <c r="N11" s="66"/>
      <c r="O11" s="67"/>
    </row>
    <row r="12" spans="1:15" s="68" customFormat="1" ht="17.149999999999999" x14ac:dyDescent="0.55000000000000004">
      <c r="A12" s="95" t="s">
        <v>49</v>
      </c>
      <c r="B12" s="95"/>
      <c r="C12" s="95"/>
      <c r="D12" s="95"/>
      <c r="E12" s="95"/>
      <c r="F12" s="95"/>
      <c r="G12" s="95"/>
      <c r="H12" s="95"/>
      <c r="I12" s="95"/>
      <c r="J12" s="95"/>
      <c r="K12" s="95"/>
      <c r="L12" s="64"/>
      <c r="M12" s="65"/>
      <c r="N12" s="66"/>
      <c r="O12" s="67"/>
    </row>
    <row r="13" spans="1:15" s="15" customFormat="1" x14ac:dyDescent="0.45">
      <c r="A13" s="12"/>
      <c r="B13" s="12"/>
      <c r="C13" s="12"/>
      <c r="D13" s="12"/>
      <c r="E13" s="12"/>
      <c r="F13" s="12"/>
      <c r="G13" s="12"/>
      <c r="H13" s="12"/>
      <c r="I13" s="12"/>
      <c r="J13" s="12"/>
      <c r="K13" s="14"/>
      <c r="L13" s="12"/>
      <c r="M13" s="13"/>
      <c r="N13" s="4"/>
    </row>
    <row r="14" spans="1:15" x14ac:dyDescent="0.45">
      <c r="A14" s="92" t="s">
        <v>3</v>
      </c>
      <c r="B14" s="92"/>
      <c r="C14" s="92"/>
      <c r="D14" s="92"/>
      <c r="E14" s="92"/>
      <c r="F14" s="92"/>
      <c r="G14" s="92"/>
      <c r="H14" s="92"/>
      <c r="I14" s="92"/>
      <c r="J14" s="92"/>
      <c r="K14" s="92"/>
      <c r="L14" s="12"/>
      <c r="M14" s="13"/>
      <c r="N14" s="4"/>
    </row>
    <row r="15" spans="1:15" s="15" customFormat="1" x14ac:dyDescent="0.45">
      <c r="A15" s="12"/>
      <c r="B15" s="12"/>
      <c r="C15" s="12"/>
      <c r="D15" s="12"/>
      <c r="E15" s="12"/>
      <c r="F15" s="12"/>
      <c r="G15" s="12"/>
      <c r="H15" s="12"/>
      <c r="I15" s="12"/>
      <c r="J15" s="12"/>
      <c r="K15" s="14"/>
      <c r="L15" s="12"/>
      <c r="M15" s="13"/>
      <c r="N15" s="4"/>
    </row>
    <row r="16" spans="1:15" s="15" customFormat="1" x14ac:dyDescent="0.45">
      <c r="A16" s="16" t="s">
        <v>4</v>
      </c>
      <c r="B16" s="16" t="s">
        <v>5</v>
      </c>
      <c r="C16" s="93" t="s">
        <v>6</v>
      </c>
      <c r="D16" s="93"/>
      <c r="E16" s="93"/>
      <c r="F16" s="93"/>
      <c r="G16" s="93"/>
      <c r="H16" s="93"/>
      <c r="I16" s="93"/>
      <c r="J16" s="93"/>
      <c r="K16" s="17" t="s">
        <v>7</v>
      </c>
      <c r="L16" s="18"/>
      <c r="M16" s="19" t="s">
        <v>8</v>
      </c>
      <c r="N16" s="20" t="s">
        <v>9</v>
      </c>
      <c r="O16" s="21"/>
    </row>
    <row r="17" spans="1:17" s="2" customFormat="1" ht="14.25" customHeight="1" x14ac:dyDescent="0.45">
      <c r="A17" s="12"/>
      <c r="B17" s="12"/>
      <c r="C17" s="12"/>
      <c r="D17" s="12"/>
      <c r="E17" s="12"/>
      <c r="F17" s="12"/>
      <c r="G17" s="12"/>
      <c r="H17" s="12"/>
      <c r="I17" s="12"/>
      <c r="J17" s="12"/>
      <c r="K17" s="14"/>
      <c r="L17" s="12"/>
      <c r="M17" s="13"/>
      <c r="N17" s="4"/>
      <c r="O17" s="15"/>
    </row>
    <row r="18" spans="1:17" s="2" customFormat="1" ht="14.25" customHeight="1" x14ac:dyDescent="0.45">
      <c r="A18" s="12"/>
      <c r="B18" s="12"/>
      <c r="C18" s="12"/>
      <c r="D18" s="12"/>
      <c r="E18" s="12"/>
      <c r="F18" s="12"/>
      <c r="G18" s="12"/>
      <c r="H18" s="12"/>
      <c r="I18" s="12"/>
      <c r="J18" s="12"/>
      <c r="K18" s="14"/>
      <c r="L18" s="12"/>
      <c r="M18" s="13"/>
      <c r="N18" s="4"/>
      <c r="O18" s="15"/>
    </row>
    <row r="19" spans="1:17" ht="14.25" customHeight="1" x14ac:dyDescent="0.45">
      <c r="A19" s="22">
        <v>2</v>
      </c>
      <c r="B19" s="23"/>
      <c r="C19" s="99" t="s">
        <v>23</v>
      </c>
      <c r="D19" s="100"/>
      <c r="E19" s="100"/>
      <c r="F19" s="100"/>
      <c r="G19" s="100"/>
      <c r="H19" s="100"/>
      <c r="I19" s="100"/>
      <c r="J19" s="100"/>
      <c r="K19" s="24"/>
      <c r="L19" s="15"/>
      <c r="M19" s="25"/>
      <c r="N19" s="26"/>
      <c r="O19" s="2"/>
    </row>
    <row r="20" spans="1:17" x14ac:dyDescent="0.45">
      <c r="A20" s="27" t="s">
        <v>24</v>
      </c>
      <c r="B20" s="28" t="s">
        <v>12</v>
      </c>
      <c r="C20" s="101" t="s">
        <v>55</v>
      </c>
      <c r="D20" s="101"/>
      <c r="E20" s="101"/>
      <c r="F20" s="101"/>
      <c r="G20" s="101"/>
      <c r="H20" s="101"/>
      <c r="I20" s="101"/>
      <c r="J20" s="101"/>
      <c r="K20" s="29">
        <v>1</v>
      </c>
      <c r="M20" s="30">
        <v>3500</v>
      </c>
      <c r="N20" s="31">
        <f t="shared" ref="N20:N25" si="0">K20*M20</f>
        <v>3500</v>
      </c>
      <c r="O20" s="32"/>
      <c r="P20" s="33"/>
      <c r="Q20" s="33"/>
    </row>
    <row r="21" spans="1:17" x14ac:dyDescent="0.45">
      <c r="A21" s="27"/>
      <c r="B21" s="28"/>
      <c r="C21" s="103" t="s">
        <v>56</v>
      </c>
      <c r="D21" s="103"/>
      <c r="E21" s="103"/>
      <c r="F21" s="103"/>
      <c r="G21" s="103"/>
      <c r="H21" s="103"/>
      <c r="I21" s="103"/>
      <c r="J21" s="103"/>
      <c r="K21" s="29"/>
      <c r="M21" s="30"/>
      <c r="N21" s="31"/>
      <c r="O21" s="32"/>
      <c r="P21" s="33"/>
      <c r="Q21" s="33"/>
    </row>
    <row r="22" spans="1:17" ht="50.4" customHeight="1" x14ac:dyDescent="0.45">
      <c r="A22" s="27" t="s">
        <v>25</v>
      </c>
      <c r="B22" s="28" t="s">
        <v>15</v>
      </c>
      <c r="C22" s="101" t="s">
        <v>26</v>
      </c>
      <c r="D22" s="101"/>
      <c r="E22" s="101"/>
      <c r="F22" s="101"/>
      <c r="G22" s="101"/>
      <c r="H22" s="101"/>
      <c r="I22" s="101"/>
      <c r="J22" s="101"/>
      <c r="K22" s="29">
        <v>1</v>
      </c>
      <c r="M22" s="30"/>
      <c r="N22" s="31">
        <f t="shared" si="0"/>
        <v>0</v>
      </c>
      <c r="O22" s="32"/>
      <c r="P22" s="33"/>
      <c r="Q22" s="33"/>
    </row>
    <row r="23" spans="1:17" ht="76.849999999999994" customHeight="1" x14ac:dyDescent="0.45">
      <c r="A23" s="27" t="s">
        <v>27</v>
      </c>
      <c r="B23" s="28" t="s">
        <v>15</v>
      </c>
      <c r="C23" s="101" t="s">
        <v>28</v>
      </c>
      <c r="D23" s="101"/>
      <c r="E23" s="101"/>
      <c r="F23" s="101"/>
      <c r="G23" s="101"/>
      <c r="H23" s="101"/>
      <c r="I23" s="101"/>
      <c r="J23" s="101"/>
      <c r="K23" s="29">
        <v>1</v>
      </c>
      <c r="M23" s="30"/>
      <c r="N23" s="31">
        <f t="shared" si="0"/>
        <v>0</v>
      </c>
      <c r="O23" s="32"/>
      <c r="P23" s="33"/>
      <c r="Q23" s="33"/>
    </row>
    <row r="24" spans="1:17" ht="55.2" customHeight="1" x14ac:dyDescent="0.45">
      <c r="A24" s="27" t="s">
        <v>29</v>
      </c>
      <c r="B24" s="28" t="s">
        <v>15</v>
      </c>
      <c r="C24" s="101" t="s">
        <v>30</v>
      </c>
      <c r="D24" s="101"/>
      <c r="E24" s="101"/>
      <c r="F24" s="101"/>
      <c r="G24" s="101"/>
      <c r="H24" s="101"/>
      <c r="I24" s="101"/>
      <c r="J24" s="101"/>
      <c r="K24" s="29">
        <v>1</v>
      </c>
      <c r="M24" s="30"/>
      <c r="N24" s="31">
        <f t="shared" si="0"/>
        <v>0</v>
      </c>
      <c r="O24" s="32"/>
      <c r="P24" s="33"/>
      <c r="Q24" s="33"/>
    </row>
    <row r="25" spans="1:17" ht="39" customHeight="1" x14ac:dyDescent="0.45">
      <c r="A25" s="27" t="s">
        <v>31</v>
      </c>
      <c r="B25" s="28" t="s">
        <v>15</v>
      </c>
      <c r="C25" s="101" t="s">
        <v>32</v>
      </c>
      <c r="D25" s="101"/>
      <c r="E25" s="101"/>
      <c r="F25" s="101"/>
      <c r="G25" s="101"/>
      <c r="H25" s="101"/>
      <c r="I25" s="101"/>
      <c r="J25" s="101"/>
      <c r="K25" s="29">
        <v>1</v>
      </c>
      <c r="M25" s="30"/>
      <c r="N25" s="31">
        <f t="shared" si="0"/>
        <v>0</v>
      </c>
      <c r="O25" s="32"/>
      <c r="P25" s="33"/>
      <c r="Q25" s="33"/>
    </row>
    <row r="26" spans="1:17" ht="14.25" customHeight="1" x14ac:dyDescent="0.45">
      <c r="A26" s="34"/>
      <c r="B26" s="35"/>
      <c r="C26" s="36"/>
      <c r="D26" s="36"/>
      <c r="E26" s="36"/>
      <c r="F26" s="36"/>
      <c r="G26" s="36"/>
      <c r="H26" s="36"/>
      <c r="I26" s="36"/>
      <c r="J26" s="36"/>
      <c r="K26" s="37"/>
      <c r="L26" s="38"/>
      <c r="M26" s="39"/>
      <c r="N26" s="40"/>
      <c r="O26" s="2"/>
    </row>
    <row r="27" spans="1:17" ht="14.25" customHeight="1" x14ac:dyDescent="0.45">
      <c r="A27" s="34"/>
      <c r="B27" s="35"/>
      <c r="C27" s="102"/>
      <c r="D27" s="102"/>
      <c r="E27" s="102"/>
      <c r="F27" s="102"/>
      <c r="G27" s="102"/>
      <c r="H27" s="102"/>
      <c r="I27" s="102"/>
      <c r="J27" s="102"/>
      <c r="K27" s="37"/>
      <c r="L27" s="38"/>
      <c r="M27" s="41" t="s">
        <v>33</v>
      </c>
      <c r="N27" s="42">
        <f>SUM(N20:N25)</f>
        <v>3500</v>
      </c>
      <c r="O27" s="2"/>
    </row>
    <row r="28" spans="1:17" ht="14.25" customHeight="1" x14ac:dyDescent="0.45">
      <c r="A28" s="34"/>
      <c r="B28" s="35"/>
      <c r="C28" s="45"/>
      <c r="D28" s="45"/>
      <c r="E28" s="45"/>
      <c r="F28" s="45"/>
      <c r="G28" s="45"/>
      <c r="H28" s="45"/>
      <c r="I28" s="45"/>
      <c r="J28" s="45"/>
      <c r="K28" s="37"/>
      <c r="L28" s="38"/>
      <c r="M28" s="46"/>
      <c r="N28" s="47"/>
      <c r="O28" s="2"/>
    </row>
    <row r="29" spans="1:17" ht="14.25" customHeight="1" x14ac:dyDescent="0.45">
      <c r="A29" s="22">
        <v>5</v>
      </c>
      <c r="B29" s="23"/>
      <c r="C29" s="99" t="s">
        <v>43</v>
      </c>
      <c r="D29" s="100"/>
      <c r="E29" s="100"/>
      <c r="F29" s="100"/>
      <c r="G29" s="100"/>
      <c r="H29" s="100"/>
      <c r="I29" s="100"/>
      <c r="J29" s="100"/>
      <c r="K29" s="24"/>
      <c r="L29" s="15"/>
      <c r="M29" s="25"/>
      <c r="N29" s="26"/>
      <c r="O29" s="2"/>
    </row>
    <row r="30" spans="1:17" ht="14.25" customHeight="1" x14ac:dyDescent="0.45">
      <c r="A30" s="48"/>
      <c r="B30" s="36"/>
      <c r="C30" s="49"/>
      <c r="D30" s="49"/>
      <c r="E30" s="49"/>
      <c r="F30" s="49"/>
      <c r="G30" s="49"/>
      <c r="H30" s="49"/>
      <c r="I30" s="49"/>
      <c r="J30" s="49"/>
      <c r="K30" s="50"/>
      <c r="L30" s="4"/>
      <c r="M30" s="11"/>
      <c r="N30" s="4"/>
      <c r="O30" s="3"/>
    </row>
    <row r="31" spans="1:17" ht="14.25" customHeight="1" x14ac:dyDescent="0.45">
      <c r="A31" s="43" t="s">
        <v>44</v>
      </c>
      <c r="B31" s="44" t="s">
        <v>45</v>
      </c>
      <c r="C31" s="101" t="s">
        <v>46</v>
      </c>
      <c r="D31" s="101"/>
      <c r="E31" s="101"/>
      <c r="F31" s="101"/>
      <c r="G31" s="101"/>
      <c r="H31" s="101"/>
      <c r="I31" s="101"/>
      <c r="J31" s="101"/>
      <c r="K31" s="51">
        <v>3.5000000000000003E-2</v>
      </c>
      <c r="M31" s="30">
        <f>N27</f>
        <v>3500</v>
      </c>
      <c r="N31" s="31">
        <f>K31*M31</f>
        <v>122.50000000000001</v>
      </c>
      <c r="O31" s="3"/>
    </row>
    <row r="32" spans="1:17" ht="14.25" customHeight="1" x14ac:dyDescent="0.45">
      <c r="A32" s="34"/>
      <c r="B32" s="35"/>
      <c r="C32" s="36"/>
      <c r="D32" s="36"/>
      <c r="E32" s="36"/>
      <c r="F32" s="36"/>
      <c r="G32" s="36"/>
      <c r="H32" s="36"/>
      <c r="I32" s="36"/>
      <c r="J32" s="36"/>
      <c r="K32" s="37"/>
      <c r="L32" s="38"/>
      <c r="M32" s="39"/>
      <c r="N32" s="40"/>
      <c r="O32" s="2"/>
    </row>
    <row r="33" spans="1:15" ht="14.25" customHeight="1" x14ac:dyDescent="0.45">
      <c r="A33" s="34"/>
      <c r="B33" s="35"/>
      <c r="C33" s="102"/>
      <c r="D33" s="102"/>
      <c r="E33" s="102"/>
      <c r="F33" s="102"/>
      <c r="G33" s="102"/>
      <c r="H33" s="102"/>
      <c r="I33" s="102"/>
      <c r="J33" s="102"/>
      <c r="K33" s="37"/>
      <c r="L33" s="38"/>
      <c r="M33" s="41" t="s">
        <v>47</v>
      </c>
      <c r="N33" s="42">
        <f>SUM(N31:N31)</f>
        <v>122.50000000000001</v>
      </c>
      <c r="O33" s="2"/>
    </row>
    <row r="34" spans="1:15" s="2" customFormat="1" ht="14.25" customHeight="1" x14ac:dyDescent="0.45">
      <c r="A34" s="12"/>
      <c r="B34" s="12"/>
      <c r="C34" s="12"/>
      <c r="D34" s="12"/>
      <c r="E34" s="12"/>
      <c r="F34" s="12"/>
      <c r="G34" s="12"/>
      <c r="H34" s="12"/>
      <c r="I34" s="12"/>
      <c r="J34" s="12"/>
      <c r="K34" s="14"/>
      <c r="L34" s="12"/>
      <c r="M34" s="13"/>
      <c r="N34" s="4"/>
      <c r="O34" s="15"/>
    </row>
    <row r="35" spans="1:15" ht="14.25" customHeight="1" x14ac:dyDescent="0.45">
      <c r="A35" s="34"/>
      <c r="B35" s="35"/>
      <c r="C35" s="36"/>
      <c r="D35" s="36"/>
      <c r="E35" s="36"/>
      <c r="F35" s="36"/>
      <c r="G35" s="36"/>
      <c r="H35" s="36"/>
      <c r="I35" s="36"/>
      <c r="J35" s="36"/>
      <c r="K35" s="37"/>
      <c r="L35" s="38"/>
      <c r="M35" s="39"/>
      <c r="N35" s="40"/>
      <c r="O35" s="2"/>
    </row>
    <row r="36" spans="1:15" ht="14.25" customHeight="1" x14ac:dyDescent="0.45">
      <c r="A36" s="69"/>
      <c r="B36" s="70"/>
      <c r="C36" s="84" t="s">
        <v>62</v>
      </c>
      <c r="D36" s="84"/>
      <c r="E36" s="84"/>
      <c r="F36" s="84"/>
      <c r="G36" s="84"/>
      <c r="H36" s="84"/>
      <c r="I36" s="84"/>
      <c r="J36" s="84"/>
      <c r="K36" s="71"/>
      <c r="L36" s="72"/>
      <c r="M36" s="73"/>
      <c r="N36" s="74">
        <f>N27+N33</f>
        <v>3622.5</v>
      </c>
      <c r="O36" s="2"/>
    </row>
    <row r="37" spans="1:15" ht="14.25" customHeight="1" x14ac:dyDescent="0.45">
      <c r="A37" s="69"/>
      <c r="B37" s="70"/>
      <c r="C37" s="84" t="s">
        <v>57</v>
      </c>
      <c r="D37" s="84"/>
      <c r="E37" s="84"/>
      <c r="F37" s="84"/>
      <c r="G37" s="84"/>
      <c r="H37" s="84"/>
      <c r="I37" s="84"/>
      <c r="J37" s="84"/>
      <c r="K37" s="71"/>
      <c r="L37" s="72"/>
      <c r="M37" s="73"/>
      <c r="N37" s="74">
        <v>5744.25</v>
      </c>
      <c r="O37" s="2"/>
    </row>
    <row r="38" spans="1:15" ht="14.25" customHeight="1" x14ac:dyDescent="0.45">
      <c r="A38" s="34"/>
      <c r="B38" s="35"/>
      <c r="C38" s="36"/>
      <c r="D38" s="36"/>
      <c r="E38" s="36"/>
      <c r="F38" s="36"/>
      <c r="G38" s="36"/>
      <c r="H38" s="36"/>
      <c r="I38" s="36"/>
      <c r="J38" s="36"/>
      <c r="K38" s="37"/>
      <c r="L38" s="38"/>
      <c r="M38" s="46"/>
      <c r="N38" s="47"/>
      <c r="O38" s="2"/>
    </row>
    <row r="39" spans="1:15" ht="14.25" customHeight="1" x14ac:dyDescent="0.45">
      <c r="A39" s="34"/>
      <c r="B39" s="35"/>
      <c r="C39" s="36"/>
      <c r="D39" s="36"/>
      <c r="E39" s="36"/>
      <c r="F39" s="36"/>
      <c r="G39" s="36"/>
      <c r="H39" s="36"/>
      <c r="I39" s="36"/>
      <c r="J39" s="36"/>
      <c r="K39" s="37"/>
      <c r="L39" s="38"/>
      <c r="M39" s="46"/>
      <c r="N39" s="47"/>
      <c r="O39" s="2"/>
    </row>
  </sheetData>
  <mergeCells count="24">
    <mergeCell ref="C31:J31"/>
    <mergeCell ref="A14:K14"/>
    <mergeCell ref="C16:J16"/>
    <mergeCell ref="C37:J37"/>
    <mergeCell ref="F3:K3"/>
    <mergeCell ref="C33:J33"/>
    <mergeCell ref="C36:J36"/>
    <mergeCell ref="C25:J25"/>
    <mergeCell ref="C27:J27"/>
    <mergeCell ref="C19:J19"/>
    <mergeCell ref="C20:J20"/>
    <mergeCell ref="C22:J22"/>
    <mergeCell ref="C23:J23"/>
    <mergeCell ref="C24:J24"/>
    <mergeCell ref="C21:J21"/>
    <mergeCell ref="C9:K9"/>
    <mergeCell ref="A11:K11"/>
    <mergeCell ref="A12:K12"/>
    <mergeCell ref="C29:J29"/>
    <mergeCell ref="M3:N3"/>
    <mergeCell ref="C2:J2"/>
    <mergeCell ref="A4:K4"/>
    <mergeCell ref="C6:K6"/>
    <mergeCell ref="C7:K7"/>
  </mergeCells>
  <pageMargins left="0.70866141732283472" right="0.43307086614173229" top="1.3385826771653544" bottom="1.0236220472440944" header="0.31496062992125984" footer="0.31496062992125984"/>
  <pageSetup paperSize="9" scale="78" orientation="portrait" horizontalDpi="1200" verticalDpi="1200" r:id="rId1"/>
  <headerFooter>
    <oddHeader>&amp;L&amp;G&amp;R&amp;8Districte Administratiu
C/Foc núm. 57
08038 
Barcelona
938 574 000
www.gencat.cat/cire
www.madeincire.cat</oddHeader>
    <oddFooter>&amp;L&amp;G&amp;CNIF: Q5856024B&amp;R&amp;P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5</xdr:col>
                    <xdr:colOff>32657</xdr:colOff>
                    <xdr:row>152</xdr:row>
                    <xdr:rowOff>136071</xdr:rowOff>
                  </from>
                  <to>
                    <xdr:col>5</xdr:col>
                    <xdr:colOff>337457</xdr:colOff>
                    <xdr:row>154</xdr:row>
                    <xdr:rowOff>43543</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10</xdr:col>
                    <xdr:colOff>32657</xdr:colOff>
                    <xdr:row>152</xdr:row>
                    <xdr:rowOff>136071</xdr:rowOff>
                  </from>
                  <to>
                    <xdr:col>10</xdr:col>
                    <xdr:colOff>337457</xdr:colOff>
                    <xdr:row>154</xdr:row>
                    <xdr:rowOff>43543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7"/>
  <sheetViews>
    <sheetView zoomScale="75" zoomScaleNormal="75" zoomScaleSheetLayoutView="100" workbookViewId="0">
      <selection activeCell="P4" sqref="P4"/>
    </sheetView>
  </sheetViews>
  <sheetFormatPr defaultColWidth="12.23046875" defaultRowHeight="14.6" x14ac:dyDescent="0.45"/>
  <cols>
    <col min="1" max="1" width="10.69140625" style="1" customWidth="1"/>
    <col min="2" max="2" width="3.84375" style="1" customWidth="1"/>
    <col min="3" max="3" width="8" style="1" bestFit="1" customWidth="1"/>
    <col min="4" max="4" width="4.53515625" style="1" bestFit="1" customWidth="1"/>
    <col min="5" max="5" width="11" style="1" customWidth="1"/>
    <col min="6" max="7" width="8.765625" style="1" customWidth="1"/>
    <col min="8" max="8" width="6.53515625" style="1" customWidth="1"/>
    <col min="9" max="9" width="4.53515625" style="1" customWidth="1"/>
    <col min="10" max="10" width="8" style="1" bestFit="1" customWidth="1"/>
    <col min="11" max="11" width="8.3046875" style="52" bestFit="1" customWidth="1"/>
    <col min="12" max="12" width="1.53515625" style="1" customWidth="1"/>
    <col min="13" max="13" width="15.23046875" style="53" bestFit="1" customWidth="1"/>
    <col min="14" max="14" width="17.23046875" style="1" customWidth="1"/>
    <col min="15" max="17" width="13.07421875" style="1" bestFit="1" customWidth="1"/>
    <col min="18" max="16384" width="12.23046875" style="1"/>
  </cols>
  <sheetData>
    <row r="2" spans="1:15" s="4" customFormat="1" ht="15" thickBot="1" x14ac:dyDescent="0.45">
      <c r="A2" s="5"/>
      <c r="B2" s="6"/>
      <c r="C2" s="90" t="s">
        <v>65</v>
      </c>
      <c r="D2" s="90"/>
      <c r="E2" s="90"/>
      <c r="F2" s="90"/>
      <c r="G2" s="90"/>
      <c r="H2" s="90"/>
      <c r="I2" s="90"/>
      <c r="J2" s="90"/>
      <c r="K2" s="7"/>
      <c r="L2" s="6"/>
      <c r="M2" s="8"/>
      <c r="N2" s="9"/>
    </row>
    <row r="3" spans="1:15" ht="15" thickBot="1" x14ac:dyDescent="0.5">
      <c r="A3" s="10"/>
      <c r="B3" s="4"/>
      <c r="C3" s="4"/>
      <c r="D3" s="4"/>
      <c r="E3" s="4"/>
      <c r="F3" s="85" t="s">
        <v>64</v>
      </c>
      <c r="G3" s="86"/>
      <c r="H3" s="86"/>
      <c r="I3" s="86"/>
      <c r="J3" s="86"/>
      <c r="K3" s="87"/>
      <c r="L3" s="4"/>
      <c r="M3" s="88"/>
      <c r="N3" s="89"/>
    </row>
    <row r="4" spans="1:15" ht="36.65" customHeight="1" x14ac:dyDescent="0.45">
      <c r="A4" s="92" t="s">
        <v>2</v>
      </c>
      <c r="B4" s="92"/>
      <c r="C4" s="92"/>
      <c r="D4" s="92"/>
      <c r="E4" s="92"/>
      <c r="F4" s="92"/>
      <c r="G4" s="92"/>
      <c r="H4" s="92"/>
      <c r="I4" s="92"/>
      <c r="J4" s="92"/>
      <c r="K4" s="92"/>
      <c r="L4" s="12"/>
      <c r="M4" s="13"/>
      <c r="N4" s="4"/>
    </row>
    <row r="5" spans="1:15" s="63" customFormat="1" ht="18" x14ac:dyDescent="0.55000000000000004">
      <c r="A5" s="54"/>
      <c r="B5" s="54"/>
      <c r="C5" s="54"/>
      <c r="D5" s="54"/>
      <c r="E5" s="55"/>
      <c r="F5" s="56"/>
      <c r="G5" s="57"/>
      <c r="H5" s="57"/>
      <c r="I5" s="57"/>
      <c r="J5" s="57"/>
      <c r="K5" s="58"/>
      <c r="L5" s="59"/>
      <c r="M5" s="60"/>
      <c r="N5" s="61"/>
      <c r="O5" s="62"/>
    </row>
    <row r="6" spans="1:15" s="63" customFormat="1" ht="18" x14ac:dyDescent="0.55000000000000004">
      <c r="A6" s="75" t="s">
        <v>48</v>
      </c>
      <c r="B6" s="76"/>
      <c r="C6" s="96" t="s">
        <v>0</v>
      </c>
      <c r="D6" s="96"/>
      <c r="E6" s="96"/>
      <c r="F6" s="96"/>
      <c r="G6" s="96"/>
      <c r="H6" s="96"/>
      <c r="I6" s="96"/>
      <c r="J6" s="96"/>
      <c r="K6" s="96"/>
      <c r="L6" s="59"/>
      <c r="M6" s="60"/>
      <c r="N6" s="61"/>
      <c r="O6" s="62"/>
    </row>
    <row r="7" spans="1:15" s="63" customFormat="1" ht="55.85" customHeight="1" x14ac:dyDescent="0.55000000000000004">
      <c r="A7" s="76"/>
      <c r="B7" s="76"/>
      <c r="C7" s="97" t="s">
        <v>2</v>
      </c>
      <c r="D7" s="97"/>
      <c r="E7" s="97"/>
      <c r="F7" s="97"/>
      <c r="G7" s="97"/>
      <c r="H7" s="97"/>
      <c r="I7" s="97"/>
      <c r="J7" s="97"/>
      <c r="K7" s="97"/>
      <c r="L7" s="59"/>
      <c r="M7" s="60"/>
      <c r="N7" s="61"/>
      <c r="O7" s="62"/>
    </row>
    <row r="8" spans="1:15" s="63" customFormat="1" ht="18" x14ac:dyDescent="0.55000000000000004">
      <c r="A8" s="76"/>
      <c r="B8" s="76"/>
      <c r="C8" s="76"/>
      <c r="D8" s="77"/>
      <c r="E8" s="78"/>
      <c r="F8" s="79"/>
      <c r="G8" s="80"/>
      <c r="H8" s="80"/>
      <c r="I8" s="80"/>
      <c r="J8" s="80"/>
      <c r="K8" s="80"/>
      <c r="L8" s="59"/>
      <c r="M8" s="60"/>
      <c r="N8" s="61"/>
      <c r="O8" s="62"/>
    </row>
    <row r="9" spans="1:15" s="63" customFormat="1" ht="18" x14ac:dyDescent="0.55000000000000004">
      <c r="A9" s="75" t="s">
        <v>1</v>
      </c>
      <c r="B9" s="76"/>
      <c r="C9" s="96" t="s">
        <v>50</v>
      </c>
      <c r="D9" s="96"/>
      <c r="E9" s="96"/>
      <c r="F9" s="96"/>
      <c r="G9" s="96"/>
      <c r="H9" s="96"/>
      <c r="I9" s="96"/>
      <c r="J9" s="96"/>
      <c r="K9" s="96"/>
      <c r="L9" s="59"/>
      <c r="M9" s="60"/>
      <c r="N9" s="61"/>
      <c r="O9" s="62"/>
    </row>
    <row r="10" spans="1:15" s="63" customFormat="1" ht="18" x14ac:dyDescent="0.55000000000000004">
      <c r="A10" s="54"/>
      <c r="B10" s="54"/>
      <c r="C10" s="54"/>
      <c r="D10" s="54"/>
      <c r="E10" s="55"/>
      <c r="F10" s="56"/>
      <c r="G10" s="57"/>
      <c r="H10" s="57"/>
      <c r="I10" s="57"/>
      <c r="J10" s="57"/>
      <c r="K10" s="58"/>
      <c r="L10" s="59"/>
      <c r="M10" s="60"/>
      <c r="N10" s="61"/>
      <c r="O10" s="62"/>
    </row>
    <row r="11" spans="1:15" s="68" customFormat="1" ht="33.65" customHeight="1" x14ac:dyDescent="0.55000000000000004">
      <c r="A11" s="94" t="s">
        <v>51</v>
      </c>
      <c r="B11" s="94"/>
      <c r="C11" s="94"/>
      <c r="D11" s="94"/>
      <c r="E11" s="94"/>
      <c r="F11" s="94"/>
      <c r="G11" s="94"/>
      <c r="H11" s="94"/>
      <c r="I11" s="94"/>
      <c r="J11" s="94"/>
      <c r="K11" s="94"/>
      <c r="L11" s="64"/>
      <c r="M11" s="65"/>
      <c r="N11" s="66"/>
      <c r="O11" s="67"/>
    </row>
    <row r="12" spans="1:15" s="68" customFormat="1" ht="17.149999999999999" x14ac:dyDescent="0.55000000000000004">
      <c r="A12" s="95" t="s">
        <v>49</v>
      </c>
      <c r="B12" s="95"/>
      <c r="C12" s="95"/>
      <c r="D12" s="95"/>
      <c r="E12" s="95"/>
      <c r="F12" s="95"/>
      <c r="G12" s="95"/>
      <c r="H12" s="95"/>
      <c r="I12" s="95"/>
      <c r="J12" s="95"/>
      <c r="K12" s="95"/>
      <c r="L12" s="64"/>
      <c r="M12" s="65"/>
      <c r="N12" s="66"/>
      <c r="O12" s="67"/>
    </row>
    <row r="13" spans="1:15" s="15" customFormat="1" x14ac:dyDescent="0.45">
      <c r="A13" s="12"/>
      <c r="B13" s="12"/>
      <c r="C13" s="12"/>
      <c r="D13" s="12"/>
      <c r="E13" s="12"/>
      <c r="F13" s="12"/>
      <c r="G13" s="12"/>
      <c r="H13" s="12"/>
      <c r="I13" s="12"/>
      <c r="J13" s="12"/>
      <c r="K13" s="14"/>
      <c r="L13" s="12"/>
      <c r="M13" s="13"/>
      <c r="N13" s="4"/>
    </row>
    <row r="14" spans="1:15" x14ac:dyDescent="0.45">
      <c r="A14" s="92" t="s">
        <v>3</v>
      </c>
      <c r="B14" s="92"/>
      <c r="C14" s="92"/>
      <c r="D14" s="92"/>
      <c r="E14" s="92"/>
      <c r="F14" s="92"/>
      <c r="G14" s="92"/>
      <c r="H14" s="92"/>
      <c r="I14" s="92"/>
      <c r="J14" s="92"/>
      <c r="K14" s="92"/>
      <c r="L14" s="12"/>
      <c r="M14" s="13"/>
      <c r="N14" s="4"/>
    </row>
    <row r="15" spans="1:15" s="15" customFormat="1" x14ac:dyDescent="0.45">
      <c r="A15" s="12"/>
      <c r="B15" s="12"/>
      <c r="C15" s="12"/>
      <c r="D15" s="12"/>
      <c r="E15" s="12"/>
      <c r="F15" s="12"/>
      <c r="G15" s="12"/>
      <c r="H15" s="12"/>
      <c r="I15" s="12"/>
      <c r="J15" s="12"/>
      <c r="K15" s="14"/>
      <c r="L15" s="12"/>
      <c r="M15" s="13"/>
      <c r="N15" s="4"/>
    </row>
    <row r="16" spans="1:15" s="15" customFormat="1" x14ac:dyDescent="0.45">
      <c r="A16" s="16" t="s">
        <v>4</v>
      </c>
      <c r="B16" s="16" t="s">
        <v>5</v>
      </c>
      <c r="C16" s="93" t="s">
        <v>6</v>
      </c>
      <c r="D16" s="93"/>
      <c r="E16" s="93"/>
      <c r="F16" s="93"/>
      <c r="G16" s="93"/>
      <c r="H16" s="93"/>
      <c r="I16" s="93"/>
      <c r="J16" s="93"/>
      <c r="K16" s="17" t="s">
        <v>7</v>
      </c>
      <c r="L16" s="18"/>
      <c r="M16" s="19" t="s">
        <v>8</v>
      </c>
      <c r="N16" s="20" t="s">
        <v>9</v>
      </c>
      <c r="O16" s="21"/>
    </row>
    <row r="17" spans="1:17" s="2" customFormat="1" ht="14.25" customHeight="1" x14ac:dyDescent="0.45">
      <c r="A17" s="12"/>
      <c r="B17" s="12"/>
      <c r="C17" s="12"/>
      <c r="D17" s="12"/>
      <c r="E17" s="12"/>
      <c r="F17" s="12"/>
      <c r="G17" s="12"/>
      <c r="H17" s="12"/>
      <c r="I17" s="12"/>
      <c r="J17" s="12"/>
      <c r="K17" s="14"/>
      <c r="L17" s="12"/>
      <c r="M17" s="13"/>
      <c r="N17" s="4"/>
      <c r="O17" s="15"/>
    </row>
    <row r="18" spans="1:17" ht="14.25" customHeight="1" x14ac:dyDescent="0.45">
      <c r="A18" s="22">
        <v>3</v>
      </c>
      <c r="B18" s="23"/>
      <c r="C18" s="99" t="s">
        <v>34</v>
      </c>
      <c r="D18" s="100"/>
      <c r="E18" s="100"/>
      <c r="F18" s="100"/>
      <c r="G18" s="100"/>
      <c r="H18" s="100"/>
      <c r="I18" s="100"/>
      <c r="J18" s="100"/>
      <c r="K18" s="24"/>
      <c r="L18" s="15"/>
      <c r="M18" s="25"/>
      <c r="N18" s="26"/>
      <c r="O18" s="2"/>
    </row>
    <row r="19" spans="1:17" ht="59.4" customHeight="1" x14ac:dyDescent="0.45">
      <c r="A19" s="27" t="s">
        <v>35</v>
      </c>
      <c r="B19" s="28" t="s">
        <v>15</v>
      </c>
      <c r="C19" s="98" t="s">
        <v>36</v>
      </c>
      <c r="D19" s="98"/>
      <c r="E19" s="98"/>
      <c r="F19" s="98"/>
      <c r="G19" s="98"/>
      <c r="H19" s="98"/>
      <c r="I19" s="98"/>
      <c r="J19" s="98"/>
      <c r="K19" s="29">
        <v>120</v>
      </c>
      <c r="M19" s="30"/>
      <c r="N19" s="31">
        <f>K19*M19</f>
        <v>0</v>
      </c>
      <c r="O19" s="32"/>
      <c r="P19" s="33"/>
      <c r="Q19" s="33"/>
    </row>
    <row r="20" spans="1:17" ht="300.89999999999998" customHeight="1" x14ac:dyDescent="0.45">
      <c r="A20" s="27"/>
      <c r="B20" s="28"/>
      <c r="C20" s="101"/>
      <c r="D20" s="101"/>
      <c r="E20" s="101"/>
      <c r="F20" s="101"/>
      <c r="G20" s="101"/>
      <c r="H20" s="101"/>
      <c r="I20" s="101"/>
      <c r="J20" s="101"/>
      <c r="K20" s="29"/>
      <c r="M20" s="30"/>
      <c r="N20" s="31"/>
      <c r="O20" s="32"/>
      <c r="P20" s="33"/>
      <c r="Q20" s="33"/>
    </row>
    <row r="21" spans="1:17" x14ac:dyDescent="0.45">
      <c r="A21" s="43" t="s">
        <v>37</v>
      </c>
      <c r="B21" s="44" t="s">
        <v>15</v>
      </c>
      <c r="C21" s="101" t="s">
        <v>59</v>
      </c>
      <c r="D21" s="101"/>
      <c r="E21" s="101"/>
      <c r="F21" s="101"/>
      <c r="G21" s="101"/>
      <c r="H21" s="101"/>
      <c r="I21" s="101"/>
      <c r="J21" s="101"/>
      <c r="K21" s="29">
        <v>1</v>
      </c>
      <c r="M21" s="30"/>
      <c r="N21" s="31">
        <f>K21*M21</f>
        <v>0</v>
      </c>
      <c r="O21" s="32"/>
      <c r="P21" s="33"/>
      <c r="Q21" s="33"/>
    </row>
    <row r="22" spans="1:17" ht="67.849999999999994" customHeight="1" x14ac:dyDescent="0.45">
      <c r="A22" s="43"/>
      <c r="B22" s="44" t="s">
        <v>15</v>
      </c>
      <c r="C22" s="98" t="s">
        <v>38</v>
      </c>
      <c r="D22" s="98"/>
      <c r="E22" s="98"/>
      <c r="F22" s="98"/>
      <c r="G22" s="98"/>
      <c r="H22" s="98"/>
      <c r="I22" s="98"/>
      <c r="J22" s="98"/>
      <c r="K22" s="29"/>
      <c r="M22" s="30"/>
      <c r="N22" s="31"/>
      <c r="O22" s="32"/>
    </row>
    <row r="23" spans="1:17" ht="78" customHeight="1" x14ac:dyDescent="0.45">
      <c r="A23" s="43"/>
      <c r="B23" s="44" t="s">
        <v>15</v>
      </c>
      <c r="C23" s="98" t="s">
        <v>39</v>
      </c>
      <c r="D23" s="98"/>
      <c r="E23" s="98"/>
      <c r="F23" s="98"/>
      <c r="G23" s="98"/>
      <c r="H23" s="98"/>
      <c r="I23" s="98"/>
      <c r="J23" s="98"/>
      <c r="K23" s="29"/>
      <c r="M23" s="30"/>
      <c r="N23" s="31"/>
      <c r="O23" s="32"/>
    </row>
    <row r="24" spans="1:17" ht="52.85" customHeight="1" x14ac:dyDescent="0.45">
      <c r="A24" s="43"/>
      <c r="B24" s="44" t="s">
        <v>15</v>
      </c>
      <c r="C24" s="98" t="s">
        <v>40</v>
      </c>
      <c r="D24" s="98"/>
      <c r="E24" s="98"/>
      <c r="F24" s="98"/>
      <c r="G24" s="98"/>
      <c r="H24" s="98"/>
      <c r="I24" s="98"/>
      <c r="J24" s="98"/>
      <c r="K24" s="29"/>
      <c r="M24" s="30"/>
      <c r="N24" s="31"/>
      <c r="O24" s="32"/>
    </row>
    <row r="25" spans="1:17" x14ac:dyDescent="0.45">
      <c r="A25" s="43"/>
      <c r="B25" s="44" t="s">
        <v>15</v>
      </c>
      <c r="C25" s="98" t="s">
        <v>41</v>
      </c>
      <c r="D25" s="98"/>
      <c r="E25" s="98"/>
      <c r="F25" s="98"/>
      <c r="G25" s="98"/>
      <c r="H25" s="98"/>
      <c r="I25" s="98"/>
      <c r="J25" s="98"/>
      <c r="K25" s="29"/>
      <c r="M25" s="30"/>
      <c r="N25" s="31"/>
      <c r="O25" s="32"/>
    </row>
    <row r="26" spans="1:17" x14ac:dyDescent="0.45">
      <c r="A26" s="43"/>
      <c r="B26" s="44"/>
      <c r="C26" s="101"/>
      <c r="D26" s="101"/>
      <c r="E26" s="101"/>
      <c r="F26" s="101"/>
      <c r="G26" s="101"/>
      <c r="H26" s="101"/>
      <c r="I26" s="101"/>
      <c r="J26" s="101"/>
      <c r="K26" s="29"/>
      <c r="M26" s="30"/>
      <c r="N26" s="31"/>
      <c r="O26" s="32"/>
    </row>
    <row r="27" spans="1:17" ht="14.25" customHeight="1" x14ac:dyDescent="0.45">
      <c r="A27" s="34"/>
      <c r="B27" s="35"/>
      <c r="C27" s="36"/>
      <c r="D27" s="36"/>
      <c r="E27" s="36"/>
      <c r="F27" s="36"/>
      <c r="G27" s="36"/>
      <c r="H27" s="36"/>
      <c r="I27" s="36"/>
      <c r="J27" s="36"/>
      <c r="K27" s="37"/>
      <c r="L27" s="38"/>
      <c r="M27" s="39"/>
      <c r="N27" s="40"/>
      <c r="O27" s="2"/>
    </row>
    <row r="28" spans="1:17" ht="14.25" customHeight="1" x14ac:dyDescent="0.45">
      <c r="A28" s="34"/>
      <c r="B28" s="35"/>
      <c r="C28" s="102"/>
      <c r="D28" s="102"/>
      <c r="E28" s="102"/>
      <c r="F28" s="102"/>
      <c r="G28" s="102"/>
      <c r="H28" s="102"/>
      <c r="I28" s="102"/>
      <c r="J28" s="102"/>
      <c r="K28" s="37"/>
      <c r="L28" s="38"/>
      <c r="M28" s="41" t="s">
        <v>42</v>
      </c>
      <c r="N28" s="42">
        <f>SUM(N19:N21)</f>
        <v>0</v>
      </c>
      <c r="O28" s="2"/>
    </row>
    <row r="29" spans="1:17" ht="14.25" customHeight="1" x14ac:dyDescent="0.45">
      <c r="A29" s="34"/>
      <c r="B29" s="35"/>
      <c r="C29" s="45"/>
      <c r="D29" s="45"/>
      <c r="E29" s="45"/>
      <c r="F29" s="45"/>
      <c r="G29" s="45"/>
      <c r="H29" s="45"/>
      <c r="I29" s="45"/>
      <c r="J29" s="45"/>
      <c r="K29" s="37"/>
      <c r="L29" s="38"/>
      <c r="M29" s="46"/>
      <c r="N29" s="47"/>
      <c r="O29" s="2"/>
    </row>
    <row r="30" spans="1:17" ht="14.25" customHeight="1" x14ac:dyDescent="0.45">
      <c r="A30" s="22">
        <v>5</v>
      </c>
      <c r="B30" s="23"/>
      <c r="C30" s="99" t="s">
        <v>43</v>
      </c>
      <c r="D30" s="100"/>
      <c r="E30" s="100"/>
      <c r="F30" s="100"/>
      <c r="G30" s="100"/>
      <c r="H30" s="100"/>
      <c r="I30" s="100"/>
      <c r="J30" s="100"/>
      <c r="K30" s="24"/>
      <c r="L30" s="15"/>
      <c r="M30" s="25"/>
      <c r="N30" s="26"/>
      <c r="O30" s="2"/>
    </row>
    <row r="31" spans="1:17" ht="14.25" customHeight="1" x14ac:dyDescent="0.45">
      <c r="A31" s="48"/>
      <c r="B31" s="36"/>
      <c r="C31" s="49"/>
      <c r="D31" s="49"/>
      <c r="E31" s="49"/>
      <c r="F31" s="49"/>
      <c r="G31" s="49"/>
      <c r="H31" s="49"/>
      <c r="I31" s="49"/>
      <c r="J31" s="49"/>
      <c r="K31" s="50"/>
      <c r="L31" s="4"/>
      <c r="M31" s="11"/>
      <c r="N31" s="4"/>
      <c r="O31" s="3"/>
    </row>
    <row r="32" spans="1:17" ht="14.25" customHeight="1" x14ac:dyDescent="0.45">
      <c r="A32" s="43" t="s">
        <v>44</v>
      </c>
      <c r="B32" s="44" t="s">
        <v>45</v>
      </c>
      <c r="C32" s="101" t="s">
        <v>46</v>
      </c>
      <c r="D32" s="101"/>
      <c r="E32" s="101"/>
      <c r="F32" s="101"/>
      <c r="G32" s="101"/>
      <c r="H32" s="101"/>
      <c r="I32" s="101"/>
      <c r="J32" s="101"/>
      <c r="K32" s="51">
        <v>3.5000000000000003E-2</v>
      </c>
      <c r="M32" s="30">
        <f>N28</f>
        <v>0</v>
      </c>
      <c r="N32" s="31">
        <f>K32*M32</f>
        <v>0</v>
      </c>
      <c r="O32" s="3"/>
    </row>
    <row r="33" spans="1:15" ht="14.25" customHeight="1" x14ac:dyDescent="0.45">
      <c r="A33" s="34"/>
      <c r="B33" s="35"/>
      <c r="C33" s="36"/>
      <c r="D33" s="36"/>
      <c r="E33" s="36"/>
      <c r="F33" s="36"/>
      <c r="G33" s="36"/>
      <c r="H33" s="36"/>
      <c r="I33" s="36"/>
      <c r="J33" s="36"/>
      <c r="K33" s="37"/>
      <c r="L33" s="38"/>
      <c r="M33" s="39"/>
      <c r="N33" s="40"/>
      <c r="O33" s="2"/>
    </row>
    <row r="34" spans="1:15" ht="14.25" customHeight="1" x14ac:dyDescent="0.45">
      <c r="A34" s="34"/>
      <c r="B34" s="35"/>
      <c r="C34" s="102"/>
      <c r="D34" s="102"/>
      <c r="E34" s="102"/>
      <c r="F34" s="102"/>
      <c r="G34" s="102"/>
      <c r="H34" s="102"/>
      <c r="I34" s="102"/>
      <c r="J34" s="102"/>
      <c r="K34" s="37"/>
      <c r="L34" s="38"/>
      <c r="M34" s="41" t="s">
        <v>47</v>
      </c>
      <c r="N34" s="42">
        <f>SUM(N32:N32)</f>
        <v>0</v>
      </c>
      <c r="O34" s="2"/>
    </row>
    <row r="35" spans="1:15" ht="14.25" customHeight="1" x14ac:dyDescent="0.45">
      <c r="A35" s="34"/>
      <c r="B35" s="35"/>
      <c r="C35" s="36"/>
      <c r="D35" s="36"/>
      <c r="E35" s="36"/>
      <c r="F35" s="36"/>
      <c r="G35" s="36"/>
      <c r="H35" s="36"/>
      <c r="I35" s="36"/>
      <c r="J35" s="36"/>
      <c r="K35" s="37"/>
      <c r="L35" s="38"/>
      <c r="M35" s="39"/>
      <c r="N35" s="40"/>
      <c r="O35" s="2"/>
    </row>
    <row r="36" spans="1:15" ht="14.25" customHeight="1" x14ac:dyDescent="0.45">
      <c r="A36" s="69"/>
      <c r="B36" s="70"/>
      <c r="C36" s="84" t="s">
        <v>61</v>
      </c>
      <c r="D36" s="84"/>
      <c r="E36" s="84"/>
      <c r="F36" s="84"/>
      <c r="G36" s="84"/>
      <c r="H36" s="84"/>
      <c r="I36" s="84"/>
      <c r="J36" s="84"/>
      <c r="K36" s="71"/>
      <c r="L36" s="72"/>
      <c r="M36" s="73"/>
      <c r="N36" s="74">
        <f>N28+N34</f>
        <v>0</v>
      </c>
      <c r="O36" s="2"/>
    </row>
    <row r="37" spans="1:15" ht="14.25" customHeight="1" x14ac:dyDescent="0.45">
      <c r="A37" s="69"/>
      <c r="B37" s="70"/>
      <c r="C37" s="84" t="s">
        <v>60</v>
      </c>
      <c r="D37" s="84"/>
      <c r="E37" s="84"/>
      <c r="F37" s="84"/>
      <c r="G37" s="84"/>
      <c r="H37" s="84"/>
      <c r="I37" s="84"/>
      <c r="J37" s="84"/>
      <c r="K37" s="71"/>
      <c r="L37" s="72"/>
      <c r="M37" s="73"/>
      <c r="N37" s="74">
        <v>34519.32</v>
      </c>
      <c r="O37" s="2"/>
    </row>
  </sheetData>
  <mergeCells count="26">
    <mergeCell ref="M3:N3"/>
    <mergeCell ref="C32:J32"/>
    <mergeCell ref="C34:J34"/>
    <mergeCell ref="C36:J36"/>
    <mergeCell ref="C22:J22"/>
    <mergeCell ref="C23:J23"/>
    <mergeCell ref="C24:J24"/>
    <mergeCell ref="C25:J25"/>
    <mergeCell ref="C26:J26"/>
    <mergeCell ref="C28:J28"/>
    <mergeCell ref="C9:K9"/>
    <mergeCell ref="A11:K11"/>
    <mergeCell ref="A12:K12"/>
    <mergeCell ref="A14:K14"/>
    <mergeCell ref="C30:J30"/>
    <mergeCell ref="C18:J18"/>
    <mergeCell ref="C2:J2"/>
    <mergeCell ref="A4:K4"/>
    <mergeCell ref="C6:K6"/>
    <mergeCell ref="C7:K7"/>
    <mergeCell ref="C37:J37"/>
    <mergeCell ref="F3:K3"/>
    <mergeCell ref="C19:J19"/>
    <mergeCell ref="C20:J20"/>
    <mergeCell ref="C21:J21"/>
    <mergeCell ref="C16:J16"/>
  </mergeCells>
  <pageMargins left="0.70866141732283472" right="0.43307086614173229" top="1.3385826771653544" bottom="1.0236220472440944" header="0.31496062992125984" footer="0.31496062992125984"/>
  <pageSetup paperSize="9" scale="78" orientation="portrait" horizontalDpi="1200" verticalDpi="1200" r:id="rId1"/>
  <headerFooter>
    <oddHeader>&amp;L&amp;G&amp;R&amp;8Districte Administratiu
C/Foc núm. 57
08038 
Barcelona
938 574 000
www.gencat.cat/cire
www.madeincire.cat</oddHeader>
    <oddFooter>&amp;L&amp;G&amp;CNIF: Q5856024B&amp;R&amp;P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nchor moveWithCells="1">
                  <from>
                    <xdr:col>5</xdr:col>
                    <xdr:colOff>32657</xdr:colOff>
                    <xdr:row>152</xdr:row>
                    <xdr:rowOff>136071</xdr:rowOff>
                  </from>
                  <to>
                    <xdr:col>5</xdr:col>
                    <xdr:colOff>337457</xdr:colOff>
                    <xdr:row>154</xdr:row>
                    <xdr:rowOff>43543</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10</xdr:col>
                    <xdr:colOff>32657</xdr:colOff>
                    <xdr:row>152</xdr:row>
                    <xdr:rowOff>136071</xdr:rowOff>
                  </from>
                  <to>
                    <xdr:col>10</xdr:col>
                    <xdr:colOff>337457</xdr:colOff>
                    <xdr:row>154</xdr:row>
                    <xdr:rowOff>43543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LOT1</vt:lpstr>
      <vt:lpstr>LOT2</vt:lpstr>
      <vt:lpstr>LOT3</vt:lpstr>
      <vt:lpstr>'LOT1'!Àrea_d'impressió</vt:lpstr>
      <vt:lpstr>'LOT2'!Àrea_d'impressió</vt:lpstr>
      <vt:lpstr>'LOT3'!Àrea_d'impressió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 Pérez, Francesc</dc:creator>
  <cp:lastModifiedBy>Diez Sanchez, Jose Maria</cp:lastModifiedBy>
  <dcterms:created xsi:type="dcterms:W3CDTF">2024-06-18T08:17:54Z</dcterms:created>
  <dcterms:modified xsi:type="dcterms:W3CDTF">2024-07-01T10:00:01Z</dcterms:modified>
</cp:coreProperties>
</file>