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Oficina de Compras\02-CONTRACTACIÓ\02 - CONTRACTACIONS\CONTRACTACIONS 2024\2. LICITACIONS\OSU00010_2024 Subministrament material audiovisual\02. Plecs\"/>
    </mc:Choice>
  </mc:AlternateContent>
  <bookViews>
    <workbookView xWindow="0" yWindow="0" windowWidth="18576" windowHeight="6912"/>
  </bookViews>
  <sheets>
    <sheet name="Model CAT" sheetId="2" r:id="rId1"/>
  </sheets>
  <calcPr calcId="152511"/>
</workbook>
</file>

<file path=xl/calcChain.xml><?xml version="1.0" encoding="utf-8"?>
<calcChain xmlns="http://schemas.openxmlformats.org/spreadsheetml/2006/main">
  <c r="D37" i="2" l="1"/>
  <c r="D36" i="2"/>
  <c r="D35" i="2"/>
  <c r="D33" i="2" l="1"/>
  <c r="D32" i="2"/>
  <c r="D31" i="2"/>
  <c r="D29" i="2"/>
  <c r="D28" i="2"/>
  <c r="D27" i="2"/>
  <c r="J21" i="2"/>
  <c r="G21" i="2"/>
  <c r="D11" i="2"/>
  <c r="D10" i="2"/>
  <c r="D9" i="2"/>
  <c r="D8" i="2"/>
  <c r="D7" i="2"/>
</calcChain>
</file>

<file path=xl/sharedStrings.xml><?xml version="1.0" encoding="utf-8"?>
<sst xmlns="http://schemas.openxmlformats.org/spreadsheetml/2006/main" count="46" uniqueCount="44">
  <si>
    <t>ANNEX 1</t>
  </si>
  <si>
    <t>MODEL D'OFERTA ECONÒMICA (SOBRE 3)</t>
  </si>
  <si>
    <t>CONCEPTES</t>
  </si>
  <si>
    <t>Advertiments</t>
  </si>
  <si>
    <t>El termini de validesa de l’oferta és l’indicat en l’Apartat N del Quadre de Característiques.</t>
  </si>
  <si>
    <t>(S’ha de fer oferta per a tots i cadascun dels preus que s’indiquen en l’Apartat Y del Quadre de Característiques. Queden automàticament excloses del procediment de licitació les ofertes que presentin qualsevol valor superior al pressupost base de licitació —o, si n’hi ha, als preus unitaris màxims— indicats en l’Apartat E del Quadre de Característiques)</t>
  </si>
  <si>
    <t>Dades sotasignat</t>
  </si>
  <si>
    <t>Resposta</t>
  </si>
  <si>
    <t>Observacions</t>
  </si>
  <si>
    <t>Nom sotasignat</t>
  </si>
  <si>
    <t>DNI sotasignat</t>
  </si>
  <si>
    <t>Actua en</t>
  </si>
  <si>
    <t>Denominació Empresa</t>
  </si>
  <si>
    <t>NIF Empresa</t>
  </si>
  <si>
    <t>Codi d' Expedient</t>
  </si>
  <si>
    <t>PRESSUPOST DE LICITACIÓ</t>
  </si>
  <si>
    <t>OFERTA LICITADOR</t>
  </si>
  <si>
    <t>Tipologia</t>
  </si>
  <si>
    <t>Unitat de Mesura</t>
  </si>
  <si>
    <t>Preu Oferta (IVA Excl)</t>
  </si>
  <si>
    <t>Import IVA</t>
  </si>
  <si>
    <t>CONCEPTES DIFERENTS DEL PREU</t>
  </si>
  <si>
    <t>Oferta</t>
  </si>
  <si>
    <t>1. Reducció de terminis (escollir una de les opcions)</t>
  </si>
  <si>
    <t>El sotasignat, assabentat/ada de l’anunci publicat al Perfil del contractant de la UOC i de les condicions i requisits que s’exigeixen per a l’adjudicació del contracte anteriorment referenciat, es compromet (en nom propi o de l’empresa que representa) a executar-lo amb estricta subjecció als requisits i condicions esmentats, d’acord amb el preu global i els preus unitaris (segons que correspongui) següents:</t>
  </si>
  <si>
    <t>Preu Màxim Admès
 (IVA Exclòs)</t>
  </si>
  <si>
    <t>Preu Oferta
 (IVA Inclòs)</t>
  </si>
  <si>
    <t xml:space="preserve">Oferta econòmica Subministrament d’equipament audiovisual </t>
  </si>
  <si>
    <t>€</t>
  </si>
  <si>
    <t>Preu (€)</t>
  </si>
  <si>
    <t>1.1 No es compromet a la reducció del termini màxim per realitzar el lliurament de l’equipament.</t>
  </si>
  <si>
    <t xml:space="preserve">1.2 Sí es compromet a la reducció a 25 dies el termini màxim per realitzar el lliurament de l’equipament </t>
  </si>
  <si>
    <t xml:space="preserve">1.3 Sí es compromet a la reducció a 20 dies el termini màxim per realitzar el lliurament de l’equipament </t>
  </si>
  <si>
    <t>2. Extensió del temps de garantia  (escollir una de les opcions)</t>
  </si>
  <si>
    <t>2.1  No es compromet a l’increment del període de garantia mínim requerit.</t>
  </si>
  <si>
    <t>2.2 Sí es compromet a l’increment del període de garantia mínim requerit a  3 anys.</t>
  </si>
  <si>
    <t xml:space="preserve">2.3 Sí es compromet a l’increment del període de garantia mínim requerit a 4 anys. </t>
  </si>
  <si>
    <t xml:space="preserve">3. Reducció terminis instal·lació </t>
  </si>
  <si>
    <t>1.1 No s’ofereix una reducció en el termini d’instal·lació.</t>
  </si>
  <si>
    <t>1.2 Sí es compromet a finalitzar la instal·lació en menys de 25 dies naturals després del lliurament dels equips i materials.</t>
  </si>
  <si>
    <t>1.3 Sí es compromet a finalitzar la instal·lació en menys de 15 dies naturals després del lliurament dels equips i materials.</t>
  </si>
  <si>
    <t>Títol del Contacte</t>
  </si>
  <si>
    <t>Subministrament d’equipament audiovisual per l’auditori i pel Audiovisual&amp;Sound Lab de la Universitat Oberta de Catalunya</t>
  </si>
  <si>
    <t>OSU00010/2024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</si>
</sst>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1]"/>
  </numFmts>
  <fonts count="11">
    <font>
      <sz val="10"/>
      <color rgb="FF000000"/>
      <name val="Arial"/>
      <scheme val="minor"/>
    </font>
    <font>
      <b/>
      <sz val="10"/>
      <color theme="1"/>
      <name val="Arial"/>
      <scheme val="minor"/>
    </font>
    <font>
      <sz val="10"/>
      <color theme="1"/>
      <name val="Arial"/>
      <scheme val="minor"/>
    </font>
    <font>
      <i/>
      <sz val="10"/>
      <color rgb="FFFF0000"/>
      <name val="Arial"/>
      <scheme val="minor"/>
    </font>
    <font>
      <b/>
      <sz val="10"/>
      <color theme="1"/>
      <name val="Arial"/>
    </font>
    <font>
      <sz val="10"/>
      <color theme="1"/>
      <name val="Arial"/>
    </font>
    <font>
      <sz val="12"/>
      <color theme="1"/>
      <name val="&quot;Times New Roman&quot;"/>
    </font>
    <font>
      <b/>
      <i/>
      <sz val="11"/>
      <color rgb="FFFF0000"/>
      <name val="&quot;Google Sans&quot;"/>
    </font>
    <font>
      <sz val="10"/>
      <name val="Arial"/>
    </font>
    <font>
      <b/>
      <sz val="10"/>
      <color theme="1"/>
      <name val="Arial"/>
      <family val="2"/>
      <scheme val="minor"/>
    </font>
    <font>
      <sz val="10"/>
      <color theme="1"/>
      <name val="Arial"/>
      <family val="2"/>
      <scheme val="minor"/>
    </font>
  </fonts>
  <fills count="8">
    <fill>
      <patternFill patternType="none"/>
    </fill>
    <fill>
      <patternFill patternType="gray125"/>
    </fill>
    <fill>
      <patternFill patternType="solid">
        <fgColor rgb="FFB7B7B7"/>
        <bgColor rgb="FFB7B7B7"/>
      </patternFill>
    </fill>
    <fill>
      <patternFill patternType="solid">
        <fgColor rgb="FFFFFFFF"/>
        <bgColor rgb="FFFFFFFF"/>
      </patternFill>
    </fill>
    <fill>
      <patternFill patternType="solid">
        <fgColor rgb="FFB6D7A8"/>
        <bgColor rgb="FFB6D7A8"/>
      </patternFill>
    </fill>
    <fill>
      <patternFill patternType="solid">
        <fgColor theme="0" tint="-0.249977111117893"/>
        <bgColor indexed="64"/>
      </patternFill>
    </fill>
    <fill>
      <patternFill patternType="solid">
        <fgColor rgb="FFCCFF99"/>
        <bgColor indexed="64"/>
      </patternFill>
    </fill>
    <fill>
      <patternFill patternType="solid">
        <fgColor rgb="FFCCFF99"/>
        <bgColor rgb="FFD9EAD3"/>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bottom/>
      <diagonal/>
    </border>
    <border>
      <left/>
      <right style="medium">
        <color indexed="64"/>
      </right>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56">
    <xf numFmtId="0" fontId="0" fillId="0" borderId="0" xfId="0" applyFont="1" applyAlignment="1"/>
    <xf numFmtId="0" fontId="1" fillId="2" borderId="1" xfId="0" applyFont="1" applyFill="1" applyBorder="1" applyAlignment="1">
      <alignment horizontal="center"/>
    </xf>
    <xf numFmtId="164" fontId="2" fillId="0" borderId="1" xfId="0" applyNumberFormat="1" applyFont="1" applyBorder="1" applyAlignment="1">
      <alignment horizontal="center" vertical="center"/>
    </xf>
    <xf numFmtId="0" fontId="5" fillId="0" borderId="0" xfId="0" applyFont="1" applyAlignment="1"/>
    <xf numFmtId="0" fontId="6" fillId="0" borderId="0" xfId="0" applyFont="1"/>
    <xf numFmtId="0" fontId="2" fillId="0" borderId="1" xfId="0" applyFont="1" applyBorder="1" applyAlignment="1">
      <alignment horizontal="center" vertical="center" wrapText="1"/>
    </xf>
    <xf numFmtId="0" fontId="2" fillId="0" borderId="1" xfId="0" applyFont="1" applyBorder="1" applyAlignment="1">
      <alignment horizontal="left" wrapText="1"/>
    </xf>
    <xf numFmtId="0" fontId="1" fillId="2" borderId="1" xfId="0" applyFont="1" applyFill="1" applyBorder="1" applyAlignment="1">
      <alignment horizontal="center" vertical="center"/>
    </xf>
    <xf numFmtId="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5" xfId="0" applyFont="1" applyBorder="1" applyAlignment="1"/>
    <xf numFmtId="0" fontId="0" fillId="0" borderId="0" xfId="0" applyFont="1" applyBorder="1" applyAlignment="1"/>
    <xf numFmtId="0" fontId="0" fillId="0" borderId="6" xfId="0" applyFont="1" applyBorder="1" applyAlignment="1"/>
    <xf numFmtId="0" fontId="1" fillId="2" borderId="7" xfId="0" applyFont="1" applyFill="1" applyBorder="1" applyAlignment="1">
      <alignment horizontal="left"/>
    </xf>
    <xf numFmtId="0" fontId="1" fillId="0" borderId="7" xfId="0" applyFont="1" applyBorder="1" applyAlignment="1"/>
    <xf numFmtId="0" fontId="1" fillId="0" borderId="7" xfId="0" applyFont="1" applyBorder="1" applyAlignment="1">
      <alignment horizontal="left" wrapText="1"/>
    </xf>
    <xf numFmtId="0" fontId="2" fillId="0" borderId="0" xfId="0" applyFont="1" applyBorder="1" applyAlignment="1"/>
    <xf numFmtId="0" fontId="2" fillId="0" borderId="0" xfId="0" applyFont="1" applyBorder="1" applyAlignment="1">
      <alignment horizontal="left" wrapText="1"/>
    </xf>
    <xf numFmtId="0" fontId="2" fillId="0" borderId="5" xfId="0" applyFont="1" applyBorder="1" applyAlignment="1">
      <alignment horizontal="left" wrapText="1"/>
    </xf>
    <xf numFmtId="0" fontId="3" fillId="0" borderId="5" xfId="0" applyFont="1" applyBorder="1" applyAlignment="1"/>
    <xf numFmtId="0" fontId="7" fillId="3" borderId="5" xfId="0" applyFont="1" applyFill="1" applyBorder="1" applyAlignment="1"/>
    <xf numFmtId="0" fontId="1" fillId="2" borderId="7" xfId="0" applyFont="1" applyFill="1" applyBorder="1" applyAlignment="1">
      <alignment horizontal="left" vertical="center"/>
    </xf>
    <xf numFmtId="0" fontId="1" fillId="2" borderId="8" xfId="0" applyFont="1" applyFill="1" applyBorder="1" applyAlignment="1">
      <alignment horizontal="center" vertical="center"/>
    </xf>
    <xf numFmtId="0" fontId="2" fillId="0" borderId="8" xfId="0" applyFont="1" applyBorder="1" applyAlignment="1">
      <alignment vertical="center" wrapText="1"/>
    </xf>
    <xf numFmtId="0" fontId="0" fillId="0" borderId="5" xfId="0" applyFont="1" applyBorder="1" applyAlignment="1"/>
    <xf numFmtId="0" fontId="4" fillId="0" borderId="5" xfId="0" applyFont="1" applyBorder="1" applyAlignment="1"/>
    <xf numFmtId="0" fontId="4" fillId="0" borderId="5" xfId="0" applyFont="1" applyBorder="1"/>
    <xf numFmtId="0" fontId="0" fillId="0" borderId="10" xfId="0" applyFont="1" applyBorder="1" applyAlignment="1"/>
    <xf numFmtId="0" fontId="0" fillId="0" borderId="11" xfId="0" applyFont="1" applyBorder="1" applyAlignment="1"/>
    <xf numFmtId="0" fontId="0" fillId="0" borderId="12" xfId="0" applyFont="1" applyBorder="1" applyAlignment="1"/>
    <xf numFmtId="164" fontId="2" fillId="6" borderId="1" xfId="0" applyNumberFormat="1" applyFont="1" applyFill="1" applyBorder="1" applyAlignment="1" applyProtection="1">
      <alignment horizontal="center" vertical="center"/>
      <protection locked="0"/>
    </xf>
    <xf numFmtId="0" fontId="2" fillId="7" borderId="1" xfId="0" applyFont="1" applyFill="1" applyBorder="1" applyAlignment="1" applyProtection="1">
      <protection locked="0"/>
    </xf>
    <xf numFmtId="0" fontId="2" fillId="7" borderId="1" xfId="0" applyFont="1" applyFill="1" applyBorder="1" applyAlignment="1" applyProtection="1">
      <alignment horizontal="left" wrapText="1"/>
      <protection locked="0"/>
    </xf>
    <xf numFmtId="0" fontId="2" fillId="7" borderId="1" xfId="0" applyFont="1" applyFill="1" applyBorder="1" applyAlignment="1" applyProtection="1">
      <alignment horizontal="center" vertical="center"/>
      <protection locked="0"/>
    </xf>
    <xf numFmtId="0" fontId="2" fillId="7" borderId="1" xfId="0" applyFont="1" applyFill="1" applyBorder="1" applyAlignment="1" applyProtection="1">
      <alignment horizontal="center"/>
      <protection locked="0"/>
    </xf>
    <xf numFmtId="0" fontId="9" fillId="0" borderId="7" xfId="0" applyFont="1" applyBorder="1" applyAlignment="1">
      <alignment horizontal="left" wrapText="1"/>
    </xf>
    <xf numFmtId="0" fontId="10" fillId="0" borderId="1" xfId="0" applyFont="1" applyBorder="1" applyAlignment="1">
      <alignment horizontal="center" vertical="center"/>
    </xf>
    <xf numFmtId="0" fontId="10" fillId="0" borderId="7" xfId="0" applyFont="1" applyBorder="1" applyAlignment="1">
      <alignment vertical="center"/>
    </xf>
    <xf numFmtId="0" fontId="10" fillId="0" borderId="7" xfId="0" applyFont="1" applyBorder="1" applyAlignment="1">
      <alignment horizontal="left" vertical="center" wrapText="1"/>
    </xf>
    <xf numFmtId="0" fontId="10" fillId="0" borderId="7" xfId="0" applyFont="1" applyBorder="1" applyAlignment="1">
      <alignment vertical="center" wrapText="1"/>
    </xf>
    <xf numFmtId="0" fontId="9" fillId="0" borderId="7" xfId="0" applyFont="1" applyBorder="1" applyAlignment="1">
      <alignment horizontal="left" vertical="center" wrapText="1"/>
    </xf>
    <xf numFmtId="0" fontId="10" fillId="0" borderId="1" xfId="0" applyFont="1" applyBorder="1" applyAlignment="1">
      <alignment horizontal="left" wrapText="1"/>
    </xf>
    <xf numFmtId="0" fontId="4" fillId="0" borderId="5" xfId="0" applyFont="1" applyBorder="1" applyAlignment="1">
      <alignment vertical="center" wrapText="1"/>
    </xf>
    <xf numFmtId="0" fontId="0" fillId="0" borderId="0" xfId="0" applyFont="1" applyBorder="1" applyAlignment="1">
      <alignment vertical="center"/>
    </xf>
    <xf numFmtId="0" fontId="1" fillId="5" borderId="13" xfId="0" applyFont="1" applyFill="1" applyBorder="1" applyAlignment="1">
      <alignment horizontal="center"/>
    </xf>
    <xf numFmtId="0" fontId="0" fillId="5" borderId="14" xfId="0" applyFont="1" applyFill="1" applyBorder="1" applyAlignment="1"/>
    <xf numFmtId="0" fontId="0" fillId="5" borderId="15" xfId="0" applyFont="1" applyFill="1" applyBorder="1" applyAlignment="1"/>
    <xf numFmtId="0" fontId="2" fillId="0" borderId="5" xfId="0" applyFont="1" applyBorder="1" applyAlignment="1">
      <alignment horizontal="left" vertical="center" wrapText="1"/>
    </xf>
    <xf numFmtId="0" fontId="1" fillId="2" borderId="2" xfId="0" applyFont="1" applyFill="1" applyBorder="1" applyAlignment="1">
      <alignment horizontal="center"/>
    </xf>
    <xf numFmtId="0" fontId="8" fillId="0" borderId="3" xfId="0" applyFont="1" applyBorder="1"/>
    <xf numFmtId="0" fontId="8" fillId="0" borderId="4" xfId="0" applyFont="1" applyBorder="1"/>
    <xf numFmtId="0" fontId="1" fillId="4" borderId="2" xfId="0" applyFont="1" applyFill="1" applyBorder="1" applyAlignment="1">
      <alignment horizontal="center"/>
    </xf>
    <xf numFmtId="0" fontId="1" fillId="0" borderId="9" xfId="0" applyFont="1" applyBorder="1" applyAlignment="1">
      <alignment vertical="center"/>
    </xf>
    <xf numFmtId="0" fontId="9" fillId="0" borderId="9" xfId="0" applyFont="1" applyBorder="1" applyAlignment="1">
      <alignment vertical="center"/>
    </xf>
  </cellXfs>
  <cellStyles count="1">
    <cellStyle name="Normal" xfId="0" builtinId="0"/>
  </cellStyles>
  <dxfs count="6">
    <dxf>
      <fill>
        <patternFill patternType="solid">
          <fgColor rgb="FFF4C7C3"/>
          <bgColor rgb="FFF4C7C3"/>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s>
  <tableStyles count="0" defaultTableStyle="TableStyleMedium2" defaultPivotStyle="PivotStyleLight16"/>
  <colors>
    <mruColors>
      <color rgb="FFCCFF99"/>
      <color rgb="FF00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B2:J45"/>
  <sheetViews>
    <sheetView showGridLines="0" tabSelected="1" zoomScale="70" zoomScaleNormal="70" workbookViewId="0">
      <selection activeCell="C8" sqref="C8"/>
    </sheetView>
  </sheetViews>
  <sheetFormatPr baseColWidth="10" defaultColWidth="12.6640625" defaultRowHeight="15.75" customHeight="1"/>
  <cols>
    <col min="1" max="1" width="2.21875" customWidth="1"/>
    <col min="2" max="2" width="57.6640625" customWidth="1"/>
    <col min="3" max="4" width="29.88671875" customWidth="1"/>
    <col min="5" max="5" width="14.33203125" customWidth="1"/>
    <col min="6" max="6" width="24.88671875" customWidth="1"/>
    <col min="7" max="7" width="15.5546875" bestFit="1" customWidth="1"/>
    <col min="8" max="8" width="9.77734375" bestFit="1" customWidth="1"/>
    <col min="9" max="9" width="20.5546875" bestFit="1" customWidth="1"/>
    <col min="10" max="10" width="35.21875" customWidth="1"/>
  </cols>
  <sheetData>
    <row r="2" spans="2:10" ht="15.75" customHeight="1" thickBot="1"/>
    <row r="3" spans="2:10" ht="13.8" thickBot="1">
      <c r="B3" s="46" t="s">
        <v>0</v>
      </c>
      <c r="C3" s="47"/>
      <c r="D3" s="47"/>
      <c r="E3" s="47"/>
      <c r="F3" s="47"/>
      <c r="G3" s="47"/>
      <c r="H3" s="47"/>
      <c r="I3" s="47"/>
      <c r="J3" s="48"/>
    </row>
    <row r="4" spans="2:10" ht="13.8" thickBot="1">
      <c r="B4" s="46" t="s">
        <v>1</v>
      </c>
      <c r="C4" s="47"/>
      <c r="D4" s="47"/>
      <c r="E4" s="47"/>
      <c r="F4" s="47"/>
      <c r="G4" s="47"/>
      <c r="H4" s="47"/>
      <c r="I4" s="47"/>
      <c r="J4" s="48"/>
    </row>
    <row r="5" spans="2:10" ht="15.75" customHeight="1">
      <c r="B5" s="12"/>
      <c r="C5" s="13"/>
      <c r="D5" s="13"/>
      <c r="E5" s="13"/>
      <c r="F5" s="13"/>
      <c r="G5" s="13"/>
      <c r="H5" s="13"/>
      <c r="I5" s="13"/>
      <c r="J5" s="14"/>
    </row>
    <row r="6" spans="2:10" ht="13.2">
      <c r="B6" s="15" t="s">
        <v>6</v>
      </c>
      <c r="C6" s="1" t="s">
        <v>7</v>
      </c>
      <c r="D6" s="1" t="s">
        <v>8</v>
      </c>
      <c r="E6" s="13"/>
      <c r="F6" s="13"/>
      <c r="G6" s="13"/>
      <c r="H6" s="13"/>
      <c r="I6" s="13"/>
      <c r="J6" s="14"/>
    </row>
    <row r="7" spans="2:10" ht="13.2">
      <c r="B7" s="16" t="s">
        <v>9</v>
      </c>
      <c r="C7" s="33"/>
      <c r="D7" s="5" t="str">
        <f t="shared" ref="D7:D9" si="0">IF(C7="","Pendent incloure informació","")</f>
        <v>Pendent incloure informació</v>
      </c>
      <c r="E7" s="13"/>
      <c r="F7" s="13"/>
      <c r="G7" s="13"/>
      <c r="H7" s="13"/>
      <c r="I7" s="13"/>
      <c r="J7" s="14"/>
    </row>
    <row r="8" spans="2:10" ht="13.2">
      <c r="B8" s="16" t="s">
        <v>10</v>
      </c>
      <c r="C8" s="33"/>
      <c r="D8" s="5" t="str">
        <f t="shared" si="0"/>
        <v>Pendent incloure informació</v>
      </c>
      <c r="E8" s="13"/>
      <c r="F8" s="13"/>
      <c r="G8" s="13"/>
      <c r="H8" s="13"/>
      <c r="I8" s="13"/>
      <c r="J8" s="14"/>
    </row>
    <row r="9" spans="2:10" ht="13.2">
      <c r="B9" s="17" t="s">
        <v>11</v>
      </c>
      <c r="C9" s="34"/>
      <c r="D9" s="5" t="str">
        <f t="shared" si="0"/>
        <v>Pendent incloure informació</v>
      </c>
      <c r="E9" s="13"/>
      <c r="F9" s="13"/>
      <c r="G9" s="13"/>
      <c r="H9" s="13"/>
      <c r="I9" s="18"/>
      <c r="J9" s="14"/>
    </row>
    <row r="10" spans="2:10" ht="13.2">
      <c r="B10" s="17" t="s">
        <v>12</v>
      </c>
      <c r="C10" s="34"/>
      <c r="D10" s="5" t="str">
        <f t="shared" ref="D10:D11" si="1">IF(AND(C10="",$C$9="representació de l' empresa"),"Pendent incloure informació","")</f>
        <v/>
      </c>
      <c r="E10" s="13"/>
      <c r="F10" s="13"/>
      <c r="G10" s="13"/>
      <c r="H10" s="13"/>
      <c r="I10" s="18"/>
      <c r="J10" s="14"/>
    </row>
    <row r="11" spans="2:10" ht="13.2">
      <c r="B11" s="37" t="s">
        <v>13</v>
      </c>
      <c r="C11" s="34"/>
      <c r="D11" s="5" t="str">
        <f t="shared" si="1"/>
        <v/>
      </c>
      <c r="E11" s="13"/>
      <c r="F11" s="13"/>
      <c r="G11" s="13"/>
      <c r="H11" s="13"/>
      <c r="I11" s="18"/>
      <c r="J11" s="14"/>
    </row>
    <row r="12" spans="2:10" ht="52.8">
      <c r="B12" s="42" t="s">
        <v>41</v>
      </c>
      <c r="C12" s="6" t="s">
        <v>42</v>
      </c>
      <c r="D12" s="6"/>
      <c r="E12" s="19"/>
      <c r="F12" s="19"/>
      <c r="G12" s="19"/>
      <c r="H12" s="19"/>
      <c r="I12" s="18"/>
      <c r="J12" s="14"/>
    </row>
    <row r="13" spans="2:10" ht="13.2">
      <c r="B13" s="17" t="s">
        <v>14</v>
      </c>
      <c r="C13" s="43" t="s">
        <v>43</v>
      </c>
      <c r="D13" s="6"/>
      <c r="E13" s="19"/>
      <c r="F13" s="19"/>
      <c r="G13" s="19"/>
      <c r="H13" s="19"/>
      <c r="I13" s="18"/>
      <c r="J13" s="14"/>
    </row>
    <row r="14" spans="2:10" ht="15.75" customHeight="1">
      <c r="B14" s="20"/>
      <c r="C14" s="19"/>
      <c r="D14" s="19"/>
      <c r="E14" s="19"/>
      <c r="F14" s="19"/>
      <c r="G14" s="19"/>
      <c r="H14" s="19"/>
      <c r="I14" s="18"/>
      <c r="J14" s="14"/>
    </row>
    <row r="15" spans="2:10" ht="43.05" customHeight="1">
      <c r="B15" s="49" t="s">
        <v>24</v>
      </c>
      <c r="C15" s="45"/>
      <c r="D15" s="45"/>
      <c r="E15" s="45"/>
      <c r="F15" s="45"/>
      <c r="G15" s="45"/>
      <c r="H15" s="45"/>
      <c r="I15" s="13"/>
      <c r="J15" s="14"/>
    </row>
    <row r="16" spans="2:10" ht="13.2">
      <c r="B16" s="21"/>
      <c r="C16" s="13"/>
      <c r="D16" s="13"/>
      <c r="E16" s="13"/>
      <c r="F16" s="13"/>
      <c r="G16" s="13"/>
      <c r="H16" s="13"/>
      <c r="I16" s="13"/>
      <c r="J16" s="14"/>
    </row>
    <row r="17" spans="2:10" ht="13.8">
      <c r="B17" s="22"/>
      <c r="C17" s="13"/>
      <c r="D17" s="13"/>
      <c r="E17" s="13"/>
      <c r="F17" s="13"/>
      <c r="G17" s="13"/>
      <c r="H17" s="13"/>
      <c r="I17" s="13"/>
      <c r="J17" s="14"/>
    </row>
    <row r="18" spans="2:10" ht="13.2">
      <c r="B18" s="21"/>
      <c r="C18" s="13"/>
      <c r="D18" s="13"/>
      <c r="E18" s="13"/>
      <c r="F18" s="13"/>
      <c r="G18" s="13"/>
      <c r="H18" s="13"/>
      <c r="I18" s="13"/>
      <c r="J18" s="14"/>
    </row>
    <row r="19" spans="2:10" ht="13.2">
      <c r="B19" s="21"/>
      <c r="C19" s="50" t="s">
        <v>15</v>
      </c>
      <c r="D19" s="51"/>
      <c r="E19" s="52"/>
      <c r="F19" s="53" t="s">
        <v>16</v>
      </c>
      <c r="G19" s="51"/>
      <c r="H19" s="51"/>
      <c r="I19" s="52"/>
      <c r="J19" s="14"/>
    </row>
    <row r="20" spans="2:10" ht="26.4">
      <c r="B20" s="23" t="s">
        <v>2</v>
      </c>
      <c r="C20" s="7" t="s">
        <v>17</v>
      </c>
      <c r="D20" s="11" t="s">
        <v>25</v>
      </c>
      <c r="E20" s="7" t="s">
        <v>18</v>
      </c>
      <c r="F20" s="7" t="s">
        <v>19</v>
      </c>
      <c r="G20" s="7" t="s">
        <v>18</v>
      </c>
      <c r="H20" s="7" t="s">
        <v>20</v>
      </c>
      <c r="I20" s="11" t="s">
        <v>26</v>
      </c>
      <c r="J20" s="24" t="s">
        <v>3</v>
      </c>
    </row>
    <row r="21" spans="2:10" ht="39.6">
      <c r="B21" s="39" t="s">
        <v>27</v>
      </c>
      <c r="C21" s="2" t="s">
        <v>29</v>
      </c>
      <c r="D21" s="8">
        <v>59078</v>
      </c>
      <c r="E21" s="38" t="s">
        <v>28</v>
      </c>
      <c r="F21" s="35"/>
      <c r="G21" s="9" t="str">
        <f t="shared" ref="G21" si="2">E21</f>
        <v>€</v>
      </c>
      <c r="H21" s="36"/>
      <c r="I21" s="35"/>
      <c r="J21" s="25" t="str">
        <f t="shared" ref="J21" si="3">IF(F21="","Pendent incloure import ofertat.S'han d'informar tots els conceptes que componen l'oferta",IF(C21="Preu (€)",IF(F21&gt;D21,"L'import indicat supera el preu màxim admès. Aquest fet suposarà l'exclusió del procediment de licitació",""),IF(C21="Percentatge (%) de recàrrec",IF(F21&gt;D21,"El percentatge indicat supera el percentatge màxim admès. Aquest fet suposarà l'exclusió del procediment de licitació",""),(IF(C21="Percentatge (%) de descompte",IF(F21&lt;D21,"El percentatge indicat és inferior al percentatge mínim admès. Aquest fet suposarà l'exclusió del procediment de licitació",""))))))</f>
        <v>Pendent incloure import ofertat.S'han d'informar tots els conceptes que componen l'oferta</v>
      </c>
    </row>
    <row r="22" spans="2:10" ht="15.75" customHeight="1">
      <c r="B22" s="26"/>
      <c r="C22" s="13"/>
      <c r="D22" s="13"/>
      <c r="E22" s="13"/>
      <c r="F22" s="13"/>
      <c r="G22" s="13"/>
      <c r="H22" s="13"/>
      <c r="I22" s="13"/>
      <c r="J22" s="14"/>
    </row>
    <row r="23" spans="2:10" ht="15.75" customHeight="1">
      <c r="B23" s="26"/>
      <c r="C23" s="13"/>
      <c r="D23" s="13"/>
      <c r="E23" s="13"/>
      <c r="F23" s="13"/>
      <c r="G23" s="13"/>
      <c r="H23" s="13"/>
      <c r="I23" s="13"/>
      <c r="J23" s="14"/>
    </row>
    <row r="24" spans="2:10" ht="13.8">
      <c r="B24" s="22"/>
      <c r="C24" s="13"/>
      <c r="D24" s="13"/>
      <c r="E24" s="13"/>
      <c r="F24" s="13"/>
      <c r="G24" s="13"/>
      <c r="H24" s="13"/>
      <c r="I24" s="13"/>
      <c r="J24" s="14"/>
    </row>
    <row r="25" spans="2:10" ht="13.2">
      <c r="B25" s="15" t="s">
        <v>21</v>
      </c>
      <c r="C25" s="1" t="s">
        <v>22</v>
      </c>
      <c r="D25" s="1" t="s">
        <v>8</v>
      </c>
      <c r="E25" s="13"/>
      <c r="F25" s="13"/>
      <c r="G25" s="13"/>
      <c r="H25" s="13"/>
      <c r="I25" s="13"/>
      <c r="J25" s="14"/>
    </row>
    <row r="26" spans="2:10" ht="13.2">
      <c r="B26" s="54" t="s">
        <v>23</v>
      </c>
      <c r="C26" s="52"/>
      <c r="D26" s="10"/>
      <c r="E26" s="13"/>
      <c r="F26" s="13"/>
      <c r="G26" s="13"/>
      <c r="H26" s="13"/>
      <c r="I26" s="13"/>
      <c r="J26" s="14"/>
    </row>
    <row r="27" spans="2:10" ht="26.4">
      <c r="B27" s="40" t="s">
        <v>30</v>
      </c>
      <c r="C27" s="32"/>
      <c r="D27" s="10" t="str">
        <f t="shared" ref="D27:D29" si="4">IF(C27="","Pendent resposta","")</f>
        <v>Pendent resposta</v>
      </c>
      <c r="E27" s="13"/>
      <c r="F27" s="13"/>
      <c r="G27" s="13"/>
      <c r="H27" s="13"/>
      <c r="I27" s="13"/>
      <c r="J27" s="14"/>
    </row>
    <row r="28" spans="2:10" ht="26.4">
      <c r="B28" s="40" t="s">
        <v>31</v>
      </c>
      <c r="C28" s="32"/>
      <c r="D28" s="10" t="str">
        <f t="shared" si="4"/>
        <v>Pendent resposta</v>
      </c>
      <c r="E28" s="13"/>
      <c r="F28" s="13"/>
      <c r="G28" s="13"/>
      <c r="H28" s="13"/>
      <c r="I28" s="13"/>
      <c r="J28" s="14"/>
    </row>
    <row r="29" spans="2:10" ht="26.4">
      <c r="B29" s="40" t="s">
        <v>32</v>
      </c>
      <c r="C29" s="32"/>
      <c r="D29" s="10" t="str">
        <f t="shared" si="4"/>
        <v>Pendent resposta</v>
      </c>
      <c r="E29" s="13"/>
      <c r="F29" s="13"/>
      <c r="G29" s="13"/>
      <c r="H29" s="13"/>
      <c r="I29" s="13"/>
      <c r="J29" s="14"/>
    </row>
    <row r="30" spans="2:10" ht="13.2">
      <c r="B30" s="55" t="s">
        <v>33</v>
      </c>
      <c r="C30" s="52"/>
      <c r="D30" s="10"/>
      <c r="E30" s="13"/>
      <c r="F30" s="13"/>
      <c r="G30" s="13"/>
      <c r="H30" s="13"/>
      <c r="I30" s="13"/>
      <c r="J30" s="14"/>
    </row>
    <row r="31" spans="2:10" ht="26.4">
      <c r="B31" s="41" t="s">
        <v>34</v>
      </c>
      <c r="C31" s="32"/>
      <c r="D31" s="10" t="str">
        <f t="shared" ref="D31:D37" si="5">IF(C31="","Pendent resposta","")</f>
        <v>Pendent resposta</v>
      </c>
      <c r="E31" s="13"/>
      <c r="F31" s="13"/>
      <c r="G31" s="13"/>
      <c r="H31" s="13"/>
      <c r="I31" s="13"/>
      <c r="J31" s="14"/>
    </row>
    <row r="32" spans="2:10" ht="26.4">
      <c r="B32" s="41" t="s">
        <v>35</v>
      </c>
      <c r="C32" s="32"/>
      <c r="D32" s="10" t="str">
        <f t="shared" si="5"/>
        <v>Pendent resposta</v>
      </c>
      <c r="E32" s="13"/>
      <c r="F32" s="13"/>
      <c r="G32" s="13"/>
      <c r="H32" s="13"/>
      <c r="I32" s="13"/>
      <c r="J32" s="14"/>
    </row>
    <row r="33" spans="2:10" ht="26.4">
      <c r="B33" s="41" t="s">
        <v>36</v>
      </c>
      <c r="C33" s="32"/>
      <c r="D33" s="10" t="str">
        <f t="shared" si="5"/>
        <v>Pendent resposta</v>
      </c>
      <c r="E33" s="13"/>
      <c r="F33" s="13"/>
      <c r="G33" s="13"/>
      <c r="H33" s="13"/>
      <c r="I33" s="13"/>
      <c r="J33" s="14"/>
    </row>
    <row r="34" spans="2:10" ht="13.2">
      <c r="B34" s="55" t="s">
        <v>37</v>
      </c>
      <c r="C34" s="52"/>
      <c r="D34" s="10"/>
      <c r="E34" s="13"/>
      <c r="F34" s="13"/>
      <c r="G34" s="13"/>
      <c r="H34" s="13"/>
      <c r="I34" s="13"/>
      <c r="J34" s="14"/>
    </row>
    <row r="35" spans="2:10" ht="13.2">
      <c r="B35" s="40" t="s">
        <v>38</v>
      </c>
      <c r="C35" s="32"/>
      <c r="D35" s="10" t="str">
        <f t="shared" si="5"/>
        <v>Pendent resposta</v>
      </c>
      <c r="E35" s="13"/>
      <c r="F35" s="13"/>
      <c r="G35" s="13"/>
      <c r="H35" s="13"/>
      <c r="I35" s="13"/>
      <c r="J35" s="14"/>
    </row>
    <row r="36" spans="2:10" ht="26.4">
      <c r="B36" s="40" t="s">
        <v>39</v>
      </c>
      <c r="C36" s="32"/>
      <c r="D36" s="10" t="str">
        <f t="shared" si="5"/>
        <v>Pendent resposta</v>
      </c>
      <c r="E36" s="13"/>
      <c r="F36" s="13"/>
      <c r="G36" s="13"/>
      <c r="H36" s="13"/>
      <c r="I36" s="13"/>
      <c r="J36" s="14"/>
    </row>
    <row r="37" spans="2:10" ht="26.4">
      <c r="B37" s="40" t="s">
        <v>40</v>
      </c>
      <c r="C37" s="32"/>
      <c r="D37" s="10" t="str">
        <f t="shared" si="5"/>
        <v>Pendent resposta</v>
      </c>
      <c r="E37" s="13"/>
      <c r="F37" s="13"/>
      <c r="G37" s="13"/>
      <c r="H37" s="13"/>
      <c r="I37" s="13"/>
      <c r="J37" s="14"/>
    </row>
    <row r="38" spans="2:10" ht="13.2">
      <c r="B38" s="27" t="s">
        <v>4</v>
      </c>
      <c r="C38" s="13"/>
      <c r="D38" s="13"/>
      <c r="E38" s="13"/>
      <c r="F38" s="13"/>
      <c r="G38" s="13"/>
      <c r="H38" s="13"/>
      <c r="I38" s="13"/>
      <c r="J38" s="14"/>
    </row>
    <row r="39" spans="2:10" ht="13.2">
      <c r="B39" s="28"/>
      <c r="C39" s="13"/>
      <c r="D39" s="13"/>
      <c r="E39" s="13"/>
      <c r="F39" s="13"/>
      <c r="G39" s="13"/>
      <c r="H39" s="13"/>
      <c r="I39" s="13"/>
      <c r="J39" s="14"/>
    </row>
    <row r="40" spans="2:10" ht="39" customHeight="1">
      <c r="B40" s="44" t="s">
        <v>5</v>
      </c>
      <c r="C40" s="45"/>
      <c r="D40" s="45"/>
      <c r="E40" s="45"/>
      <c r="F40" s="45"/>
      <c r="G40" s="45"/>
      <c r="H40" s="45"/>
      <c r="I40" s="13"/>
      <c r="J40" s="14"/>
    </row>
    <row r="41" spans="2:10" ht="15.75" customHeight="1" thickBot="1">
      <c r="B41" s="29"/>
      <c r="C41" s="30"/>
      <c r="D41" s="30"/>
      <c r="E41" s="30"/>
      <c r="F41" s="30"/>
      <c r="G41" s="30"/>
      <c r="H41" s="30"/>
      <c r="I41" s="30"/>
      <c r="J41" s="31"/>
    </row>
    <row r="43" spans="2:10" ht="13.2">
      <c r="B43" s="3"/>
    </row>
    <row r="44" spans="2:10" ht="15">
      <c r="B44" s="4"/>
    </row>
    <row r="45" spans="2:10" ht="13.2">
      <c r="B45" s="3"/>
    </row>
  </sheetData>
  <sheetProtection algorithmName="SHA-512" hashValue="YDdO4T28YGzJcM8bq/E4+kvz63t0SYNIYMiwsq+D1TumOQa3YhILWmWauAYuHfpdFG6JAIfxerh2JxAjeHsZdg==" saltValue="Oq2XbH5kcBjR/u5yVAKnRg==" spinCount="100000" sheet="1" objects="1" scenarios="1"/>
  <mergeCells count="9">
    <mergeCell ref="B40:H40"/>
    <mergeCell ref="B3:J3"/>
    <mergeCell ref="B4:J4"/>
    <mergeCell ref="B15:H15"/>
    <mergeCell ref="C19:E19"/>
    <mergeCell ref="F19:I19"/>
    <mergeCell ref="B26:C26"/>
    <mergeCell ref="B30:C30"/>
    <mergeCell ref="B34:C34"/>
  </mergeCells>
  <conditionalFormatting sqref="D7:F11 D26:D34 F26:F36">
    <cfRule type="cellIs" dxfId="5" priority="3" operator="equal">
      <formula>"Correcte"</formula>
    </cfRule>
  </conditionalFormatting>
  <conditionalFormatting sqref="D7:F11 D26:D34 F26:F36">
    <cfRule type="cellIs" dxfId="4" priority="4" operator="equal">
      <formula>"Pendent incloure informació"</formula>
    </cfRule>
  </conditionalFormatting>
  <conditionalFormatting sqref="J21">
    <cfRule type="cellIs" dxfId="3" priority="5" operator="equal">
      <formula>"Correcte"</formula>
    </cfRule>
  </conditionalFormatting>
  <conditionalFormatting sqref="J21">
    <cfRule type="notContainsBlanks" dxfId="2" priority="6">
      <formula>LEN(TRIM(J21))&gt;0</formula>
    </cfRule>
  </conditionalFormatting>
  <conditionalFormatting sqref="D35:D37">
    <cfRule type="cellIs" dxfId="1" priority="1" operator="equal">
      <formula>"Correcte"</formula>
    </cfRule>
  </conditionalFormatting>
  <conditionalFormatting sqref="D35:D37">
    <cfRule type="cellIs" dxfId="0" priority="2" operator="equal">
      <formula>"Pendent incloure informació"</formula>
    </cfRule>
  </conditionalFormatting>
  <dataValidations count="4">
    <dataValidation type="list" allowBlank="1" showErrorMessage="1" sqref="C21">
      <formula1>"Preu (€),Percentatge (%) de recàrrec,Percentatge (%) de descompte"</formula1>
    </dataValidation>
    <dataValidation type="custom" allowBlank="1" showDropDown="1" showInputMessage="1" showErrorMessage="1" prompt="Com a màxim es poden entrar 2 decimals" sqref="F21">
      <formula1>AND(F21&lt;&gt;"",LEN(MOD(F21,1))-2&lt;=2)</formula1>
    </dataValidation>
    <dataValidation type="list" allowBlank="1" showErrorMessage="1" sqref="C27:C29 C31:C37">
      <formula1>"Sí,No"</formula1>
    </dataValidation>
    <dataValidation type="list" allowBlank="1" showErrorMessage="1" sqref="C9">
      <formula1>"Nom propi,Representació de l' empresa"</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Model CAT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 Maria Martínez Caballeria</dc:creator>
  <cp:lastModifiedBy>Andrea Teruel Moreno</cp:lastModifiedBy>
  <dcterms:created xsi:type="dcterms:W3CDTF">2024-05-06T18:48:43Z</dcterms:created>
  <dcterms:modified xsi:type="dcterms:W3CDTF">2024-06-26T10:41:16Z</dcterms:modified>
</cp:coreProperties>
</file>