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570" windowHeight="6870"/>
  </bookViews>
  <sheets>
    <sheet name="Anexo C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I9" i="1" l="1"/>
  <c r="I10" i="1" s="1"/>
</calcChain>
</file>

<file path=xl/sharedStrings.xml><?xml version="1.0" encoding="utf-8"?>
<sst xmlns="http://schemas.openxmlformats.org/spreadsheetml/2006/main" count="28" uniqueCount="28">
  <si>
    <t>EMPRESA</t>
  </si>
  <si>
    <t>NIF</t>
  </si>
  <si>
    <t>Correo electrónico</t>
  </si>
  <si>
    <t>Código</t>
  </si>
  <si>
    <t>Descripción</t>
  </si>
  <si>
    <t>MARCA/MODEL</t>
  </si>
  <si>
    <t>Nombre a rellenar por la empresa</t>
  </si>
  <si>
    <t>NIF a cumplimentar por la empresa</t>
  </si>
  <si>
    <t>Correo electrónico a cumplimentar por la empresa</t>
  </si>
  <si>
    <t>Marca/Modelo a cumplimentar por la empresa</t>
  </si>
  <si>
    <t>Importe unitario sin IVA</t>
  </si>
  <si>
    <t>Años garantía comercial totales</t>
  </si>
  <si>
    <t>Nº de lote</t>
  </si>
  <si>
    <t>Cantidades</t>
  </si>
  <si>
    <t>Importe máximo sin IVA</t>
  </si>
  <si>
    <t>Lote 1</t>
  </si>
  <si>
    <t>Importe total con IVA</t>
  </si>
  <si>
    <t>Importe total estimado lote 1 (s/ IVA):</t>
  </si>
  <si>
    <t>SCS-2024-479</t>
  </si>
  <si>
    <t>Suministro de equipos de laboratorio para el hospital de Viladecans</t>
  </si>
  <si>
    <t>Citocentrífuga</t>
  </si>
  <si>
    <t>Otros criterios automáticos, específicos para este lote</t>
  </si>
  <si>
    <t>Disponer de sistema de frenado una vez terminado el programa para reducir el tiempo de espera antes de la apertura de tapa principal (SI/NO)</t>
  </si>
  <si>
    <t>Interior de acero inoxidable resistente a la corrosión (SI/NO)</t>
  </si>
  <si>
    <t>Apertura de tapa automática (SI/NO)</t>
  </si>
  <si>
    <t>Alarmas visuales (técnicas y funcionales) (SI/NO)</t>
  </si>
  <si>
    <t>LOTE 1 Citocentrífuga</t>
  </si>
  <si>
    <t xml:space="preserve">Capacidad de grabar y almacenar hasta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</si>
</sst>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20">
    <border>
      <left/>
      <right/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37437055574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61">
    <xf numFmtId="0" fontId="0" fillId="0" borderId="0" xfId="0"/>
    <xf numFmtId="0" fontId="3" fillId="0" borderId="0" xfId="0" applyFont="1" applyProtection="1"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Protection="1"/>
    <xf numFmtId="0" fontId="5" fillId="0" borderId="0" xfId="0" applyFont="1" applyBorder="1" applyProtection="1">
      <protection locked="0"/>
    </xf>
    <xf numFmtId="0" fontId="2" fillId="0" borderId="7" xfId="0" applyFont="1" applyBorder="1" applyAlignment="1" applyProtection="1">
      <alignment horizontal="center" vertical="center"/>
    </xf>
    <xf numFmtId="44" fontId="5" fillId="0" borderId="9" xfId="0" applyNumberFormat="1" applyFont="1" applyBorder="1" applyProtection="1"/>
    <xf numFmtId="0" fontId="3" fillId="0" borderId="0" xfId="0" applyNumberFormat="1" applyFont="1" applyBorder="1" applyProtection="1"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Protection="1">
      <protection locked="0"/>
    </xf>
    <xf numFmtId="0" fontId="5" fillId="0" borderId="0" xfId="0" applyFont="1" applyBorder="1" applyProtection="1"/>
    <xf numFmtId="0" fontId="5" fillId="0" borderId="0" xfId="0" applyFont="1" applyProtection="1"/>
    <xf numFmtId="0" fontId="5" fillId="0" borderId="0" xfId="0" applyNumberFormat="1" applyFont="1" applyBorder="1" applyProtection="1"/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NumberFormat="1" applyFont="1" applyAlignment="1" applyProtection="1">
      <alignment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44" fontId="5" fillId="4" borderId="7" xfId="1" applyFont="1" applyFill="1" applyBorder="1" applyAlignment="1" applyProtection="1">
      <alignment horizontal="center" vertical="center" wrapText="1"/>
      <protection locked="0"/>
    </xf>
    <xf numFmtId="0" fontId="8" fillId="4" borderId="7" xfId="0" applyNumberFormat="1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right" vertical="center" wrapText="1"/>
    </xf>
    <xf numFmtId="0" fontId="2" fillId="0" borderId="6" xfId="0" applyNumberFormat="1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wrapText="1"/>
    </xf>
    <xf numFmtId="44" fontId="5" fillId="0" borderId="7" xfId="0" applyNumberFormat="1" applyFont="1" applyBorder="1" applyAlignment="1" applyProtection="1">
      <alignment horizontal="center" vertical="center" wrapText="1"/>
    </xf>
    <xf numFmtId="44" fontId="5" fillId="0" borderId="9" xfId="0" applyNumberFormat="1" applyFont="1" applyBorder="1" applyAlignment="1" applyProtection="1">
      <alignment wrapText="1"/>
    </xf>
    <xf numFmtId="0" fontId="2" fillId="0" borderId="7" xfId="0" applyFont="1" applyBorder="1" applyAlignment="1">
      <alignment horizontal="left" vertical="center"/>
    </xf>
    <xf numFmtId="0" fontId="4" fillId="0" borderId="18" xfId="2" applyBorder="1" applyAlignment="1" applyProtection="1">
      <alignment horizontal="left" vertical="center" wrapText="1"/>
    </xf>
    <xf numFmtId="0" fontId="2" fillId="0" borderId="19" xfId="0" applyFont="1" applyBorder="1" applyAlignment="1">
      <alignment vertical="center" wrapText="1"/>
    </xf>
    <xf numFmtId="0" fontId="7" fillId="5" borderId="18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 applyProtection="1">
      <alignment horizontal="center"/>
      <protection locked="0"/>
    </xf>
    <xf numFmtId="0" fontId="3" fillId="4" borderId="7" xfId="0" applyFont="1" applyFill="1" applyBorder="1" applyAlignment="1" applyProtection="1">
      <alignment horizontal="center"/>
      <protection locked="0"/>
    </xf>
    <xf numFmtId="0" fontId="6" fillId="0" borderId="7" xfId="3" applyFont="1" applyBorder="1" applyAlignment="1">
      <alignment horizontal="justify" vertical="center" wrapText="1"/>
    </xf>
    <xf numFmtId="0" fontId="9" fillId="0" borderId="7" xfId="3" applyFont="1" applyBorder="1" applyAlignment="1">
      <alignment horizontal="left" vertical="center" wrapText="1"/>
    </xf>
    <xf numFmtId="0" fontId="6" fillId="0" borderId="7" xfId="3" applyFont="1" applyBorder="1" applyAlignment="1">
      <alignment horizontal="justify" vertical="center"/>
    </xf>
    <xf numFmtId="0" fontId="7" fillId="0" borderId="10" xfId="0" applyFont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vertical="center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vertical="center" wrapText="1"/>
    </xf>
    <xf numFmtId="0" fontId="2" fillId="0" borderId="17" xfId="0" applyFont="1" applyFill="1" applyBorder="1" applyAlignment="1" applyProtection="1">
      <alignment vertical="center" wrapText="1"/>
    </xf>
    <xf numFmtId="0" fontId="2" fillId="4" borderId="2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  <protection locked="0"/>
    </xf>
  </cellXfs>
  <cellStyles count="4">
    <cellStyle name="Enllaç" xfId="2" builtinId="8"/>
    <cellStyle name="Moneda" xfId="1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806076</xdr:colOff>
      <xdr:row>20</xdr:row>
      <xdr:rowOff>155761</xdr:rowOff>
    </xdr:from>
    <xdr:to>
      <xdr:col>4</xdr:col>
      <xdr:colOff>941569</xdr:colOff>
      <xdr:row>23</xdr:row>
      <xdr:rowOff>177425</xdr:rowOff>
    </xdr:to>
    <xdr:pic>
      <xdr:nvPicPr>
        <xdr:cNvPr id="5" name="Imagen 24" descr="Y:\HOME\DTE\ACTUACIONS DTE\80‐BCN ciutat\2‐Hospitalaria\Hospital Universitari Vall d'Hebron\2023_24_FIV-OFTALMO\Concursos\logos feder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176" y="4149911"/>
          <a:ext cx="6682343" cy="555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255490</xdr:colOff>
      <xdr:row>0</xdr:row>
      <xdr:rowOff>170591</xdr:rowOff>
    </xdr:from>
    <xdr:to>
      <xdr:col>2</xdr:col>
      <xdr:colOff>744584</xdr:colOff>
      <xdr:row>2</xdr:row>
      <xdr:rowOff>153654</xdr:rowOff>
    </xdr:to>
    <xdr:pic>
      <xdr:nvPicPr>
        <xdr:cNvPr id="6" name="Imatge 1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255490" y="170591"/>
          <a:ext cx="1976119" cy="336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20"/>
  <sheetViews>
    <sheetView tabSelected="1" zoomScaleNormal="100" workbookViewId="0">
      <selection activeCell="L8" sqref="L8:L9"/>
    </sheetView>
  </sheetViews>
  <sheetFormatPr defaultColWidth="9.1796875" defaultRowHeight="14" x14ac:dyDescent="0.3"/>
  <cols>
    <col min="1" max="1" width="7.81640625" style="4" customWidth="1"/>
    <col min="2" max="2" width="13.453125" style="1" customWidth="1"/>
    <col min="3" max="3" width="64.7265625" style="1" bestFit="1" customWidth="1"/>
    <col min="4" max="4" width="15.54296875" style="5" customWidth="1"/>
    <col min="5" max="5" width="17.1796875" style="5" customWidth="1"/>
    <col min="6" max="6" width="10.1796875" style="5" customWidth="1"/>
    <col min="7" max="7" width="12.453125" style="5" customWidth="1"/>
    <col min="8" max="8" width="12.453125" style="1" customWidth="1"/>
    <col min="9" max="9" width="17.81640625" style="1" customWidth="1"/>
    <col min="10" max="10" width="18.1796875" style="15" customWidth="1"/>
    <col min="11" max="16384" width="9.1796875" style="4"/>
  </cols>
  <sheetData>
    <row r="4" spans="1:10" s="31" customFormat="1" ht="15" customHeight="1" x14ac:dyDescent="0.25">
      <c r="A4" s="28"/>
      <c r="B4" s="52" t="s">
        <v>18</v>
      </c>
      <c r="C4" s="55" t="s">
        <v>19</v>
      </c>
      <c r="D4" s="29" t="s">
        <v>0</v>
      </c>
      <c r="E4" s="58" t="s">
        <v>6</v>
      </c>
      <c r="F4" s="59"/>
      <c r="G4" s="59"/>
      <c r="H4" s="59"/>
      <c r="I4" s="60"/>
      <c r="J4" s="30"/>
    </row>
    <row r="5" spans="1:10" s="31" customFormat="1" ht="11.5" customHeight="1" x14ac:dyDescent="0.25">
      <c r="A5" s="28"/>
      <c r="B5" s="53"/>
      <c r="C5" s="56"/>
      <c r="D5" s="29" t="s">
        <v>1</v>
      </c>
      <c r="E5" s="58" t="s">
        <v>7</v>
      </c>
      <c r="F5" s="59"/>
      <c r="G5" s="59"/>
      <c r="H5" s="59"/>
      <c r="I5" s="60"/>
      <c r="J5" s="30"/>
    </row>
    <row r="6" spans="1:10" s="31" customFormat="1" ht="11.5" customHeight="1" x14ac:dyDescent="0.25">
      <c r="A6" s="28"/>
      <c r="B6" s="54"/>
      <c r="C6" s="57"/>
      <c r="D6" s="29" t="s">
        <v>2</v>
      </c>
      <c r="E6" s="58" t="s">
        <v>8</v>
      </c>
      <c r="F6" s="59"/>
      <c r="G6" s="59"/>
      <c r="H6" s="59"/>
      <c r="I6" s="60"/>
      <c r="J6" s="30"/>
    </row>
    <row r="7" spans="1:10" s="7" customFormat="1" x14ac:dyDescent="0.3">
      <c r="A7" s="19"/>
      <c r="B7" s="20"/>
      <c r="C7" s="20"/>
      <c r="D7" s="21"/>
      <c r="E7" s="21"/>
      <c r="F7" s="21"/>
      <c r="G7" s="21"/>
      <c r="H7" s="22"/>
      <c r="I7" s="21"/>
      <c r="J7" s="23"/>
    </row>
    <row r="8" spans="1:10" s="7" customFormat="1" ht="37.5" customHeight="1" x14ac:dyDescent="0.3">
      <c r="A8" s="24" t="s">
        <v>12</v>
      </c>
      <c r="B8" s="25" t="s">
        <v>3</v>
      </c>
      <c r="C8" s="25" t="s">
        <v>4</v>
      </c>
      <c r="D8" s="50" t="s">
        <v>5</v>
      </c>
      <c r="E8" s="51"/>
      <c r="F8" s="2" t="s">
        <v>13</v>
      </c>
      <c r="G8" s="2" t="s">
        <v>14</v>
      </c>
      <c r="H8" s="3" t="s">
        <v>10</v>
      </c>
      <c r="I8" s="3" t="s">
        <v>16</v>
      </c>
      <c r="J8" s="14" t="s">
        <v>11</v>
      </c>
    </row>
    <row r="9" spans="1:10" s="10" customFormat="1" ht="11.5" customHeight="1" x14ac:dyDescent="0.25">
      <c r="A9" s="34" t="s">
        <v>15</v>
      </c>
      <c r="B9" s="35">
        <v>2133010100</v>
      </c>
      <c r="C9" s="36" t="s">
        <v>20</v>
      </c>
      <c r="D9" s="49" t="s">
        <v>9</v>
      </c>
      <c r="E9" s="49"/>
      <c r="F9" s="11">
        <v>1</v>
      </c>
      <c r="G9" s="2"/>
      <c r="H9" s="26"/>
      <c r="I9" s="32">
        <f>F9*H9*1.21</f>
        <v>0</v>
      </c>
      <c r="J9" s="27"/>
    </row>
    <row r="10" spans="1:10" s="10" customFormat="1" ht="11.5" x14ac:dyDescent="0.25">
      <c r="A10" s="16"/>
      <c r="B10" s="17"/>
      <c r="C10" s="17"/>
      <c r="D10" s="47" t="s">
        <v>17</v>
      </c>
      <c r="E10" s="47"/>
      <c r="F10" s="48"/>
      <c r="G10" s="12">
        <v>3850</v>
      </c>
      <c r="H10" s="12">
        <f>$F$9*H9</f>
        <v>0</v>
      </c>
      <c r="I10" s="33">
        <f>SUM(I9:I9)</f>
        <v>0</v>
      </c>
      <c r="J10" s="18"/>
    </row>
    <row r="11" spans="1:10" x14ac:dyDescent="0.3">
      <c r="A11" s="8"/>
      <c r="B11" s="9"/>
      <c r="C11" s="9"/>
    </row>
    <row r="12" spans="1:10" x14ac:dyDescent="0.3">
      <c r="A12" s="8"/>
      <c r="B12" s="9"/>
      <c r="C12" s="9"/>
    </row>
    <row r="14" spans="1:10" ht="23" x14ac:dyDescent="0.3">
      <c r="C14" s="37" t="s">
        <v>21</v>
      </c>
      <c r="D14" s="38" t="s">
        <v>26</v>
      </c>
      <c r="E14" s="39"/>
    </row>
    <row r="15" spans="1:10" ht="25" x14ac:dyDescent="0.3">
      <c r="C15" s="44" t="s">
        <v>22</v>
      </c>
      <c r="D15" s="43"/>
      <c r="E15" s="40"/>
    </row>
    <row r="16" spans="1:10" x14ac:dyDescent="0.3">
      <c r="C16" s="44" t="s">
        <v>23</v>
      </c>
      <c r="D16" s="43"/>
      <c r="E16" s="40"/>
      <c r="F16" s="6"/>
      <c r="G16" s="1"/>
    </row>
    <row r="17" spans="3:10" x14ac:dyDescent="0.3">
      <c r="C17" s="44" t="s">
        <v>24</v>
      </c>
      <c r="D17" s="43"/>
      <c r="E17" s="41"/>
      <c r="F17" s="6"/>
      <c r="G17" s="1"/>
    </row>
    <row r="18" spans="3:10" x14ac:dyDescent="0.3">
      <c r="C18" s="45" t="s">
        <v>25</v>
      </c>
      <c r="D18" s="43"/>
      <c r="E18" s="42"/>
      <c r="G18" s="1"/>
    </row>
    <row r="19" spans="3:10" x14ac:dyDescent="0.3">
      <c r="C19" s="46" t="s">
        <v>27</v>
      </c>
      <c r="D19" s="43"/>
      <c r="E19" s="42"/>
      <c r="G19" s="1"/>
    </row>
    <row r="20" spans="3:10" x14ac:dyDescent="0.3">
      <c r="D20" s="1"/>
      <c r="E20" s="1"/>
      <c r="F20" s="1"/>
      <c r="G20" s="1"/>
      <c r="I20" s="4"/>
      <c r="J20" s="13"/>
    </row>
  </sheetData>
  <sheetProtection password="D3C5" sheet="1" objects="1" scenarios="1"/>
  <dataConsolidate/>
  <mergeCells count="8">
    <mergeCell ref="D10:F10"/>
    <mergeCell ref="D9:E9"/>
    <mergeCell ref="D8:E8"/>
    <mergeCell ref="B4:B6"/>
    <mergeCell ref="C4:C6"/>
    <mergeCell ref="E4:I4"/>
    <mergeCell ref="E5:I5"/>
    <mergeCell ref="E6:I6"/>
  </mergeCells>
  <dataValidations xWindow="1076" yWindow="832" count="3">
    <dataValidation type="decimal" allowBlank="1" showInputMessage="1" showErrorMessage="1" error="Heu d'introduir un valor numèric. Permet un decimal" sqref="J9">
      <formula1>0</formula1>
      <formula2>1000</formula2>
    </dataValidation>
    <dataValidation type="list" allowBlank="1" showInputMessage="1" showErrorMessage="1" errorTitle="Text invàlid" error="Seleccioni una opció del menú desplegable" promptTitle="Seleccioni SÍ o NO" prompt="Si us plau, seleccioni SÍ o NO" sqref="D15:D18">
      <formula1>"SÍ,NO"</formula1>
    </dataValidation>
    <dataValidation type="list" allowBlank="1" showInputMessage="1" showErrorMessage="1" errorTitle="Text invàlid" error="Seleccioni una opció del menú desplegable" promptTitle="Seleccioni 3 o 4" prompt="Si us plau, seleccioni 3 o 4" sqref="D19">
      <formula1>"3,4"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2024-05-17T06:04:09Z</dcterms:modified>
</cp:coreProperties>
</file>