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FISICS\HOME\DTE\GEEC\2024\SCS-2024-429 Basat Taules quir. i carros BQ H Blanes, basat SCS-2021-663-2\"/>
    </mc:Choice>
  </mc:AlternateContent>
  <bookViews>
    <workbookView xWindow="0" yWindow="0" windowWidth="19170" windowHeight="6570"/>
  </bookViews>
  <sheets>
    <sheet name="Annex B" sheetId="2" r:id="rId1"/>
    <sheet name="1510010100" sheetId="3" r:id="rId2"/>
    <sheet name="1510010102" sheetId="4" r:id="rId3"/>
    <sheet name="Llegenda grup de criteri" sheetId="5" r:id="rId4"/>
  </sheets>
  <externalReferences>
    <externalReference r:id="rId5"/>
    <externalReference r:id="rId6"/>
    <externalReference r:id="rId7"/>
    <externalReference r:id="rId8"/>
  </externalReferences>
  <definedNames>
    <definedName name="_xlnm.Print_Titles" localSheetId="1">'1510010100'!$1:$5</definedName>
    <definedName name="_xlnm.Print_Titles" localSheetId="2">'1510010102'!$1:$5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7" i="3" l="1"/>
  <c r="A78" i="3" s="1"/>
  <c r="A2" i="4" l="1"/>
  <c r="A2" i="3"/>
  <c r="A15" i="4"/>
  <c r="A16" i="4" s="1"/>
  <c r="A17" i="4" s="1"/>
  <c r="A18" i="4" s="1"/>
  <c r="A19" i="4" s="1"/>
  <c r="A20" i="4" s="1"/>
  <c r="A23" i="4" s="1"/>
  <c r="A28" i="4" s="1"/>
  <c r="A29" i="4" s="1"/>
  <c r="G12" i="4"/>
  <c r="D12" i="4"/>
  <c r="M6" i="4" s="1"/>
  <c r="Y6" i="4"/>
  <c r="X6" i="4"/>
  <c r="W6" i="4"/>
  <c r="V6" i="4"/>
  <c r="U6" i="4"/>
  <c r="T6" i="4"/>
  <c r="S6" i="4"/>
  <c r="R6" i="4"/>
  <c r="Q6" i="4"/>
  <c r="P6" i="4"/>
  <c r="O6" i="4"/>
  <c r="N6" i="4"/>
  <c r="L6" i="4"/>
  <c r="K6" i="4"/>
  <c r="G6" i="4"/>
  <c r="D4" i="4"/>
  <c r="D3" i="4"/>
  <c r="D2" i="4"/>
  <c r="D82" i="3"/>
  <c r="A49" i="3"/>
  <c r="A15" i="3"/>
  <c r="A16" i="3" s="1"/>
  <c r="A17" i="3" s="1"/>
  <c r="A18" i="3" s="1"/>
  <c r="A19" i="3" s="1"/>
  <c r="A21" i="3" s="1"/>
  <c r="A22" i="3" s="1"/>
  <c r="A23" i="3" s="1"/>
  <c r="A24" i="3" s="1"/>
  <c r="A26" i="3" s="1"/>
  <c r="A27" i="3" s="1"/>
  <c r="A28" i="3" s="1"/>
  <c r="A29" i="3" s="1"/>
  <c r="A30" i="3" s="1"/>
  <c r="A31" i="3" s="1"/>
  <c r="A32" i="3" s="1"/>
  <c r="A33" i="3" s="1"/>
  <c r="A34" i="3" s="1"/>
  <c r="A35" i="3" s="1"/>
  <c r="A36" i="3" s="1"/>
  <c r="A37" i="3" s="1"/>
  <c r="A39" i="3" s="1"/>
  <c r="A40" i="3" s="1"/>
  <c r="A42" i="3" s="1"/>
  <c r="A43" i="3" s="1"/>
  <c r="A44" i="3" s="1"/>
  <c r="A45" i="3" s="1"/>
  <c r="A46" i="3" s="1"/>
  <c r="A47" i="3" s="1"/>
  <c r="A48" i="3" s="1"/>
  <c r="A50" i="3" s="1"/>
  <c r="A52" i="3" s="1"/>
  <c r="A53" i="3" s="1"/>
  <c r="A54" i="3" s="1"/>
  <c r="A55" i="3" s="1"/>
  <c r="A56" i="3" s="1"/>
  <c r="A57" i="3" s="1"/>
  <c r="A58" i="3" s="1"/>
  <c r="A59" i="3" s="1"/>
  <c r="A60" i="3" s="1"/>
  <c r="A62" i="3" s="1"/>
  <c r="A64" i="3" s="1"/>
  <c r="A65" i="3" s="1"/>
  <c r="A67" i="3" s="1"/>
  <c r="A68" i="3" s="1"/>
  <c r="A69" i="3" s="1"/>
  <c r="A70" i="3" s="1"/>
  <c r="A72" i="3" s="1"/>
  <c r="A73" i="3" s="1"/>
  <c r="A74" i="3" s="1"/>
  <c r="A75" i="3" s="1"/>
  <c r="A76" i="3" s="1"/>
  <c r="A79" i="3" s="1"/>
  <c r="A84" i="3" s="1"/>
  <c r="D12" i="3"/>
  <c r="E9" i="3"/>
  <c r="D4" i="3"/>
  <c r="D3" i="3"/>
  <c r="D2" i="3"/>
  <c r="A85" i="3" l="1"/>
</calcChain>
</file>

<file path=xl/sharedStrings.xml><?xml version="1.0" encoding="utf-8"?>
<sst xmlns="http://schemas.openxmlformats.org/spreadsheetml/2006/main" count="211" uniqueCount="166">
  <si>
    <t>EMPRESA</t>
  </si>
  <si>
    <t>NIF</t>
  </si>
  <si>
    <t>Correu electrònic</t>
  </si>
  <si>
    <r>
      <rPr>
        <b/>
        <sz val="9"/>
        <color indexed="8"/>
        <rFont val="Arial"/>
        <family val="2"/>
      </rPr>
      <t xml:space="preserve">Nota: </t>
    </r>
    <r>
      <rPr>
        <sz val="9"/>
        <color indexed="8"/>
        <rFont val="Arial"/>
        <family val="2"/>
      </rPr>
      <t>a la columna</t>
    </r>
    <r>
      <rPr>
        <b/>
        <sz val="9"/>
        <color indexed="8"/>
        <rFont val="Arial"/>
        <family val="2"/>
      </rPr>
      <t xml:space="preserve"> "Índex documental"</t>
    </r>
    <r>
      <rPr>
        <sz val="9"/>
        <color indexed="8"/>
        <rFont val="Arial"/>
        <family val="2"/>
      </rPr>
      <t>, cal indicar la ubicació exacta a la documentació aportada (full, apartat, etc.) on es troben les característiques tècniques així com, si es requereix, el servei tècnic i les condicions de manteniment. A la columna</t>
    </r>
    <r>
      <rPr>
        <b/>
        <sz val="9"/>
        <color indexed="8"/>
        <rFont val="Arial"/>
        <family val="2"/>
      </rPr>
      <t xml:space="preserve"> "Característiques específiques (Descripció breu)"</t>
    </r>
    <r>
      <rPr>
        <sz val="9"/>
        <color indexed="8"/>
        <rFont val="Arial"/>
        <family val="2"/>
      </rPr>
      <t xml:space="preserve"> cal afegir una breu descripció i els valors, rangs o quantitats que demana cada ítem de la fitxa tècnica.</t>
    </r>
  </si>
  <si>
    <t>Característiques específiques
(Descripció breu)</t>
  </si>
  <si>
    <t>Índex documental</t>
  </si>
  <si>
    <t>Definició</t>
  </si>
  <si>
    <t>Prestacions tècniques i funcionals</t>
  </si>
  <si>
    <t>Grup de criteri</t>
  </si>
  <si>
    <t>Puntuació màxima</t>
  </si>
  <si>
    <t>Característiques d'obligat compliment: les ofertes que no compleixin tots els requisits obligatoris quedaran excloses</t>
  </si>
  <si>
    <t>Característiques a valorar</t>
  </si>
  <si>
    <t>FTA</t>
  </si>
  <si>
    <t>ANA</t>
  </si>
  <si>
    <t>Servei tècnic durant el període de garantia</t>
  </si>
  <si>
    <t>Veure Annex T1. Condicions de garantia, reposició i formació.</t>
  </si>
  <si>
    <t>Veure Annex T2. Condicions d'instal·lació</t>
  </si>
  <si>
    <t>Condicions de manteniment un cop finalitzat el període de garantia</t>
  </si>
  <si>
    <t>El manteniment no es valora en aquest tipus de producte</t>
  </si>
  <si>
    <t>Anar al full Annex B</t>
  </si>
  <si>
    <t>FTA, ANA</t>
  </si>
  <si>
    <t>EXPEDIENT</t>
  </si>
  <si>
    <t>Nom a emplenar per l'empresa</t>
  </si>
  <si>
    <t>NIF a emplenar per l'empresa</t>
  </si>
  <si>
    <t>Correu electrònic a emplenar per l'empresa</t>
  </si>
  <si>
    <t>Nº de lot</t>
  </si>
  <si>
    <t>Nom del lot</t>
  </si>
  <si>
    <t>Codi</t>
  </si>
  <si>
    <t>Descripció</t>
  </si>
  <si>
    <t>Quantitat</t>
  </si>
  <si>
    <t>Marca/model</t>
  </si>
  <si>
    <t>Lot 1</t>
  </si>
  <si>
    <t>Marca/Model a emplenar per l'empresa</t>
  </si>
  <si>
    <t>Anar a la llegenda de grups de criteris a valorar</t>
  </si>
  <si>
    <t>Indicar marca i model</t>
  </si>
  <si>
    <t>Taula quirúrgica cirurgia general</t>
  </si>
  <si>
    <t>Taula quirúrgica general radiotransparent amb peu electrohidràulic o electromecànic amb base mòbil i tauler de configuració modular</t>
  </si>
  <si>
    <t>1.1. Característiques tècniques</t>
  </si>
  <si>
    <t>Certificat CE dels accessoris i l'equip complet</t>
  </si>
  <si>
    <t>Materials i acabats superficials resistents als impactes i als fregaments, així com als productes de neteja i desinfecció. Amb protectors a la base per evitar l'entrada de líquid de l'exterior i el dany als components electrònic de l'interior.</t>
  </si>
  <si>
    <t>Ha de suportar fins a 400 kg en estàtic i 200Kg com a mínim en el seu punt més extrem</t>
  </si>
  <si>
    <t>Dimensions mínimes: 2.100 mm x 530 mm aproximades (indicar dimensions)</t>
  </si>
  <si>
    <t xml:space="preserve">Columna d'acer inoxidable o d'alumini </t>
  </si>
  <si>
    <t>Base amb dispositiu de rodament amb sistema de bloqueig per la seva estabilització i evitar moviments indesitjats durant el procediment, de fàcil transport, sobre una base de 4 rodes, totes elles amb moviment lliure. Indicar el sistema de bloqueig utilitzat.</t>
  </si>
  <si>
    <t>Seccions:</t>
  </si>
  <si>
    <t>Taulell radiotransparent amb 5 seccions com a mínim</t>
  </si>
  <si>
    <t xml:space="preserve">El catàleg ha d'incloure tot tipus de seccions i han de poder ser intercanviables segons ho requereixi l'especificitat del procediment quirúrgic. Indicar sistema </t>
  </si>
  <si>
    <t>Secció de cap extraïble i reemplaçable per reposacaps especialitzats (per cirurgia cranial, ocular, ORL , cirurgia d'espatlla  i d'altres)</t>
  </si>
  <si>
    <r>
      <t xml:space="preserve">La secció inferior s'ha de poder </t>
    </r>
    <r>
      <rPr>
        <sz val="10"/>
        <rFont val="Arial"/>
        <family val="2"/>
      </rPr>
      <t>posar treure</t>
    </r>
    <r>
      <rPr>
        <sz val="10"/>
        <color indexed="8"/>
        <rFont val="Arial"/>
        <family val="2"/>
      </rPr>
      <t xml:space="preserve"> per certs procediments i s'han de poder agregar seccions o extencions addicionals per adaptarse a pacients més alts.</t>
    </r>
  </si>
  <si>
    <t>Moviments i posicions de la taula:</t>
  </si>
  <si>
    <t>Alçada ajustable. Indicar alçada mínima i rang de desplaçament en alçada, en cm.</t>
  </si>
  <si>
    <t>Posició de Trendelenburg: mínim 25º del pla horitzontal aproximadament</t>
  </si>
  <si>
    <t>Posició de Trendelenburg invers: mínim 25º del pla horitzontal aproximadament</t>
  </si>
  <si>
    <t>Inclinació lateral: mínim 15º</t>
  </si>
  <si>
    <t>Indicar el rang d'inclinació de la/les seccio/ns superior/s, central/s i inferior/s des del pla horitzontal</t>
  </si>
  <si>
    <t>Desplaçament longitudinal del taulell que permeti l'ús d'arcs quirúrgics en funció d'escòpia contínua. Indicar espai lliure disponible per l'arc un cop fet el desplaçament del taulell (no desplaçament)</t>
  </si>
  <si>
    <t>La taula ha d'admetre el moviment individual de les seccions</t>
  </si>
  <si>
    <t>Tornada automàtica a nivell des de qualsevol posició</t>
  </si>
  <si>
    <t>Moviments elèctrics de: pujada/baixada, trend/antitrend, lateralització, perneres i desplaçament longitudinal</t>
  </si>
  <si>
    <t>El camals en la secció inferior, han de poden pujar i baixar elèctricament de forma conjunta</t>
  </si>
  <si>
    <t>Ha de permetre col·locar el pacient en posició Mahometana. Indicar com s'aconsegueix</t>
  </si>
  <si>
    <t xml:space="preserve">La taula disposarà de configuracions de posicionament preprogramades </t>
  </si>
  <si>
    <t>Control:</t>
  </si>
  <si>
    <t>Inclinació de la taula mitjançant engranatges electromecànics i pistons hidràulics per assegurar la funcionalitat en cas de fallada elèctrica.</t>
  </si>
  <si>
    <t>Comandament amb cable o remot i des de panell de la columna</t>
  </si>
  <si>
    <t>Accessoris bàsic per cada taula quirúrgic:</t>
  </si>
  <si>
    <t>1 parell de recolzabraços amb articulació i sistema de subjecció, ajustable en alçada (inclou matalàs).</t>
  </si>
  <si>
    <t>1 ut capçal de moviment d'hiperflexió/hiperextensió amb barres tècniques laterals</t>
  </si>
  <si>
    <t>Perneres de dues seccions que permetin un bon accés entre les cames del pacient. Apte per al seu ús en pacients bariàtrics</t>
  </si>
  <si>
    <t xml:space="preserve">1 ut arc de narcosi amb els fixadors </t>
  </si>
  <si>
    <t>1 ut corretja de fixació per a cos</t>
  </si>
  <si>
    <t>1 parell de corretges de fixació per a cames</t>
  </si>
  <si>
    <t>1 parell de canelleres</t>
  </si>
  <si>
    <t xml:space="preserve">Cal incloure guies laterals a ambdós costats de la secció central per adaptar accessoris. </t>
  </si>
  <si>
    <t>Cal incloure adaptadors dels accesoris a la taula, si s’escau</t>
  </si>
  <si>
    <t>Accessoris pel conjunt de taules quirúrgiques:</t>
  </si>
  <si>
    <t>1 respatller per a cirurgia d'espatlla amb seccions extraibles</t>
  </si>
  <si>
    <t>1 capçal per a cirurgia d'espatlla i húmer proximal (compatible amb respatller)</t>
  </si>
  <si>
    <t>2 parells de camals amb sistema articulat i bota de subjecció</t>
  </si>
  <si>
    <t>2 parells de camals Goepel</t>
  </si>
  <si>
    <t>3 suports laterals simples (esquena)</t>
  </si>
  <si>
    <t xml:space="preserve">1 suport articulats per al suport sacral amb els elements necessaris de fixació a la taula quirúrgica </t>
  </si>
  <si>
    <t>Cal incloure coixí en tots aquells accessoris que ho requereixin pel seu correcte funcionament. El coixí ha de ser viscoelàstic, sense costures</t>
  </si>
  <si>
    <t>Cal incloure adaptadors dels accesoris a la taula, si escau</t>
  </si>
  <si>
    <t>Ús radiogràfic/fluoroscòpic:</t>
  </si>
  <si>
    <t>Panells de raig X de 35 x 43 cm (14'' x 17'')</t>
  </si>
  <si>
    <t>Bateria:</t>
  </si>
  <si>
    <t>Incloure bateria i carregador</t>
  </si>
  <si>
    <t>Indicador d'estat de les bateries</t>
  </si>
  <si>
    <t>Matalàs:</t>
  </si>
  <si>
    <t>Indicar el material i tipus de tancament</t>
  </si>
  <si>
    <t>Ha d'estar preparat per a la prevenció d'escares</t>
  </si>
  <si>
    <t>Matalàs amb estructura multicapa de 80 mm de gruix aproximadament</t>
  </si>
  <si>
    <t>Indicar sistema de fixació a la taula</t>
  </si>
  <si>
    <t>Perneres de dues seccions amb mecanisme d'obertura de doble frontissa que permetin un bon accés entre les cames del pacient</t>
  </si>
  <si>
    <t>Servei tècnic durant el període de garantia comercial i legal</t>
  </si>
  <si>
    <t>Carro porta-accessoris per a taules quirúrgiques</t>
  </si>
  <si>
    <t>CAL REPASSAR BÉ ELS SUMATORIS</t>
  </si>
  <si>
    <t>Emplenar les caselles ombrejades amb l'explicació de la puntuació atorgada</t>
  </si>
  <si>
    <t>NOMÉS cal posar 0 quan NO COMPLEIXI</t>
  </si>
  <si>
    <t>Només cal emplenar QUAN NO COMPLEIXI</t>
  </si>
  <si>
    <t>Cal posar 0 quan no compleixi</t>
  </si>
  <si>
    <t>Només cal emplenar quan no compleixi</t>
  </si>
  <si>
    <t>Aquesta s'emplena automàticament</t>
  </si>
  <si>
    <t>Punts</t>
  </si>
  <si>
    <t>Explicacions dels punts</t>
  </si>
  <si>
    <t>Compleix el producte</t>
  </si>
  <si>
    <t>Observ. no compleix</t>
  </si>
  <si>
    <t>Compleix el lot</t>
  </si>
  <si>
    <t>11Tecniques</t>
  </si>
  <si>
    <t>11Maxim</t>
  </si>
  <si>
    <t>12Tecniques</t>
  </si>
  <si>
    <t>12Maxim</t>
  </si>
  <si>
    <t>13Tecniques</t>
  </si>
  <si>
    <t>13Maxim</t>
  </si>
  <si>
    <t>14Tecniques</t>
  </si>
  <si>
    <t>14Maxim</t>
  </si>
  <si>
    <t>15Tecniques</t>
  </si>
  <si>
    <t>15Maxim</t>
  </si>
  <si>
    <t>ST</t>
  </si>
  <si>
    <t>Maxim ST</t>
  </si>
  <si>
    <t>MT</t>
  </si>
  <si>
    <t>Maxim MT</t>
  </si>
  <si>
    <t>Definició i disseny bàsic</t>
  </si>
  <si>
    <t>Motiu de l'incompliment</t>
  </si>
  <si>
    <t>Carro per al transport d'accessoris per a taules quirúrgiques</t>
  </si>
  <si>
    <t>1.1. Característiques constructives</t>
  </si>
  <si>
    <t>Text característiques 1.</t>
  </si>
  <si>
    <t>Carro d'estructura metàl·lica</t>
  </si>
  <si>
    <t>Fabricat de materials amb tractament anticorrosió i antibacterià en la seva fabricació que inhibeix la ploriferació de bacteries i impedeix la creació de floridura i de fongs que provoquen l'aparició de taques, olors i deteriorament del producte</t>
  </si>
  <si>
    <t>Materials resistents als impactes i fregaments, així com a productes de neteja</t>
  </si>
  <si>
    <t>Superfícies llises, fàcils de netejar</t>
  </si>
  <si>
    <t>Dimensions aprox.: 50 cm x 60 cm x 140 cm (ample x fons x alt) o les adients per a incloure els accessoris de forma organitzada i comòde</t>
  </si>
  <si>
    <t xml:space="preserve">Ha de permetre el transport de diversos accessoris de diferents especialitats </t>
  </si>
  <si>
    <t>Compost per almenys:</t>
  </si>
  <si>
    <t>Riells</t>
  </si>
  <si>
    <t>1 cistella o receptacle adient per el correcte emmagatzematge dels accessoris quirúrgics com a mínim</t>
  </si>
  <si>
    <t>Dispositiu de rodament format per 4 rodes giratòries antiestàtiques</t>
  </si>
  <si>
    <t>El servei tècnic no es valora en aquest tipus de producte</t>
  </si>
  <si>
    <t>Text servei tècnic.</t>
  </si>
  <si>
    <t>Grups de criteris a valorar</t>
  </si>
  <si>
    <t xml:space="preserve">Funcionalitat tècnica i assistencial dels equips </t>
  </si>
  <si>
    <t>Adequació a les necessitats assistencials</t>
  </si>
  <si>
    <t>TAULES QUIRÚRGIQUES, CARROS I ACCESSORIS</t>
  </si>
  <si>
    <t>Taula quirúrgica general</t>
  </si>
  <si>
    <t>*No s'han d'incloure imatges, catàleg o import d'aquells accessoris addicionals, no obligatoris, que es valoren en el sobre C, ja que seria motiu d'exclusió</t>
  </si>
  <si>
    <t xml:space="preserve">6 suports articulats per a suports laterals amb els seus elements de fixació a la taula quirúrgica corresponents </t>
  </si>
  <si>
    <t>Subministrament de taules quirúrgiques generals i carros porta-accessoris (lot 2), basat en l'Acord Marc SCS-2021-663, destinades al Bloc Quirúrgic de l'Hospital Comarcal de Blanes</t>
  </si>
  <si>
    <t>FTA, SP</t>
  </si>
  <si>
    <t>Columna sense acordeó o altres sistemes que dificultin la seva neteja completa i tinguin poca durabilitat i resistència a l'impacte d'algun element punxant</t>
  </si>
  <si>
    <t>Disseny de la base de la taula que permeti una major proximitat entre professional i el pacient</t>
  </si>
  <si>
    <t>FTA, CP</t>
  </si>
  <si>
    <t>Seguretat del pacient i/o professional</t>
  </si>
  <si>
    <t>SP</t>
  </si>
  <si>
    <t>Confort del pacient i/o professional</t>
  </si>
  <si>
    <t>CP</t>
  </si>
  <si>
    <t>FTA, CP, SP</t>
  </si>
  <si>
    <t>En posició normal de la taula (no mode revés), la taula ha de tenir dues articulacions motoritzades totalment independents: una per la secció del respatller i una per la secció de cames. Es valorarà que el sistema no tingui motoritzat de les perneres no tingui cablejat vist/extern per una major durabilitat</t>
  </si>
  <si>
    <t>Rodes dobles, cadascuna d'elles foramdes per dues rodes d'estructura independent, de manera que si es fa malbé una d'elles no es perdi l'estabilitat de la roda ni de la taula, poden així continuar amb l'activitat quirúrgica</t>
  </si>
  <si>
    <t>Base de la taula plana i d’acer inoxidable, facilitant la neteja i poder deixar materials necessaris durant els procediments quirúrgics</t>
  </si>
  <si>
    <t>ANA, RCV</t>
  </si>
  <si>
    <t>Compatibilitat dels accessoris actuals de l’hospital de Blanes, tant dels que van a riell com els que van a fixació del taulell (carro de tracció, plaques de cames, etc.)</t>
  </si>
  <si>
    <t>Sistema de frenada de la taula automàtic mitjançant la retracció de les quatre rodes dobles, de manera que quan estigui frenada, haurà de recolzar el chasis directament a terra, per tal d’aconseguir la màxima estabilitat i seguretat.</t>
  </si>
  <si>
    <t>RCV</t>
  </si>
  <si>
    <t>Rendiment i cicle de vida</t>
  </si>
  <si>
    <t>SCS-2024-429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</si>
</sst>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Verdadero&quot;;&quot;Verdadero&quot;;&quot;Falso&quot;"/>
  </numFmts>
  <fonts count="38" x14ac:knownFonts="1">
    <font>
      <sz val="11"/>
      <color theme="1"/>
      <name val="Calibri"/>
      <family val="2"/>
      <scheme val="minor"/>
    </font>
    <font>
      <sz val="11"/>
      <color theme="1"/>
      <name val="Calibri"/>
      <family val="2"/>
      <scheme val="minor"/>
    </font>
    <font>
      <b/>
      <sz val="14"/>
      <color indexed="8"/>
      <name val="Arial"/>
      <family val="2"/>
    </font>
    <font>
      <sz val="10"/>
      <color indexed="8"/>
      <name val="Arial"/>
      <family val="2"/>
    </font>
    <font>
      <sz val="9"/>
      <color indexed="8"/>
      <name val="Arial"/>
      <family val="2"/>
    </font>
    <font>
      <b/>
      <sz val="9"/>
      <color indexed="8"/>
      <name val="Arial"/>
      <family val="2"/>
    </font>
    <font>
      <b/>
      <sz val="11"/>
      <color indexed="8"/>
      <name val="Arial"/>
      <family val="2"/>
    </font>
    <font>
      <sz val="10"/>
      <color theme="1"/>
      <name val="Arial"/>
      <family val="2"/>
    </font>
    <font>
      <b/>
      <sz val="10"/>
      <color theme="1"/>
      <name val="Arial"/>
      <family val="2"/>
    </font>
    <font>
      <sz val="10"/>
      <name val="Arial"/>
      <family val="2"/>
    </font>
    <font>
      <sz val="10"/>
      <color rgb="FF000000"/>
      <name val="Arial"/>
      <family val="2"/>
    </font>
    <font>
      <b/>
      <sz val="10"/>
      <name val="Arial"/>
      <family val="2"/>
    </font>
    <font>
      <sz val="10"/>
      <color theme="0"/>
      <name val="Arial"/>
      <family val="2"/>
    </font>
    <font>
      <b/>
      <sz val="10"/>
      <color indexed="8"/>
      <name val="Arial"/>
      <family val="2"/>
    </font>
    <font>
      <b/>
      <sz val="10"/>
      <color rgb="FFFF0000"/>
      <name val="Arial"/>
      <family val="2"/>
    </font>
    <font>
      <u/>
      <sz val="11"/>
      <color theme="10"/>
      <name val="Calibri"/>
      <family val="2"/>
    </font>
    <font>
      <sz val="9"/>
      <color theme="1"/>
      <name val="Arial"/>
      <family val="2"/>
    </font>
    <font>
      <u/>
      <sz val="9"/>
      <color theme="10"/>
      <name val="Arial"/>
      <family val="2"/>
    </font>
    <font>
      <sz val="11"/>
      <color rgb="FFFF0000"/>
      <name val="Calibri"/>
      <family val="2"/>
      <scheme val="minor"/>
    </font>
    <font>
      <b/>
      <sz val="8"/>
      <color theme="1"/>
      <name val="Arial"/>
      <family val="2"/>
    </font>
    <font>
      <sz val="10"/>
      <color rgb="FFFF0000"/>
      <name val="Arial"/>
      <family val="2"/>
    </font>
    <font>
      <b/>
      <sz val="8"/>
      <color indexed="8"/>
      <name val="Arial"/>
      <family val="2"/>
    </font>
    <font>
      <sz val="8"/>
      <color rgb="FFFF0000"/>
      <name val="Arial"/>
      <family val="2"/>
    </font>
    <font>
      <sz val="9"/>
      <color rgb="FFFF0000"/>
      <name val="Arial"/>
      <family val="2"/>
    </font>
    <font>
      <b/>
      <u/>
      <sz val="10"/>
      <color rgb="FF000000"/>
      <name val="Arial"/>
      <family val="2"/>
    </font>
    <font>
      <b/>
      <u/>
      <sz val="10"/>
      <color theme="1"/>
      <name val="Arial"/>
      <family val="2"/>
    </font>
    <font>
      <sz val="10"/>
      <color rgb="FF00B050"/>
      <name val="Arial"/>
      <family val="2"/>
    </font>
    <font>
      <b/>
      <u/>
      <sz val="10"/>
      <name val="Arial"/>
      <family val="2"/>
    </font>
    <font>
      <sz val="10"/>
      <color theme="1"/>
      <name val="Calibri"/>
      <family val="2"/>
      <scheme val="minor"/>
    </font>
    <font>
      <b/>
      <sz val="8"/>
      <color theme="1"/>
      <name val="Calibri"/>
      <family val="2"/>
      <scheme val="minor"/>
    </font>
    <font>
      <b/>
      <sz val="8"/>
      <color rgb="FF00B050"/>
      <name val="Arial"/>
      <family val="2"/>
    </font>
    <font>
      <sz val="9"/>
      <color rgb="FF00B050"/>
      <name val="Arial"/>
      <family val="2"/>
    </font>
    <font>
      <b/>
      <sz val="11"/>
      <name val="Arial"/>
      <family val="2"/>
    </font>
    <font>
      <b/>
      <sz val="8"/>
      <color rgb="FFFF0000"/>
      <name val="Arial"/>
      <family val="2"/>
    </font>
    <font>
      <sz val="11"/>
      <name val="Calibri"/>
      <family val="2"/>
      <scheme val="minor"/>
    </font>
    <font>
      <sz val="11"/>
      <color theme="1"/>
      <name val="Arial"/>
      <family val="2"/>
    </font>
    <font>
      <u/>
      <sz val="10"/>
      <color theme="10"/>
      <name val="Arial"/>
      <family val="2"/>
    </font>
    <font>
      <b/>
      <sz val="14"/>
      <color rgb="FFFF0000"/>
      <name val="Arial Black"/>
      <family val="2"/>
    </font>
  </fonts>
  <fills count="9">
    <fill>
      <patternFill patternType="none"/>
    </fill>
    <fill>
      <patternFill patternType="gray125"/>
    </fill>
    <fill>
      <patternFill patternType="solid">
        <fgColor theme="0"/>
        <bgColor indexed="64"/>
      </patternFill>
    </fill>
    <fill>
      <patternFill patternType="solid">
        <fgColor indexed="22"/>
        <bgColor indexed="0"/>
      </patternFill>
    </fill>
    <fill>
      <patternFill patternType="solid">
        <fgColor rgb="FFD8E4BC"/>
        <bgColor indexed="64"/>
      </patternFill>
    </fill>
    <fill>
      <patternFill patternType="solid">
        <fgColor rgb="FFC5D9F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22"/>
      </left>
      <right/>
      <top style="thin">
        <color indexed="64"/>
      </top>
      <bottom style="thin">
        <color indexed="22"/>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22"/>
      </left>
      <right/>
      <top style="thin">
        <color indexed="22"/>
      </top>
      <bottom style="thin">
        <color indexed="2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22"/>
      </left>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diagonal/>
    </border>
    <border>
      <left/>
      <right/>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bottom style="thin">
        <color indexed="22"/>
      </bottom>
      <diagonal/>
    </border>
    <border>
      <left/>
      <right style="thin">
        <color theme="0" tint="-0.14993743705557422"/>
      </right>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0691854609822"/>
      </right>
      <top style="thin">
        <color theme="0" tint="-0.14993743705557422"/>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bottom/>
      <diagonal/>
    </border>
    <border>
      <left style="thin">
        <color theme="0" tint="-0.14993743705557422"/>
      </left>
      <right style="thin">
        <color theme="0" tint="-0.14990691854609822"/>
      </right>
      <top/>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thin">
        <color theme="0" tint="-0.14990691854609822"/>
      </right>
      <top/>
      <bottom style="thin">
        <color theme="0" tint="-0.14993743705557422"/>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style="thin">
        <color indexed="22"/>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style="thin">
        <color indexed="22"/>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bottom style="thin">
        <color rgb="FFC00000"/>
      </bottom>
      <diagonal/>
    </border>
    <border>
      <left style="thin">
        <color rgb="FFC00000"/>
      </left>
      <right style="thin">
        <color rgb="FFC00000"/>
      </right>
      <top style="thin">
        <color rgb="FFC00000"/>
      </top>
      <bottom/>
      <diagonal/>
    </border>
    <border>
      <left style="thin">
        <color rgb="FFC00000"/>
      </left>
      <right/>
      <top/>
      <bottom/>
      <diagonal/>
    </border>
    <border>
      <left style="thin">
        <color rgb="FFC00000"/>
      </left>
      <right style="thin">
        <color rgb="FFC00000"/>
      </right>
      <top/>
      <bottom style="thin">
        <color rgb="FFC00000"/>
      </bottom>
      <diagonal/>
    </border>
    <border>
      <left style="thin">
        <color rgb="FFC00000"/>
      </left>
      <right/>
      <top/>
      <bottom style="thin">
        <color rgb="FFC00000"/>
      </bottom>
      <diagonal/>
    </border>
    <border>
      <left/>
      <right/>
      <top/>
      <bottom style="thin">
        <color rgb="FFC00000"/>
      </bottom>
      <diagonal/>
    </border>
    <border>
      <left style="thin">
        <color indexed="22"/>
      </left>
      <right/>
      <top/>
      <bottom style="thin">
        <color indexed="22"/>
      </bottom>
      <diagonal/>
    </border>
    <border>
      <left/>
      <right style="thin">
        <color indexed="22"/>
      </right>
      <top/>
      <bottom style="thin">
        <color indexed="22"/>
      </bottom>
      <diagonal/>
    </border>
    <border>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style="thin">
        <color rgb="FFC00000"/>
      </left>
      <right style="thin">
        <color rgb="FFC00000"/>
      </right>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right/>
      <top style="thin">
        <color rgb="FF00B050"/>
      </top>
      <bottom style="thin">
        <color rgb="FF00B050"/>
      </bottom>
      <diagonal/>
    </border>
    <border>
      <left/>
      <right style="thin">
        <color rgb="FFC00000"/>
      </right>
      <top/>
      <bottom/>
      <diagonal/>
    </border>
    <border>
      <left/>
      <right style="thin">
        <color rgb="FFC00000"/>
      </right>
      <top style="thin">
        <color rgb="FFC00000"/>
      </top>
      <bottom style="thin">
        <color rgb="FFC00000"/>
      </bottom>
      <diagonal/>
    </border>
    <border>
      <left style="thin">
        <color rgb="FF00B050"/>
      </left>
      <right style="thin">
        <color rgb="FF00B050"/>
      </right>
      <top style="thin">
        <color rgb="FF00B050"/>
      </top>
      <bottom style="thin">
        <color rgb="FF00B050"/>
      </bottom>
      <diagonal/>
    </border>
    <border>
      <left/>
      <right style="thin">
        <color rgb="FFC00000"/>
      </right>
      <top/>
      <bottom style="thin">
        <color rgb="FFC00000"/>
      </bottom>
      <diagonal/>
    </border>
  </borders>
  <cellStyleXfs count="3">
    <xf numFmtId="0" fontId="0" fillId="0" borderId="0"/>
    <xf numFmtId="0" fontId="1" fillId="0" borderId="0"/>
    <xf numFmtId="0" fontId="15" fillId="0" borderId="0" applyNumberFormat="0" applyFill="0" applyBorder="0" applyAlignment="0" applyProtection="0">
      <alignment vertical="top"/>
      <protection locked="0"/>
    </xf>
  </cellStyleXfs>
  <cellXfs count="268">
    <xf numFmtId="0" fontId="0" fillId="0" borderId="0" xfId="0"/>
    <xf numFmtId="0" fontId="2" fillId="0" borderId="1" xfId="1" applyFont="1" applyBorder="1" applyAlignment="1" applyProtection="1">
      <alignment horizontal="left" vertical="center" wrapText="1"/>
    </xf>
    <xf numFmtId="0" fontId="1" fillId="0" borderId="0" xfId="1" applyAlignment="1">
      <alignment vertical="center"/>
    </xf>
    <xf numFmtId="0" fontId="7" fillId="0" borderId="9" xfId="1" applyFont="1" applyBorder="1" applyAlignment="1">
      <alignment vertical="center"/>
    </xf>
    <xf numFmtId="0" fontId="8" fillId="0" borderId="8" xfId="1" applyFont="1" applyBorder="1" applyAlignment="1">
      <alignment horizontal="left" vertical="center" wrapText="1"/>
    </xf>
    <xf numFmtId="0" fontId="8" fillId="0" borderId="0" xfId="1" applyFont="1" applyAlignment="1">
      <alignment horizontal="left" vertical="center" wrapText="1"/>
    </xf>
    <xf numFmtId="0" fontId="10" fillId="0" borderId="8" xfId="1" applyFont="1" applyBorder="1" applyAlignment="1">
      <alignment horizontal="center" vertical="center" wrapText="1"/>
    </xf>
    <xf numFmtId="0" fontId="7" fillId="0" borderId="8" xfId="1" applyFont="1" applyBorder="1" applyAlignment="1">
      <alignment vertical="center"/>
    </xf>
    <xf numFmtId="0" fontId="15" fillId="0" borderId="0" xfId="2" applyBorder="1" applyAlignment="1" applyProtection="1">
      <alignment horizontal="left" vertical="center"/>
    </xf>
    <xf numFmtId="0" fontId="7" fillId="0" borderId="0" xfId="1" applyFont="1" applyAlignment="1">
      <alignment horizontal="left" vertical="center" wrapText="1"/>
    </xf>
    <xf numFmtId="0" fontId="7" fillId="0" borderId="8" xfId="1" applyFont="1" applyBorder="1" applyAlignment="1">
      <alignment horizontal="center" vertical="center" wrapText="1"/>
    </xf>
    <xf numFmtId="0" fontId="9" fillId="0" borderId="0" xfId="1" applyFont="1" applyBorder="1" applyAlignment="1">
      <alignment horizontal="left" vertical="center" wrapText="1"/>
    </xf>
    <xf numFmtId="0" fontId="7" fillId="0" borderId="21" xfId="1" applyFont="1" applyBorder="1" applyAlignment="1">
      <alignment horizontal="left" vertical="center" wrapText="1"/>
    </xf>
    <xf numFmtId="0" fontId="3" fillId="2" borderId="0" xfId="0" applyFont="1" applyFill="1" applyBorder="1" applyAlignment="1" applyProtection="1">
      <alignment vertical="center" wrapText="1"/>
      <protection locked="0"/>
    </xf>
    <xf numFmtId="0" fontId="3" fillId="2" borderId="27" xfId="0" applyFont="1" applyFill="1" applyBorder="1" applyAlignment="1" applyProtection="1">
      <alignment horizontal="right" vertical="center" wrapText="1"/>
    </xf>
    <xf numFmtId="0" fontId="3" fillId="2" borderId="28" xfId="0"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wrapText="1"/>
      <protection locked="0"/>
    </xf>
    <xf numFmtId="0" fontId="16" fillId="0" borderId="0" xfId="0" applyFont="1" applyAlignment="1" applyProtection="1">
      <alignment horizontal="left"/>
      <protection locked="0"/>
    </xf>
    <xf numFmtId="0" fontId="7" fillId="2" borderId="0" xfId="0" applyFont="1" applyFill="1" applyProtection="1">
      <protection locked="0"/>
    </xf>
    <xf numFmtId="0" fontId="7" fillId="0" borderId="0" xfId="0" applyFont="1" applyAlignment="1" applyProtection="1">
      <alignment horizontal="left"/>
      <protection locked="0"/>
    </xf>
    <xf numFmtId="0" fontId="7" fillId="0" borderId="0" xfId="0" applyFont="1" applyProtection="1">
      <protection locked="0"/>
    </xf>
    <xf numFmtId="0" fontId="4" fillId="3" borderId="33" xfId="0" applyFont="1" applyFill="1" applyBorder="1" applyAlignment="1" applyProtection="1">
      <alignment horizontal="left" vertical="center"/>
    </xf>
    <xf numFmtId="0" fontId="4" fillId="3" borderId="33" xfId="0" applyFont="1" applyFill="1" applyBorder="1" applyAlignment="1" applyProtection="1">
      <alignment horizontal="center" vertical="center"/>
    </xf>
    <xf numFmtId="0" fontId="4" fillId="0" borderId="34" xfId="0" applyFont="1" applyFill="1" applyBorder="1" applyAlignment="1" applyProtection="1">
      <alignment horizontal="left" vertical="center" wrapText="1"/>
    </xf>
    <xf numFmtId="0" fontId="4" fillId="0" borderId="0" xfId="0" applyFont="1" applyAlignment="1" applyProtection="1">
      <alignment horizontal="center" vertical="center"/>
    </xf>
    <xf numFmtId="0" fontId="4" fillId="0" borderId="0" xfId="0" applyFont="1" applyAlignment="1" applyProtection="1">
      <alignment vertical="center"/>
      <protection locked="0"/>
    </xf>
    <xf numFmtId="0" fontId="16" fillId="0" borderId="0" xfId="0" applyFont="1" applyProtection="1">
      <protection locked="0"/>
    </xf>
    <xf numFmtId="0" fontId="17" fillId="0" borderId="0" xfId="2" applyFont="1" applyAlignment="1" applyProtection="1">
      <protection locked="0"/>
    </xf>
    <xf numFmtId="0" fontId="7" fillId="0" borderId="0" xfId="0" applyFont="1" applyFill="1" applyAlignment="1" applyProtection="1">
      <alignment horizontal="left"/>
      <protection locked="0"/>
    </xf>
    <xf numFmtId="0" fontId="7" fillId="0" borderId="0" xfId="0" applyFont="1" applyFill="1" applyProtection="1">
      <protection locked="0"/>
    </xf>
    <xf numFmtId="0" fontId="17" fillId="0" borderId="0" xfId="2" applyFont="1" applyAlignment="1" applyProtection="1">
      <alignment vertical="center"/>
      <protection locked="0"/>
    </xf>
    <xf numFmtId="0" fontId="3" fillId="5" borderId="18" xfId="1" applyFont="1" applyFill="1" applyBorder="1" applyAlignment="1" applyProtection="1">
      <alignment horizontal="left" vertical="center" wrapText="1"/>
      <protection locked="0"/>
    </xf>
    <xf numFmtId="0" fontId="3" fillId="5" borderId="20" xfId="1" applyFont="1" applyFill="1" applyBorder="1" applyAlignment="1" applyProtection="1">
      <alignment horizontal="left" vertical="center" wrapText="1"/>
      <protection locked="0"/>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Alignment="1">
      <alignment vertical="center"/>
    </xf>
    <xf numFmtId="0" fontId="20" fillId="0" borderId="0" xfId="0" applyFont="1" applyFill="1" applyBorder="1" applyAlignment="1" applyProtection="1">
      <alignment vertical="center" wrapText="1"/>
      <protection locked="0"/>
    </xf>
    <xf numFmtId="0" fontId="18" fillId="0" borderId="0" xfId="0" applyFont="1" applyFill="1" applyBorder="1" applyAlignment="1">
      <alignment vertical="center" wrapText="1"/>
    </xf>
    <xf numFmtId="0" fontId="21"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xf>
    <xf numFmtId="0" fontId="23" fillId="0" borderId="0" xfId="1" applyFont="1" applyFill="1" applyBorder="1" applyAlignment="1" applyProtection="1">
      <alignment horizontal="center" vertical="center" wrapText="1"/>
    </xf>
    <xf numFmtId="164" fontId="2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7" fillId="0" borderId="16" xfId="0" applyFont="1" applyBorder="1" applyAlignment="1">
      <alignment vertical="center"/>
    </xf>
    <xf numFmtId="0" fontId="7" fillId="0" borderId="0" xfId="0" applyFont="1" applyFill="1" applyBorder="1" applyAlignment="1">
      <alignment vertical="center"/>
    </xf>
    <xf numFmtId="0" fontId="7" fillId="0" borderId="9" xfId="0" applyFont="1" applyBorder="1" applyAlignment="1">
      <alignment vertical="center"/>
    </xf>
    <xf numFmtId="0" fontId="7" fillId="0" borderId="13" xfId="0" applyFont="1" applyBorder="1" applyAlignment="1">
      <alignment vertical="center"/>
    </xf>
    <xf numFmtId="0" fontId="7" fillId="0" borderId="2" xfId="0" applyFont="1" applyBorder="1" applyAlignment="1">
      <alignment vertical="center"/>
    </xf>
    <xf numFmtId="0" fontId="0" fillId="0" borderId="21" xfId="0" applyBorder="1" applyAlignment="1">
      <alignment vertical="center"/>
    </xf>
    <xf numFmtId="0" fontId="3" fillId="0" borderId="2" xfId="0" applyFont="1" applyFill="1" applyBorder="1" applyAlignment="1" applyProtection="1">
      <alignment horizontal="left" vertical="center" wrapText="1"/>
      <protection locked="0"/>
    </xf>
    <xf numFmtId="0" fontId="8" fillId="0" borderId="0" xfId="0" applyFont="1" applyBorder="1" applyAlignment="1">
      <alignment horizontal="left" vertical="center" wrapText="1"/>
    </xf>
    <xf numFmtId="0" fontId="8" fillId="0" borderId="5" xfId="0" applyFont="1" applyBorder="1" applyAlignment="1">
      <alignment horizontal="center" vertical="center" wrapText="1"/>
    </xf>
    <xf numFmtId="0" fontId="8" fillId="0" borderId="8" xfId="0" applyFont="1" applyBorder="1" applyAlignment="1">
      <alignment vertical="center"/>
    </xf>
    <xf numFmtId="0" fontId="0" fillId="0" borderId="0" xfId="0" applyFill="1" applyAlignment="1">
      <alignment vertical="center"/>
    </xf>
    <xf numFmtId="0" fontId="8" fillId="0" borderId="8" xfId="1" applyFont="1" applyBorder="1" applyAlignment="1">
      <alignment horizontal="center" vertical="center" wrapText="1"/>
    </xf>
    <xf numFmtId="0" fontId="9" fillId="0" borderId="0" xfId="1" applyFont="1" applyAlignment="1">
      <alignment horizontal="left" vertical="center" wrapText="1"/>
    </xf>
    <xf numFmtId="0" fontId="9" fillId="0" borderId="8" xfId="1" applyFont="1" applyBorder="1" applyAlignment="1">
      <alignment horizontal="center" vertical="center" wrapText="1"/>
    </xf>
    <xf numFmtId="0" fontId="10" fillId="0" borderId="8" xfId="0" applyFont="1" applyBorder="1" applyAlignment="1">
      <alignment vertical="center"/>
    </xf>
    <xf numFmtId="0" fontId="9" fillId="0" borderId="0" xfId="0" applyFont="1" applyFill="1" applyAlignment="1">
      <alignment vertical="center" wrapText="1"/>
    </xf>
    <xf numFmtId="0" fontId="9" fillId="0" borderId="8" xfId="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8" xfId="0" applyFont="1" applyBorder="1" applyAlignment="1">
      <alignment horizontal="center" vertical="center" wrapText="1"/>
    </xf>
    <xf numFmtId="0" fontId="9" fillId="0" borderId="0" xfId="0" applyFont="1" applyBorder="1" applyAlignment="1">
      <alignment vertical="center" wrapText="1"/>
    </xf>
    <xf numFmtId="0" fontId="24" fillId="0" borderId="0" xfId="0" applyFont="1" applyBorder="1" applyAlignment="1">
      <alignment horizontal="left" vertical="center" wrapText="1"/>
    </xf>
    <xf numFmtId="0" fontId="24" fillId="0" borderId="8" xfId="0" applyFont="1" applyBorder="1" applyAlignment="1">
      <alignment horizontal="center" vertical="center" wrapText="1"/>
    </xf>
    <xf numFmtId="0" fontId="9" fillId="0" borderId="0" xfId="1" applyFont="1" applyAlignment="1">
      <alignment vertical="center" wrapText="1"/>
    </xf>
    <xf numFmtId="0" fontId="10" fillId="0" borderId="0" xfId="0" applyFont="1" applyBorder="1" applyAlignment="1">
      <alignment vertical="center" wrapText="1"/>
    </xf>
    <xf numFmtId="0" fontId="10" fillId="0" borderId="8" xfId="0" applyFont="1" applyBorder="1" applyAlignment="1">
      <alignment horizontal="center" vertical="center" wrapText="1"/>
    </xf>
    <xf numFmtId="0" fontId="24" fillId="0" borderId="0" xfId="0" applyFont="1" applyBorder="1" applyAlignment="1">
      <alignment vertical="center" wrapText="1"/>
    </xf>
    <xf numFmtId="0" fontId="7" fillId="0" borderId="0" xfId="1" applyFont="1" applyFill="1" applyAlignment="1">
      <alignment vertical="center" wrapText="1"/>
    </xf>
    <xf numFmtId="0" fontId="7" fillId="0" borderId="8" xfId="1" applyFont="1" applyFill="1" applyBorder="1" applyAlignment="1">
      <alignment horizontal="center" vertical="center" wrapText="1"/>
    </xf>
    <xf numFmtId="0" fontId="25" fillId="0" borderId="0" xfId="1" applyFont="1" applyFill="1" applyAlignment="1">
      <alignment vertical="center" wrapText="1"/>
    </xf>
    <xf numFmtId="0" fontId="25" fillId="0" borderId="8" xfId="1" applyFont="1" applyFill="1" applyBorder="1" applyAlignment="1">
      <alignment horizontal="center" vertical="center" wrapText="1"/>
    </xf>
    <xf numFmtId="0" fontId="25" fillId="0" borderId="0" xfId="0" applyFont="1" applyAlignment="1">
      <alignment vertical="center"/>
    </xf>
    <xf numFmtId="0" fontId="25" fillId="0" borderId="8" xfId="0" applyFont="1" applyBorder="1" applyAlignment="1">
      <alignment horizontal="center" vertical="center"/>
    </xf>
    <xf numFmtId="0" fontId="10" fillId="0" borderId="0" xfId="1" applyFont="1" applyBorder="1" applyAlignment="1">
      <alignment vertical="center" wrapText="1"/>
    </xf>
    <xf numFmtId="0" fontId="9" fillId="0" borderId="0" xfId="1" applyFont="1" applyFill="1" applyBorder="1" applyAlignment="1">
      <alignment vertical="center" wrapText="1"/>
    </xf>
    <xf numFmtId="0" fontId="10" fillId="0" borderId="0" xfId="1" applyFont="1" applyBorder="1" applyAlignment="1">
      <alignment horizontal="left" vertical="center" wrapText="1"/>
    </xf>
    <xf numFmtId="0" fontId="7" fillId="0" borderId="8" xfId="0" applyFont="1" applyBorder="1" applyAlignment="1">
      <alignment horizontal="center" vertical="center" wrapText="1"/>
    </xf>
    <xf numFmtId="0" fontId="26" fillId="0" borderId="8" xfId="0" applyFont="1" applyBorder="1" applyAlignment="1">
      <alignment vertical="center"/>
    </xf>
    <xf numFmtId="0" fontId="10" fillId="0" borderId="0" xfId="1" applyFont="1" applyFill="1" applyBorder="1" applyAlignment="1">
      <alignment horizontal="left" vertical="center" wrapText="1"/>
    </xf>
    <xf numFmtId="0" fontId="10" fillId="0" borderId="0" xfId="1" applyFont="1" applyFill="1" applyBorder="1" applyAlignment="1">
      <alignment vertical="center" wrapText="1"/>
    </xf>
    <xf numFmtId="0" fontId="27" fillId="0" borderId="0" xfId="1" applyFont="1" applyAlignment="1">
      <alignment horizontal="left" vertical="center" wrapText="1"/>
    </xf>
    <xf numFmtId="0" fontId="27" fillId="0" borderId="8" xfId="1" applyFont="1" applyBorder="1" applyAlignment="1">
      <alignment horizontal="center" vertical="center" wrapText="1"/>
    </xf>
    <xf numFmtId="0" fontId="7" fillId="0" borderId="0" xfId="0" applyFont="1" applyAlignment="1">
      <alignment horizontal="left" vertical="center"/>
    </xf>
    <xf numFmtId="0" fontId="7" fillId="0" borderId="8" xfId="0" applyFont="1" applyBorder="1" applyAlignment="1">
      <alignment horizontal="center" vertical="center"/>
    </xf>
    <xf numFmtId="0" fontId="7" fillId="0" borderId="0" xfId="1" applyFont="1" applyFill="1" applyBorder="1" applyAlignment="1">
      <alignment vertical="center"/>
    </xf>
    <xf numFmtId="0" fontId="28" fillId="0" borderId="0" xfId="1" applyFont="1" applyAlignment="1">
      <alignment vertical="center"/>
    </xf>
    <xf numFmtId="0" fontId="10" fillId="0" borderId="12" xfId="0" applyFont="1" applyBorder="1" applyAlignment="1">
      <alignment vertical="center"/>
    </xf>
    <xf numFmtId="0" fontId="10" fillId="0" borderId="0" xfId="0" applyFont="1" applyBorder="1" applyAlignment="1">
      <alignment horizontal="left" vertical="center" wrapText="1"/>
    </xf>
    <xf numFmtId="0" fontId="7" fillId="0" borderId="0" xfId="0" applyFont="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12" fillId="0" borderId="0" xfId="0" applyFont="1" applyFill="1" applyBorder="1" applyAlignment="1" applyProtection="1">
      <alignment horizontal="left" vertical="center" wrapText="1"/>
      <protection locked="0"/>
    </xf>
    <xf numFmtId="0" fontId="0" fillId="0" borderId="0" xfId="0" applyBorder="1" applyAlignment="1">
      <alignment vertical="center"/>
    </xf>
    <xf numFmtId="0" fontId="9" fillId="0" borderId="0" xfId="0" applyFont="1" applyFill="1" applyBorder="1" applyAlignment="1" applyProtection="1">
      <alignment vertical="center"/>
      <protection locked="0"/>
    </xf>
    <xf numFmtId="0" fontId="8" fillId="0" borderId="17" xfId="0" applyFont="1" applyBorder="1" applyAlignment="1">
      <alignment horizontal="left" vertical="center" wrapText="1"/>
    </xf>
    <xf numFmtId="0" fontId="8" fillId="0" borderId="5" xfId="0" applyFont="1" applyBorder="1" applyAlignment="1">
      <alignment vertical="center"/>
    </xf>
    <xf numFmtId="0" fontId="14" fillId="0" borderId="8" xfId="0" applyFont="1" applyBorder="1" applyAlignment="1">
      <alignment vertical="center"/>
    </xf>
    <xf numFmtId="0" fontId="6" fillId="0" borderId="0" xfId="0" applyFont="1" applyFill="1" applyBorder="1" applyAlignment="1">
      <alignment horizontal="center" vertical="center" wrapText="1"/>
    </xf>
    <xf numFmtId="0" fontId="9" fillId="0" borderId="0" xfId="0" applyFont="1" applyFill="1" applyBorder="1" applyAlignment="1" applyProtection="1">
      <alignment vertical="center"/>
    </xf>
    <xf numFmtId="0" fontId="7" fillId="0" borderId="21" xfId="0" applyFont="1" applyBorder="1" applyAlignment="1">
      <alignment horizontal="left" vertical="center" wrapText="1"/>
    </xf>
    <xf numFmtId="0" fontId="7" fillId="0" borderId="12" xfId="0" applyFont="1" applyBorder="1" applyAlignment="1">
      <alignment horizontal="center" vertical="center" wrapText="1"/>
    </xf>
    <xf numFmtId="0" fontId="8" fillId="0" borderId="12"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44" xfId="0" applyFill="1" applyBorder="1" applyAlignment="1">
      <alignment horizontal="center" vertical="center"/>
    </xf>
    <xf numFmtId="0" fontId="20" fillId="0" borderId="46" xfId="0" applyFont="1" applyFill="1" applyBorder="1" applyAlignment="1" applyProtection="1">
      <alignment vertical="center" wrapText="1"/>
      <protection locked="0"/>
    </xf>
    <xf numFmtId="0" fontId="18" fillId="0" borderId="0" xfId="0" applyFont="1" applyBorder="1" applyAlignment="1">
      <alignment vertical="center" wrapText="1"/>
    </xf>
    <xf numFmtId="0" fontId="18" fillId="0" borderId="48" xfId="0" applyFont="1" applyBorder="1" applyAlignment="1">
      <alignment vertical="center" wrapText="1"/>
    </xf>
    <xf numFmtId="0" fontId="18" fillId="0" borderId="49" xfId="0" applyFont="1" applyBorder="1" applyAlignment="1">
      <alignment vertical="center" wrapText="1"/>
    </xf>
    <xf numFmtId="0" fontId="21" fillId="7" borderId="3" xfId="0" applyFont="1" applyFill="1" applyBorder="1" applyAlignment="1" applyProtection="1">
      <alignment horizontal="right" vertical="center" wrapText="1"/>
      <protection locked="0"/>
    </xf>
    <xf numFmtId="0" fontId="21" fillId="7" borderId="15" xfId="0" applyFont="1" applyFill="1" applyBorder="1" applyAlignment="1" applyProtection="1">
      <alignment horizontal="left" vertical="center" wrapText="1"/>
      <protection locked="0"/>
    </xf>
    <xf numFmtId="0" fontId="30" fillId="8" borderId="52" xfId="0" applyFont="1" applyFill="1" applyBorder="1" applyAlignment="1" applyProtection="1">
      <alignment horizontal="center" vertical="center" wrapText="1"/>
      <protection locked="0"/>
    </xf>
    <xf numFmtId="0" fontId="30" fillId="8" borderId="53" xfId="0" applyFont="1" applyFill="1" applyBorder="1" applyAlignment="1" applyProtection="1">
      <alignment horizontal="left" vertical="center" wrapText="1"/>
      <protection locked="0"/>
    </xf>
    <xf numFmtId="0" fontId="22" fillId="6" borderId="54" xfId="0" applyFont="1" applyFill="1" applyBorder="1" applyAlignment="1" applyProtection="1">
      <alignment horizontal="center" vertical="center" wrapText="1"/>
      <protection locked="0"/>
    </xf>
    <xf numFmtId="0" fontId="22" fillId="6" borderId="55" xfId="0" applyFont="1" applyFill="1" applyBorder="1" applyAlignment="1" applyProtection="1">
      <alignment horizontal="left" vertical="center" wrapText="1"/>
      <protection locked="0"/>
    </xf>
    <xf numFmtId="0" fontId="22" fillId="6" borderId="56" xfId="0" applyFont="1" applyFill="1" applyBorder="1" applyAlignment="1" applyProtection="1">
      <alignment horizontal="center" vertical="center" wrapText="1"/>
      <protection locked="0"/>
    </xf>
    <xf numFmtId="0" fontId="22" fillId="6" borderId="57" xfId="0" applyFont="1" applyFill="1" applyBorder="1" applyAlignment="1" applyProtection="1">
      <alignment horizontal="center" vertical="center" wrapText="1"/>
      <protection locked="0"/>
    </xf>
    <xf numFmtId="0" fontId="4" fillId="0" borderId="0" xfId="1" applyFont="1" applyFill="1" applyBorder="1" applyAlignment="1" applyProtection="1">
      <alignment horizontal="right" vertical="center" wrapText="1"/>
    </xf>
    <xf numFmtId="0" fontId="31" fillId="0" borderId="53" xfId="1" applyFont="1" applyFill="1" applyBorder="1" applyAlignment="1" applyProtection="1">
      <alignment horizontal="center" vertical="center" wrapText="1"/>
    </xf>
    <xf numFmtId="0" fontId="31" fillId="0" borderId="58" xfId="1" applyFont="1" applyFill="1" applyBorder="1" applyAlignment="1" applyProtection="1">
      <alignment horizontal="left" vertical="center" wrapText="1"/>
    </xf>
    <xf numFmtId="0" fontId="23" fillId="0" borderId="54" xfId="1" applyFont="1" applyFill="1" applyBorder="1" applyAlignment="1" applyProtection="1">
      <alignment horizontal="center" vertical="center" wrapText="1"/>
    </xf>
    <xf numFmtId="0" fontId="4" fillId="0" borderId="46" xfId="1" applyFont="1" applyFill="1" applyBorder="1" applyAlignment="1" applyProtection="1">
      <alignment horizontal="left" vertical="center" wrapText="1"/>
    </xf>
    <xf numFmtId="0" fontId="4" fillId="0" borderId="59" xfId="1" applyFont="1" applyFill="1" applyBorder="1" applyAlignment="1" applyProtection="1">
      <alignment horizontal="left" vertical="center" wrapText="1"/>
    </xf>
    <xf numFmtId="2" fontId="33" fillId="6" borderId="60" xfId="0" applyNumberFormat="1" applyFont="1" applyFill="1" applyBorder="1" applyAlignment="1" applyProtection="1">
      <alignment horizontal="right" vertical="center" wrapText="1"/>
    </xf>
    <xf numFmtId="164" fontId="30" fillId="8" borderId="61" xfId="0" applyNumberFormat="1" applyFont="1" applyFill="1" applyBorder="1" applyAlignment="1" applyProtection="1">
      <alignment horizontal="center" vertical="center" wrapText="1"/>
    </xf>
    <xf numFmtId="164" fontId="30" fillId="8" borderId="53" xfId="0" applyNumberFormat="1" applyFont="1" applyFill="1" applyBorder="1" applyAlignment="1" applyProtection="1">
      <alignment horizontal="left" vertical="center" wrapText="1"/>
    </xf>
    <xf numFmtId="164" fontId="22" fillId="6" borderId="47" xfId="0" applyNumberFormat="1" applyFont="1" applyFill="1" applyBorder="1" applyAlignment="1" applyProtection="1">
      <alignment horizontal="center" vertical="center" wrapText="1"/>
    </xf>
    <xf numFmtId="0" fontId="22" fillId="6" borderId="48" xfId="0" applyNumberFormat="1" applyFont="1" applyFill="1" applyBorder="1" applyAlignment="1" applyProtection="1">
      <alignment vertical="center" wrapText="1"/>
    </xf>
    <xf numFmtId="0" fontId="22" fillId="6" borderId="49" xfId="0" applyFont="1" applyFill="1" applyBorder="1" applyAlignment="1" applyProtection="1">
      <alignment horizontal="center" vertical="center" wrapText="1"/>
    </xf>
    <xf numFmtId="0" fontId="22" fillId="6" borderId="62" xfId="0" applyFont="1" applyFill="1" applyBorder="1" applyAlignment="1" applyProtection="1">
      <alignment horizontal="center" vertical="center" wrapText="1"/>
    </xf>
    <xf numFmtId="0" fontId="7" fillId="0" borderId="0" xfId="0" applyFont="1" applyFill="1" applyBorder="1" applyAlignment="1">
      <alignment horizontal="right" vertical="center"/>
    </xf>
    <xf numFmtId="0" fontId="7" fillId="0" borderId="21" xfId="0" applyFont="1" applyBorder="1" applyAlignment="1">
      <alignment vertical="center"/>
    </xf>
    <xf numFmtId="0" fontId="8" fillId="0" borderId="5" xfId="0" applyFont="1" applyBorder="1" applyAlignment="1">
      <alignment horizontal="left" vertical="center" wrapText="1"/>
    </xf>
    <xf numFmtId="0" fontId="8" fillId="7" borderId="0" xfId="0" applyFont="1" applyFill="1" applyBorder="1" applyAlignment="1">
      <alignment horizontal="right" vertical="center"/>
    </xf>
    <xf numFmtId="0" fontId="21" fillId="7" borderId="0" xfId="0" applyFont="1" applyFill="1" applyBorder="1" applyAlignment="1" applyProtection="1">
      <alignment vertical="center" wrapText="1"/>
    </xf>
    <xf numFmtId="0" fontId="10" fillId="0" borderId="8" xfId="0" applyFont="1" applyBorder="1" applyAlignment="1">
      <alignment horizontal="left" vertical="center" wrapText="1"/>
    </xf>
    <xf numFmtId="0" fontId="9" fillId="0" borderId="8" xfId="0" applyFont="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9" fillId="0" borderId="8" xfId="1" applyFont="1" applyBorder="1" applyAlignment="1">
      <alignment horizontal="left" vertical="center" wrapText="1"/>
    </xf>
    <xf numFmtId="0" fontId="9" fillId="0" borderId="0"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0" xfId="1" applyFont="1" applyBorder="1" applyAlignment="1">
      <alignment horizontal="left" vertical="center" wrapText="1" indent="3"/>
    </xf>
    <xf numFmtId="0" fontId="9" fillId="0" borderId="8" xfId="1" applyFont="1" applyBorder="1" applyAlignment="1">
      <alignment horizontal="left" vertical="center" wrapText="1" indent="3"/>
    </xf>
    <xf numFmtId="0" fontId="7" fillId="0" borderId="2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9" fillId="0" borderId="0" xfId="0" applyFont="1" applyFill="1" applyBorder="1" applyAlignment="1" applyProtection="1">
      <alignment horizontal="right" vertical="center"/>
      <protection locked="0"/>
    </xf>
    <xf numFmtId="0" fontId="9" fillId="0" borderId="16" xfId="0" applyFont="1" applyBorder="1" applyAlignment="1">
      <alignment vertical="center"/>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8" xfId="0" applyFont="1" applyBorder="1" applyAlignment="1">
      <alignment vertical="center"/>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9" fillId="0" borderId="0" xfId="0" applyFont="1" applyFill="1" applyBorder="1" applyAlignment="1" applyProtection="1">
      <alignment horizontal="right" vertical="center"/>
    </xf>
    <xf numFmtId="0" fontId="9" fillId="0" borderId="1" xfId="0" applyFont="1" applyBorder="1" applyAlignment="1">
      <alignment vertical="center"/>
    </xf>
    <xf numFmtId="0" fontId="11" fillId="0" borderId="3" xfId="0" applyFont="1" applyBorder="1" applyAlignment="1">
      <alignment horizontal="left" vertical="center" wrapText="1"/>
    </xf>
    <xf numFmtId="0" fontId="11" fillId="0" borderId="15" xfId="0" applyFont="1" applyBorder="1" applyAlignment="1">
      <alignment vertical="center"/>
    </xf>
    <xf numFmtId="0" fontId="9" fillId="0" borderId="0" xfId="0" applyFont="1" applyFill="1" applyBorder="1" applyAlignment="1">
      <alignment horizontal="right" vertical="center"/>
    </xf>
    <xf numFmtId="0" fontId="9" fillId="0" borderId="0" xfId="0" applyFont="1" applyFill="1" applyAlignment="1" applyProtection="1">
      <alignment vertical="center"/>
    </xf>
    <xf numFmtId="0" fontId="34" fillId="0" borderId="0" xfId="0" applyFont="1" applyFill="1" applyAlignment="1">
      <alignment vertical="center"/>
    </xf>
    <xf numFmtId="0" fontId="34" fillId="0" borderId="0" xfId="0" applyFont="1" applyAlignment="1">
      <alignment vertical="center"/>
    </xf>
    <xf numFmtId="0" fontId="0" fillId="0" borderId="0" xfId="0" applyFont="1" applyFill="1" applyBorder="1" applyAlignment="1" applyProtection="1">
      <alignment horizontal="right" vertical="center"/>
    </xf>
    <xf numFmtId="0" fontId="0" fillId="0" borderId="0" xfId="0" applyFill="1" applyBorder="1" applyAlignment="1" applyProtection="1">
      <alignment vertical="center"/>
    </xf>
    <xf numFmtId="0" fontId="0" fillId="0" borderId="0" xfId="0" applyFont="1" applyFill="1" applyAlignment="1">
      <alignment horizontal="right" vertical="center"/>
    </xf>
    <xf numFmtId="0" fontId="11" fillId="4" borderId="1" xfId="0" applyFont="1" applyFill="1" applyBorder="1" applyAlignment="1">
      <alignment horizontal="left" vertical="center" wrapText="1"/>
    </xf>
    <xf numFmtId="0" fontId="11" fillId="4" borderId="15" xfId="0" applyFont="1" applyFill="1" applyBorder="1" applyAlignment="1">
      <alignment horizontal="center" vertical="center" wrapText="1"/>
    </xf>
    <xf numFmtId="0" fontId="35" fillId="0" borderId="5" xfId="0" applyFont="1" applyBorder="1"/>
    <xf numFmtId="0" fontId="35" fillId="0" borderId="4" xfId="0" applyFont="1" applyBorder="1" applyAlignment="1">
      <alignment horizontal="center"/>
    </xf>
    <xf numFmtId="0" fontId="35" fillId="0" borderId="12" xfId="0" applyFont="1" applyBorder="1"/>
    <xf numFmtId="0" fontId="35" fillId="0" borderId="11" xfId="0" applyFont="1" applyBorder="1" applyAlignment="1">
      <alignment horizontal="center"/>
    </xf>
    <xf numFmtId="0" fontId="18" fillId="0" borderId="0" xfId="0" applyFont="1" applyFill="1" applyBorder="1"/>
    <xf numFmtId="0" fontId="36" fillId="0" borderId="0" xfId="2" applyFont="1" applyBorder="1" applyAlignment="1" applyProtection="1">
      <alignment horizontal="right" vertical="center"/>
    </xf>
    <xf numFmtId="0" fontId="6" fillId="4" borderId="1" xfId="0" applyFont="1" applyFill="1" applyBorder="1" applyAlignment="1">
      <alignment horizontal="left" vertical="center" wrapText="1"/>
    </xf>
    <xf numFmtId="0" fontId="5" fillId="4" borderId="15" xfId="0" applyFont="1" applyFill="1" applyBorder="1" applyAlignment="1">
      <alignment horizontal="right" vertical="center" wrapText="1"/>
    </xf>
    <xf numFmtId="0" fontId="6" fillId="4" borderId="15"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15" xfId="0" applyFont="1" applyFill="1" applyBorder="1" applyAlignment="1">
      <alignment horizontal="right" vertical="center" wrapText="1"/>
    </xf>
    <xf numFmtId="0" fontId="13" fillId="4" borderId="3" xfId="0" applyFont="1" applyFill="1" applyBorder="1" applyAlignment="1">
      <alignment horizontal="left" vertical="center" wrapText="1"/>
    </xf>
    <xf numFmtId="0" fontId="3" fillId="5" borderId="18"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0"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wrapText="1"/>
      <protection locked="0"/>
    </xf>
    <xf numFmtId="0" fontId="3" fillId="5" borderId="23"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protection locked="0"/>
    </xf>
    <xf numFmtId="0" fontId="9" fillId="5" borderId="15" xfId="0" applyFont="1" applyFill="1" applyBorder="1" applyAlignment="1" applyProtection="1">
      <alignment horizontal="left" vertical="center" wrapText="1"/>
      <protection locked="0"/>
    </xf>
    <xf numFmtId="0" fontId="13" fillId="4" borderId="2" xfId="0" applyFont="1" applyFill="1" applyBorder="1" applyAlignment="1">
      <alignment horizontal="left" vertical="center" wrapText="1"/>
    </xf>
    <xf numFmtId="0" fontId="2" fillId="0" borderId="1" xfId="1" applyNumberFormat="1" applyFont="1" applyBorder="1" applyAlignment="1" applyProtection="1">
      <alignment horizontal="left" vertical="center" wrapText="1"/>
    </xf>
    <xf numFmtId="0" fontId="7" fillId="0" borderId="12" xfId="1" applyFont="1" applyBorder="1" applyAlignment="1">
      <alignment horizontal="center" vertical="center" wrapText="1"/>
    </xf>
    <xf numFmtId="0" fontId="37" fillId="0" borderId="0" xfId="1" applyFont="1" applyBorder="1" applyAlignment="1">
      <alignment vertical="center"/>
    </xf>
    <xf numFmtId="0" fontId="16" fillId="0" borderId="0" xfId="0" applyFont="1" applyAlignment="1" applyProtection="1">
      <alignment vertical="center"/>
      <protection locked="0"/>
    </xf>
    <xf numFmtId="0" fontId="35" fillId="0" borderId="8" xfId="0" applyFont="1" applyBorder="1" applyAlignment="1">
      <alignment wrapText="1"/>
    </xf>
    <xf numFmtId="0" fontId="35" fillId="0" borderId="7" xfId="0" applyFont="1" applyBorder="1" applyAlignment="1">
      <alignment horizontal="center" wrapText="1"/>
    </xf>
    <xf numFmtId="0" fontId="3" fillId="2" borderId="24" xfId="0" applyFont="1" applyFill="1" applyBorder="1" applyAlignment="1" applyProtection="1">
      <alignment horizontal="right" vertical="center" wrapText="1" indent="1"/>
    </xf>
    <xf numFmtId="0" fontId="3" fillId="0" borderId="26" xfId="0" applyFont="1" applyFill="1" applyBorder="1" applyAlignment="1" applyProtection="1">
      <alignment vertical="center" wrapText="1"/>
    </xf>
    <xf numFmtId="0" fontId="3" fillId="0" borderId="30" xfId="0" applyFont="1" applyFill="1" applyBorder="1" applyAlignment="1" applyProtection="1">
      <alignment vertical="center" wrapText="1"/>
    </xf>
    <xf numFmtId="0" fontId="3" fillId="0" borderId="32" xfId="0" applyFont="1" applyFill="1" applyBorder="1" applyAlignment="1" applyProtection="1">
      <alignment vertical="center" wrapText="1"/>
    </xf>
    <xf numFmtId="0" fontId="16"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7" fillId="0" borderId="21" xfId="0" applyFont="1" applyBorder="1" applyAlignment="1">
      <alignment horizontal="left" vertical="center" wrapText="1"/>
    </xf>
    <xf numFmtId="0" fontId="0" fillId="0" borderId="21" xfId="0" applyBorder="1" applyAlignment="1">
      <alignment vertical="center"/>
    </xf>
    <xf numFmtId="0" fontId="2" fillId="0" borderId="2" xfId="1" applyFont="1" applyBorder="1" applyAlignment="1" applyProtection="1">
      <alignment horizontal="left" vertical="center" wrapText="1"/>
    </xf>
    <xf numFmtId="0" fontId="2" fillId="0" borderId="3" xfId="1" applyFont="1" applyBorder="1" applyAlignment="1" applyProtection="1">
      <alignment horizontal="left" vertical="center" wrapText="1"/>
    </xf>
    <xf numFmtId="0" fontId="19" fillId="0" borderId="0" xfId="0" applyFont="1" applyFill="1" applyBorder="1" applyAlignment="1">
      <alignment horizontal="center" vertical="center" wrapText="1"/>
    </xf>
    <xf numFmtId="0" fontId="3" fillId="0" borderId="25" xfId="0" applyFont="1" applyFill="1" applyBorder="1" applyAlignment="1">
      <alignment vertical="center" wrapText="1"/>
    </xf>
    <xf numFmtId="0" fontId="3" fillId="0" borderId="29" xfId="0" applyFont="1" applyFill="1" applyBorder="1" applyAlignment="1">
      <alignment vertical="center" wrapText="1"/>
    </xf>
    <xf numFmtId="0" fontId="3" fillId="0" borderId="31" xfId="0" applyFont="1" applyFill="1" applyBorder="1" applyAlignment="1">
      <alignment vertical="center" wrapText="1"/>
    </xf>
    <xf numFmtId="0" fontId="3" fillId="0" borderId="6" xfId="0" applyFont="1" applyBorder="1" applyAlignment="1" applyProtection="1">
      <alignment horizontal="right" vertical="center" wrapText="1"/>
    </xf>
    <xf numFmtId="0" fontId="3" fillId="0" borderId="35" xfId="0" applyFont="1" applyBorder="1" applyAlignment="1" applyProtection="1">
      <alignment horizontal="right" vertical="center" wrapText="1"/>
    </xf>
    <xf numFmtId="0" fontId="3" fillId="0" borderId="6" xfId="1" applyFont="1" applyFill="1" applyBorder="1" applyAlignment="1" applyProtection="1">
      <alignment horizontal="left" vertical="center" wrapText="1"/>
      <protection locked="0"/>
    </xf>
    <xf numFmtId="0" fontId="3" fillId="0" borderId="36" xfId="1" applyFont="1" applyFill="1" applyBorder="1" applyAlignment="1" applyProtection="1">
      <alignment horizontal="left" vertical="center" wrapText="1"/>
      <protection locked="0"/>
    </xf>
    <xf numFmtId="0" fontId="0" fillId="0" borderId="37" xfId="0" applyBorder="1" applyAlignment="1">
      <alignment horizontal="left" vertical="center" wrapText="1"/>
    </xf>
    <xf numFmtId="0" fontId="4" fillId="0" borderId="1" xfId="1" applyFont="1" applyBorder="1" applyAlignment="1" applyProtection="1">
      <alignment vertical="center" wrapText="1"/>
    </xf>
    <xf numFmtId="0" fontId="0" fillId="0" borderId="2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6" fillId="4" borderId="2" xfId="0" applyFont="1" applyFill="1" applyBorder="1" applyAlignment="1">
      <alignment horizontal="left" vertical="center" wrapText="1"/>
    </xf>
    <xf numFmtId="0" fontId="8" fillId="0" borderId="17" xfId="0" applyFont="1" applyBorder="1" applyAlignment="1">
      <alignment horizontal="left" vertical="center" wrapText="1"/>
    </xf>
    <xf numFmtId="0" fontId="8"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21" xfId="0" applyFont="1" applyBorder="1" applyAlignment="1">
      <alignment horizontal="left" vertical="center" wrapText="1"/>
    </xf>
    <xf numFmtId="0" fontId="9" fillId="0" borderId="11" xfId="0" applyFont="1" applyBorder="1" applyAlignment="1">
      <alignment horizontal="left" vertical="center" wrapText="1"/>
    </xf>
    <xf numFmtId="0" fontId="20" fillId="0" borderId="0" xfId="0"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wrapText="1"/>
    </xf>
    <xf numFmtId="0" fontId="3" fillId="0" borderId="10" xfId="0" applyFont="1" applyBorder="1" applyAlignment="1" applyProtection="1">
      <alignment horizontal="right" vertical="center" wrapText="1"/>
    </xf>
    <xf numFmtId="0" fontId="3" fillId="0" borderId="38" xfId="0" applyFont="1" applyBorder="1" applyAlignment="1" applyProtection="1">
      <alignment horizontal="right" vertical="center" wrapText="1"/>
    </xf>
    <xf numFmtId="0" fontId="3" fillId="0" borderId="10" xfId="1" applyFont="1" applyFill="1" applyBorder="1" applyAlignment="1" applyProtection="1">
      <alignment horizontal="left" vertical="center" wrapText="1"/>
      <protection locked="0"/>
    </xf>
    <xf numFmtId="0" fontId="3" fillId="0" borderId="39" xfId="1" applyFont="1" applyFill="1" applyBorder="1" applyAlignment="1" applyProtection="1">
      <alignment horizontal="left" vertical="center" wrapText="1"/>
      <protection locked="0"/>
    </xf>
    <xf numFmtId="0" fontId="0" fillId="0" borderId="40" xfId="0" applyBorder="1" applyAlignment="1">
      <alignment horizontal="left" vertical="center" wrapText="1"/>
    </xf>
    <xf numFmtId="0" fontId="3" fillId="0" borderId="14" xfId="0" applyFont="1" applyBorder="1" applyAlignment="1" applyProtection="1">
      <alignment horizontal="right" vertical="center" wrapText="1"/>
    </xf>
    <xf numFmtId="0" fontId="3" fillId="0" borderId="41" xfId="0" applyFont="1" applyBorder="1" applyAlignment="1" applyProtection="1">
      <alignment horizontal="right" vertical="center" wrapText="1"/>
    </xf>
    <xf numFmtId="0" fontId="3" fillId="0" borderId="14" xfId="1" applyFont="1" applyFill="1" applyBorder="1" applyAlignment="1" applyProtection="1">
      <alignment horizontal="left" vertical="center" wrapText="1"/>
      <protection locked="0"/>
    </xf>
    <xf numFmtId="0" fontId="3" fillId="0" borderId="42" xfId="1" applyFont="1" applyFill="1" applyBorder="1" applyAlignment="1" applyProtection="1">
      <alignment horizontal="left" vertical="center" wrapText="1"/>
      <protection locked="0"/>
    </xf>
    <xf numFmtId="0" fontId="0" fillId="0" borderId="43" xfId="0" applyBorder="1" applyAlignment="1">
      <alignment horizontal="left" vertical="center" wrapText="1"/>
    </xf>
    <xf numFmtId="0" fontId="32" fillId="4" borderId="2" xfId="0"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20" fillId="6" borderId="45" xfId="0" applyFont="1" applyFill="1" applyBorder="1" applyAlignment="1" applyProtection="1">
      <alignment horizontal="center" vertical="center" wrapText="1"/>
      <protection locked="0"/>
    </xf>
    <xf numFmtId="0" fontId="18" fillId="6" borderId="47" xfId="0" applyFont="1" applyFill="1" applyBorder="1" applyAlignment="1">
      <alignment horizontal="center" vertical="center" wrapText="1"/>
    </xf>
    <xf numFmtId="0" fontId="3" fillId="0" borderId="50" xfId="0" applyFont="1" applyBorder="1" applyAlignment="1" applyProtection="1">
      <alignment horizontal="right" vertical="center" wrapText="1"/>
    </xf>
    <xf numFmtId="0" fontId="3" fillId="0" borderId="51" xfId="0" applyFont="1" applyBorder="1" applyAlignment="1" applyProtection="1">
      <alignment horizontal="right" vertical="center" wrapText="1"/>
    </xf>
    <xf numFmtId="0" fontId="21" fillId="0" borderId="5" xfId="0" applyFont="1" applyFill="1" applyBorder="1" applyAlignment="1" applyProtection="1">
      <alignment horizontal="left" vertical="center" wrapText="1"/>
      <protection locked="0"/>
    </xf>
    <xf numFmtId="0" fontId="29" fillId="0" borderId="9" xfId="0" applyFont="1" applyBorder="1" applyAlignment="1">
      <alignment horizontal="left" vertical="center" wrapText="1"/>
    </xf>
    <xf numFmtId="0" fontId="29" fillId="0" borderId="13" xfId="0" applyFont="1" applyBorder="1" applyAlignment="1">
      <alignment horizontal="left" vertical="center" wrapText="1"/>
    </xf>
    <xf numFmtId="0" fontId="21" fillId="0" borderId="4" xfId="0" applyFont="1" applyFill="1" applyBorder="1" applyAlignment="1" applyProtection="1">
      <alignment horizontal="center" vertical="center" wrapText="1"/>
      <protection locked="0"/>
    </xf>
    <xf numFmtId="0" fontId="29" fillId="0" borderId="7" xfId="0" applyFont="1" applyBorder="1" applyAlignment="1">
      <alignment vertical="center" wrapText="1"/>
    </xf>
    <xf numFmtId="0" fontId="29" fillId="0" borderId="11" xfId="0" applyFont="1" applyBorder="1" applyAlignment="1">
      <alignment vertical="center" wrapText="1"/>
    </xf>
    <xf numFmtId="0" fontId="19"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2" xfId="0" applyFont="1" applyBorder="1" applyAlignment="1">
      <alignment horizontal="center" vertical="center" wrapText="1"/>
    </xf>
    <xf numFmtId="0" fontId="21" fillId="0" borderId="5" xfId="0" applyFont="1" applyFill="1" applyBorder="1" applyAlignment="1" applyProtection="1">
      <alignment horizontal="center" vertical="center" wrapText="1"/>
      <protection locked="0"/>
    </xf>
    <xf numFmtId="0" fontId="29" fillId="0" borderId="8" xfId="0" applyFont="1" applyBorder="1" applyAlignment="1">
      <alignment horizontal="center" vertical="center" wrapText="1"/>
    </xf>
    <xf numFmtId="0" fontId="29" fillId="0" borderId="12" xfId="0" applyFont="1" applyBorder="1" applyAlignment="1">
      <alignment horizontal="center" vertical="center" wrapText="1"/>
    </xf>
    <xf numFmtId="0" fontId="3" fillId="0" borderId="25" xfId="0" applyFont="1" applyFill="1" applyBorder="1" applyAlignment="1" applyProtection="1">
      <alignment vertical="center" wrapText="1"/>
    </xf>
    <xf numFmtId="0" fontId="3" fillId="0" borderId="29" xfId="0" applyFont="1" applyFill="1" applyBorder="1" applyAlignment="1" applyProtection="1">
      <alignment vertical="center" wrapText="1"/>
    </xf>
    <xf numFmtId="0" fontId="3" fillId="0" borderId="31" xfId="0" applyFont="1" applyFill="1" applyBorder="1" applyAlignment="1" applyProtection="1">
      <alignment vertical="center" wrapText="1"/>
    </xf>
  </cellXfs>
  <cellStyles count="3">
    <cellStyle name="Enllaç" xfId="2" builtinId="8"/>
    <cellStyle name="Normal" xfId="0" builtinId="0"/>
    <cellStyle name="Normal 2" xfId="1"/>
  </cellStyles>
  <dxfs count="0"/>
  <tableStyles count="0" defaultTableStyle="TableStyleMedium2" defaultPivotStyle="PivotStyleLight16"/>
  <colors>
    <mruColors>
      <color rgb="FFD8E4BC"/>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152400</xdr:rowOff>
    </xdr:from>
    <xdr:to>
      <xdr:col>1</xdr:col>
      <xdr:colOff>1358900</xdr:colOff>
      <xdr:row>2</xdr:row>
      <xdr:rowOff>76200</xdr:rowOff>
    </xdr:to>
    <xdr:pic>
      <xdr:nvPicPr>
        <xdr:cNvPr id="2" name="Imatge 1" descr="Logotip Servei Català de la Salu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 b="-13678"/>
        <a:stretch>
          <a:fillRect/>
        </a:stretch>
      </xdr:blipFill>
      <xdr:spPr bwMode="auto">
        <a:xfrm>
          <a:off x="152400" y="152400"/>
          <a:ext cx="18478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57150</xdr:rowOff>
    </xdr:from>
    <xdr:to>
      <xdr:col>9</xdr:col>
      <xdr:colOff>175559</xdr:colOff>
      <xdr:row>3</xdr:row>
      <xdr:rowOff>106456</xdr:rowOff>
    </xdr:to>
    <xdr:pic>
      <xdr:nvPicPr>
        <xdr:cNvPr id="4" name="Imatg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73000" y="57150"/>
          <a:ext cx="2480609" cy="620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5.FITXERS.CTTI.INTRANET.GENCAT.CAT\0501_CS1FS03_Grups2$\RFISICS\HOME\ACORD_MARC\Fitxes%20base%20de%20treball\Taules%20quir&#250;rgiques\Definitives\Definitives%20sense%20valoraci&#243;%20de%20mostra\1510010100_Taula%20quir&#250;rgica%20gener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5.fitxers.ctti.intranet.gencat.cat\0501_CS1FS03_Grups2$\RFISICS\HOME\DTE\ACTUACIONS\4&#8208;Girona\2&#8208;Hospitalaria\2023_BQ-EZ_Blanes\FITXES%20T&#200;CNIQUES%20I%20CONCURSOS\SCS-2023-754%20BASAT%20TAULES%20QUIR&#218;RGIQUES\Fitxa%20bas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05.FITXERS.CTTI.INTRANET.GENCAT.CAT\0501_CS1FS03_Grups2$\RFISICS\HOME\ACORD_MARC\Fitxes%20base%20de%20treball\Taules%20quir&#250;rgiques\Definitives\Definitives%20sense%20valoraci&#243;%20de%20mostra\Taula%20quirurgica%20altes%20prestacions_36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5.FITXERS.CTTI.INTRANET.GENCAT.CAT\0501_CS1FS03_Grups2$\RFISICS\HOME\ACORD_MARC\Fitxes%20base%20de%20treball\Taules%20quir&#250;rgiques\Definitives\Definitives%20sense%20valoraci&#243;%20de%20mostra\1510010102_Carro%20porta-accessor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B"/>
      <sheetName val="1510010100"/>
    </sheetNames>
    <sheetDataSet>
      <sheetData sheetId="0">
        <row r="1">
          <cell r="I1" t="str">
            <v>Nom a emplenar per l'empresa</v>
          </cell>
        </row>
        <row r="2">
          <cell r="I2" t="str">
            <v>NIF a emplenar per l'empresa</v>
          </cell>
        </row>
        <row r="3">
          <cell r="I3" t="str">
            <v>Correu electrònic a emplenar per l'empresa</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B"/>
      <sheetName val="1510010100"/>
      <sheetName val="1510010102"/>
      <sheetName val="Llegenda grup de criteri"/>
    </sheetNames>
    <sheetDataSet>
      <sheetData sheetId="0">
        <row r="6">
          <cell r="E6" t="str">
            <v>Marca/Model a emplenar per l'empresa</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B"/>
      <sheetName val="xxxxxx"/>
    </sheetNames>
    <sheetDataSet>
      <sheetData sheetId="0"/>
      <sheetData sheetId="1">
        <row r="56">
          <cell r="A56">
            <v>32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0010102"/>
      <sheetName val="Annex B"/>
    </sheetNames>
    <sheetDataSet>
      <sheetData sheetId="0"/>
      <sheetData sheetId="1">
        <row r="1">
          <cell r="I1" t="str">
            <v>Nom a emplenar per l'empresa</v>
          </cell>
        </row>
        <row r="2">
          <cell r="I2" t="str">
            <v>NIF a emplenar per l'empresa</v>
          </cell>
        </row>
        <row r="3">
          <cell r="I3" t="str">
            <v>Correu electrònic a emplenar per l'empresa</v>
          </cell>
        </row>
      </sheetData>
    </sheetDataSet>
  </externalBook>
</externalLink>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tabSelected="1" zoomScaleNormal="100" workbookViewId="0">
      <selection activeCell="B1" sqref="B1:B3"/>
    </sheetView>
  </sheetViews>
  <sheetFormatPr defaultColWidth="11.42578125" defaultRowHeight="12.75" x14ac:dyDescent="0.2"/>
  <cols>
    <col min="1" max="1" width="9.140625" style="19" customWidth="1"/>
    <col min="2" max="2" width="40.85546875" style="20" customWidth="1"/>
    <col min="3" max="3" width="13.85546875" style="20" bestFit="1" customWidth="1"/>
    <col min="4" max="4" width="59.140625" style="20" customWidth="1"/>
    <col min="5" max="5" width="18.42578125" style="20" customWidth="1"/>
    <col min="6" max="6" width="37.140625" style="20" bestFit="1" customWidth="1"/>
    <col min="7" max="256" width="11.42578125" style="20"/>
    <col min="257" max="257" width="9.140625" style="20" customWidth="1"/>
    <col min="258" max="258" width="40.85546875" style="20" customWidth="1"/>
    <col min="259" max="259" width="13.85546875" style="20" bestFit="1" customWidth="1"/>
    <col min="260" max="260" width="59.140625" style="20" customWidth="1"/>
    <col min="261" max="261" width="18.42578125" style="20" customWidth="1"/>
    <col min="262" max="262" width="37.140625" style="20" bestFit="1" customWidth="1"/>
    <col min="263" max="512" width="11.42578125" style="20"/>
    <col min="513" max="513" width="9.140625" style="20" customWidth="1"/>
    <col min="514" max="514" width="40.85546875" style="20" customWidth="1"/>
    <col min="515" max="515" width="13.85546875" style="20" bestFit="1" customWidth="1"/>
    <col min="516" max="516" width="59.140625" style="20" customWidth="1"/>
    <col min="517" max="517" width="18.42578125" style="20" customWidth="1"/>
    <col min="518" max="518" width="37.140625" style="20" bestFit="1" customWidth="1"/>
    <col min="519" max="768" width="11.42578125" style="20"/>
    <col min="769" max="769" width="9.140625" style="20" customWidth="1"/>
    <col min="770" max="770" width="40.85546875" style="20" customWidth="1"/>
    <col min="771" max="771" width="13.85546875" style="20" bestFit="1" customWidth="1"/>
    <col min="772" max="772" width="59.140625" style="20" customWidth="1"/>
    <col min="773" max="773" width="18.42578125" style="20" customWidth="1"/>
    <col min="774" max="774" width="37.140625" style="20" bestFit="1" customWidth="1"/>
    <col min="775" max="1024" width="11.42578125" style="20"/>
    <col min="1025" max="1025" width="9.140625" style="20" customWidth="1"/>
    <col min="1026" max="1026" width="40.85546875" style="20" customWidth="1"/>
    <col min="1027" max="1027" width="13.85546875" style="20" bestFit="1" customWidth="1"/>
    <col min="1028" max="1028" width="59.140625" style="20" customWidth="1"/>
    <col min="1029" max="1029" width="18.42578125" style="20" customWidth="1"/>
    <col min="1030" max="1030" width="37.140625" style="20" bestFit="1" customWidth="1"/>
    <col min="1031" max="1280" width="11.42578125" style="20"/>
    <col min="1281" max="1281" width="9.140625" style="20" customWidth="1"/>
    <col min="1282" max="1282" width="40.85546875" style="20" customWidth="1"/>
    <col min="1283" max="1283" width="13.85546875" style="20" bestFit="1" customWidth="1"/>
    <col min="1284" max="1284" width="59.140625" style="20" customWidth="1"/>
    <col min="1285" max="1285" width="18.42578125" style="20" customWidth="1"/>
    <col min="1286" max="1286" width="37.140625" style="20" bestFit="1" customWidth="1"/>
    <col min="1287" max="1536" width="11.42578125" style="20"/>
    <col min="1537" max="1537" width="9.140625" style="20" customWidth="1"/>
    <col min="1538" max="1538" width="40.85546875" style="20" customWidth="1"/>
    <col min="1539" max="1539" width="13.85546875" style="20" bestFit="1" customWidth="1"/>
    <col min="1540" max="1540" width="59.140625" style="20" customWidth="1"/>
    <col min="1541" max="1541" width="18.42578125" style="20" customWidth="1"/>
    <col min="1542" max="1542" width="37.140625" style="20" bestFit="1" customWidth="1"/>
    <col min="1543" max="1792" width="11.42578125" style="20"/>
    <col min="1793" max="1793" width="9.140625" style="20" customWidth="1"/>
    <col min="1794" max="1794" width="40.85546875" style="20" customWidth="1"/>
    <col min="1795" max="1795" width="13.85546875" style="20" bestFit="1" customWidth="1"/>
    <col min="1796" max="1796" width="59.140625" style="20" customWidth="1"/>
    <col min="1797" max="1797" width="18.42578125" style="20" customWidth="1"/>
    <col min="1798" max="1798" width="37.140625" style="20" bestFit="1" customWidth="1"/>
    <col min="1799" max="2048" width="11.42578125" style="20"/>
    <col min="2049" max="2049" width="9.140625" style="20" customWidth="1"/>
    <col min="2050" max="2050" width="40.85546875" style="20" customWidth="1"/>
    <col min="2051" max="2051" width="13.85546875" style="20" bestFit="1" customWidth="1"/>
    <col min="2052" max="2052" width="59.140625" style="20" customWidth="1"/>
    <col min="2053" max="2053" width="18.42578125" style="20" customWidth="1"/>
    <col min="2054" max="2054" width="37.140625" style="20" bestFit="1" customWidth="1"/>
    <col min="2055" max="2304" width="11.42578125" style="20"/>
    <col min="2305" max="2305" width="9.140625" style="20" customWidth="1"/>
    <col min="2306" max="2306" width="40.85546875" style="20" customWidth="1"/>
    <col min="2307" max="2307" width="13.85546875" style="20" bestFit="1" customWidth="1"/>
    <col min="2308" max="2308" width="59.140625" style="20" customWidth="1"/>
    <col min="2309" max="2309" width="18.42578125" style="20" customWidth="1"/>
    <col min="2310" max="2310" width="37.140625" style="20" bestFit="1" customWidth="1"/>
    <col min="2311" max="2560" width="11.42578125" style="20"/>
    <col min="2561" max="2561" width="9.140625" style="20" customWidth="1"/>
    <col min="2562" max="2562" width="40.85546875" style="20" customWidth="1"/>
    <col min="2563" max="2563" width="13.85546875" style="20" bestFit="1" customWidth="1"/>
    <col min="2564" max="2564" width="59.140625" style="20" customWidth="1"/>
    <col min="2565" max="2565" width="18.42578125" style="20" customWidth="1"/>
    <col min="2566" max="2566" width="37.140625" style="20" bestFit="1" customWidth="1"/>
    <col min="2567" max="2816" width="11.42578125" style="20"/>
    <col min="2817" max="2817" width="9.140625" style="20" customWidth="1"/>
    <col min="2818" max="2818" width="40.85546875" style="20" customWidth="1"/>
    <col min="2819" max="2819" width="13.85546875" style="20" bestFit="1" customWidth="1"/>
    <col min="2820" max="2820" width="59.140625" style="20" customWidth="1"/>
    <col min="2821" max="2821" width="18.42578125" style="20" customWidth="1"/>
    <col min="2822" max="2822" width="37.140625" style="20" bestFit="1" customWidth="1"/>
    <col min="2823" max="3072" width="11.42578125" style="20"/>
    <col min="3073" max="3073" width="9.140625" style="20" customWidth="1"/>
    <col min="3074" max="3074" width="40.85546875" style="20" customWidth="1"/>
    <col min="3075" max="3075" width="13.85546875" style="20" bestFit="1" customWidth="1"/>
    <col min="3076" max="3076" width="59.140625" style="20" customWidth="1"/>
    <col min="3077" max="3077" width="18.42578125" style="20" customWidth="1"/>
    <col min="3078" max="3078" width="37.140625" style="20" bestFit="1" customWidth="1"/>
    <col min="3079" max="3328" width="11.42578125" style="20"/>
    <col min="3329" max="3329" width="9.140625" style="20" customWidth="1"/>
    <col min="3330" max="3330" width="40.85546875" style="20" customWidth="1"/>
    <col min="3331" max="3331" width="13.85546875" style="20" bestFit="1" customWidth="1"/>
    <col min="3332" max="3332" width="59.140625" style="20" customWidth="1"/>
    <col min="3333" max="3333" width="18.42578125" style="20" customWidth="1"/>
    <col min="3334" max="3334" width="37.140625" style="20" bestFit="1" customWidth="1"/>
    <col min="3335" max="3584" width="11.42578125" style="20"/>
    <col min="3585" max="3585" width="9.140625" style="20" customWidth="1"/>
    <col min="3586" max="3586" width="40.85546875" style="20" customWidth="1"/>
    <col min="3587" max="3587" width="13.85546875" style="20" bestFit="1" customWidth="1"/>
    <col min="3588" max="3588" width="59.140625" style="20" customWidth="1"/>
    <col min="3589" max="3589" width="18.42578125" style="20" customWidth="1"/>
    <col min="3590" max="3590" width="37.140625" style="20" bestFit="1" customWidth="1"/>
    <col min="3591" max="3840" width="11.42578125" style="20"/>
    <col min="3841" max="3841" width="9.140625" style="20" customWidth="1"/>
    <col min="3842" max="3842" width="40.85546875" style="20" customWidth="1"/>
    <col min="3843" max="3843" width="13.85546875" style="20" bestFit="1" customWidth="1"/>
    <col min="3844" max="3844" width="59.140625" style="20" customWidth="1"/>
    <col min="3845" max="3845" width="18.42578125" style="20" customWidth="1"/>
    <col min="3846" max="3846" width="37.140625" style="20" bestFit="1" customWidth="1"/>
    <col min="3847" max="4096" width="11.42578125" style="20"/>
    <col min="4097" max="4097" width="9.140625" style="20" customWidth="1"/>
    <col min="4098" max="4098" width="40.85546875" style="20" customWidth="1"/>
    <col min="4099" max="4099" width="13.85546875" style="20" bestFit="1" customWidth="1"/>
    <col min="4100" max="4100" width="59.140625" style="20" customWidth="1"/>
    <col min="4101" max="4101" width="18.42578125" style="20" customWidth="1"/>
    <col min="4102" max="4102" width="37.140625" style="20" bestFit="1" customWidth="1"/>
    <col min="4103" max="4352" width="11.42578125" style="20"/>
    <col min="4353" max="4353" width="9.140625" style="20" customWidth="1"/>
    <col min="4354" max="4354" width="40.85546875" style="20" customWidth="1"/>
    <col min="4355" max="4355" width="13.85546875" style="20" bestFit="1" customWidth="1"/>
    <col min="4356" max="4356" width="59.140625" style="20" customWidth="1"/>
    <col min="4357" max="4357" width="18.42578125" style="20" customWidth="1"/>
    <col min="4358" max="4358" width="37.140625" style="20" bestFit="1" customWidth="1"/>
    <col min="4359" max="4608" width="11.42578125" style="20"/>
    <col min="4609" max="4609" width="9.140625" style="20" customWidth="1"/>
    <col min="4610" max="4610" width="40.85546875" style="20" customWidth="1"/>
    <col min="4611" max="4611" width="13.85546875" style="20" bestFit="1" customWidth="1"/>
    <col min="4612" max="4612" width="59.140625" style="20" customWidth="1"/>
    <col min="4613" max="4613" width="18.42578125" style="20" customWidth="1"/>
    <col min="4614" max="4614" width="37.140625" style="20" bestFit="1" customWidth="1"/>
    <col min="4615" max="4864" width="11.42578125" style="20"/>
    <col min="4865" max="4865" width="9.140625" style="20" customWidth="1"/>
    <col min="4866" max="4866" width="40.85546875" style="20" customWidth="1"/>
    <col min="4867" max="4867" width="13.85546875" style="20" bestFit="1" customWidth="1"/>
    <col min="4868" max="4868" width="59.140625" style="20" customWidth="1"/>
    <col min="4869" max="4869" width="18.42578125" style="20" customWidth="1"/>
    <col min="4870" max="4870" width="37.140625" style="20" bestFit="1" customWidth="1"/>
    <col min="4871" max="5120" width="11.42578125" style="20"/>
    <col min="5121" max="5121" width="9.140625" style="20" customWidth="1"/>
    <col min="5122" max="5122" width="40.85546875" style="20" customWidth="1"/>
    <col min="5123" max="5123" width="13.85546875" style="20" bestFit="1" customWidth="1"/>
    <col min="5124" max="5124" width="59.140625" style="20" customWidth="1"/>
    <col min="5125" max="5125" width="18.42578125" style="20" customWidth="1"/>
    <col min="5126" max="5126" width="37.140625" style="20" bestFit="1" customWidth="1"/>
    <col min="5127" max="5376" width="11.42578125" style="20"/>
    <col min="5377" max="5377" width="9.140625" style="20" customWidth="1"/>
    <col min="5378" max="5378" width="40.85546875" style="20" customWidth="1"/>
    <col min="5379" max="5379" width="13.85546875" style="20" bestFit="1" customWidth="1"/>
    <col min="5380" max="5380" width="59.140625" style="20" customWidth="1"/>
    <col min="5381" max="5381" width="18.42578125" style="20" customWidth="1"/>
    <col min="5382" max="5382" width="37.140625" style="20" bestFit="1" customWidth="1"/>
    <col min="5383" max="5632" width="11.42578125" style="20"/>
    <col min="5633" max="5633" width="9.140625" style="20" customWidth="1"/>
    <col min="5634" max="5634" width="40.85546875" style="20" customWidth="1"/>
    <col min="5635" max="5635" width="13.85546875" style="20" bestFit="1" customWidth="1"/>
    <col min="5636" max="5636" width="59.140625" style="20" customWidth="1"/>
    <col min="5637" max="5637" width="18.42578125" style="20" customWidth="1"/>
    <col min="5638" max="5638" width="37.140625" style="20" bestFit="1" customWidth="1"/>
    <col min="5639" max="5888" width="11.42578125" style="20"/>
    <col min="5889" max="5889" width="9.140625" style="20" customWidth="1"/>
    <col min="5890" max="5890" width="40.85546875" style="20" customWidth="1"/>
    <col min="5891" max="5891" width="13.85546875" style="20" bestFit="1" customWidth="1"/>
    <col min="5892" max="5892" width="59.140625" style="20" customWidth="1"/>
    <col min="5893" max="5893" width="18.42578125" style="20" customWidth="1"/>
    <col min="5894" max="5894" width="37.140625" style="20" bestFit="1" customWidth="1"/>
    <col min="5895" max="6144" width="11.42578125" style="20"/>
    <col min="6145" max="6145" width="9.140625" style="20" customWidth="1"/>
    <col min="6146" max="6146" width="40.85546875" style="20" customWidth="1"/>
    <col min="6147" max="6147" width="13.85546875" style="20" bestFit="1" customWidth="1"/>
    <col min="6148" max="6148" width="59.140625" style="20" customWidth="1"/>
    <col min="6149" max="6149" width="18.42578125" style="20" customWidth="1"/>
    <col min="6150" max="6150" width="37.140625" style="20" bestFit="1" customWidth="1"/>
    <col min="6151" max="6400" width="11.42578125" style="20"/>
    <col min="6401" max="6401" width="9.140625" style="20" customWidth="1"/>
    <col min="6402" max="6402" width="40.85546875" style="20" customWidth="1"/>
    <col min="6403" max="6403" width="13.85546875" style="20" bestFit="1" customWidth="1"/>
    <col min="6404" max="6404" width="59.140625" style="20" customWidth="1"/>
    <col min="6405" max="6405" width="18.42578125" style="20" customWidth="1"/>
    <col min="6406" max="6406" width="37.140625" style="20" bestFit="1" customWidth="1"/>
    <col min="6407" max="6656" width="11.42578125" style="20"/>
    <col min="6657" max="6657" width="9.140625" style="20" customWidth="1"/>
    <col min="6658" max="6658" width="40.85546875" style="20" customWidth="1"/>
    <col min="6659" max="6659" width="13.85546875" style="20" bestFit="1" customWidth="1"/>
    <col min="6660" max="6660" width="59.140625" style="20" customWidth="1"/>
    <col min="6661" max="6661" width="18.42578125" style="20" customWidth="1"/>
    <col min="6662" max="6662" width="37.140625" style="20" bestFit="1" customWidth="1"/>
    <col min="6663" max="6912" width="11.42578125" style="20"/>
    <col min="6913" max="6913" width="9.140625" style="20" customWidth="1"/>
    <col min="6914" max="6914" width="40.85546875" style="20" customWidth="1"/>
    <col min="6915" max="6915" width="13.85546875" style="20" bestFit="1" customWidth="1"/>
    <col min="6916" max="6916" width="59.140625" style="20" customWidth="1"/>
    <col min="6917" max="6917" width="18.42578125" style="20" customWidth="1"/>
    <col min="6918" max="6918" width="37.140625" style="20" bestFit="1" customWidth="1"/>
    <col min="6919" max="7168" width="11.42578125" style="20"/>
    <col min="7169" max="7169" width="9.140625" style="20" customWidth="1"/>
    <col min="7170" max="7170" width="40.85546875" style="20" customWidth="1"/>
    <col min="7171" max="7171" width="13.85546875" style="20" bestFit="1" customWidth="1"/>
    <col min="7172" max="7172" width="59.140625" style="20" customWidth="1"/>
    <col min="7173" max="7173" width="18.42578125" style="20" customWidth="1"/>
    <col min="7174" max="7174" width="37.140625" style="20" bestFit="1" customWidth="1"/>
    <col min="7175" max="7424" width="11.42578125" style="20"/>
    <col min="7425" max="7425" width="9.140625" style="20" customWidth="1"/>
    <col min="7426" max="7426" width="40.85546875" style="20" customWidth="1"/>
    <col min="7427" max="7427" width="13.85546875" style="20" bestFit="1" customWidth="1"/>
    <col min="7428" max="7428" width="59.140625" style="20" customWidth="1"/>
    <col min="7429" max="7429" width="18.42578125" style="20" customWidth="1"/>
    <col min="7430" max="7430" width="37.140625" style="20" bestFit="1" customWidth="1"/>
    <col min="7431" max="7680" width="11.42578125" style="20"/>
    <col min="7681" max="7681" width="9.140625" style="20" customWidth="1"/>
    <col min="7682" max="7682" width="40.85546875" style="20" customWidth="1"/>
    <col min="7683" max="7683" width="13.85546875" style="20" bestFit="1" customWidth="1"/>
    <col min="7684" max="7684" width="59.140625" style="20" customWidth="1"/>
    <col min="7685" max="7685" width="18.42578125" style="20" customWidth="1"/>
    <col min="7686" max="7686" width="37.140625" style="20" bestFit="1" customWidth="1"/>
    <col min="7687" max="7936" width="11.42578125" style="20"/>
    <col min="7937" max="7937" width="9.140625" style="20" customWidth="1"/>
    <col min="7938" max="7938" width="40.85546875" style="20" customWidth="1"/>
    <col min="7939" max="7939" width="13.85546875" style="20" bestFit="1" customWidth="1"/>
    <col min="7940" max="7940" width="59.140625" style="20" customWidth="1"/>
    <col min="7941" max="7941" width="18.42578125" style="20" customWidth="1"/>
    <col min="7942" max="7942" width="37.140625" style="20" bestFit="1" customWidth="1"/>
    <col min="7943" max="8192" width="11.42578125" style="20"/>
    <col min="8193" max="8193" width="9.140625" style="20" customWidth="1"/>
    <col min="8194" max="8194" width="40.85546875" style="20" customWidth="1"/>
    <col min="8195" max="8195" width="13.85546875" style="20" bestFit="1" customWidth="1"/>
    <col min="8196" max="8196" width="59.140625" style="20" customWidth="1"/>
    <col min="8197" max="8197" width="18.42578125" style="20" customWidth="1"/>
    <col min="8198" max="8198" width="37.140625" style="20" bestFit="1" customWidth="1"/>
    <col min="8199" max="8448" width="11.42578125" style="20"/>
    <col min="8449" max="8449" width="9.140625" style="20" customWidth="1"/>
    <col min="8450" max="8450" width="40.85546875" style="20" customWidth="1"/>
    <col min="8451" max="8451" width="13.85546875" style="20" bestFit="1" customWidth="1"/>
    <col min="8452" max="8452" width="59.140625" style="20" customWidth="1"/>
    <col min="8453" max="8453" width="18.42578125" style="20" customWidth="1"/>
    <col min="8454" max="8454" width="37.140625" style="20" bestFit="1" customWidth="1"/>
    <col min="8455" max="8704" width="11.42578125" style="20"/>
    <col min="8705" max="8705" width="9.140625" style="20" customWidth="1"/>
    <col min="8706" max="8706" width="40.85546875" style="20" customWidth="1"/>
    <col min="8707" max="8707" width="13.85546875" style="20" bestFit="1" customWidth="1"/>
    <col min="8708" max="8708" width="59.140625" style="20" customWidth="1"/>
    <col min="8709" max="8709" width="18.42578125" style="20" customWidth="1"/>
    <col min="8710" max="8710" width="37.140625" style="20" bestFit="1" customWidth="1"/>
    <col min="8711" max="8960" width="11.42578125" style="20"/>
    <col min="8961" max="8961" width="9.140625" style="20" customWidth="1"/>
    <col min="8962" max="8962" width="40.85546875" style="20" customWidth="1"/>
    <col min="8963" max="8963" width="13.85546875" style="20" bestFit="1" customWidth="1"/>
    <col min="8964" max="8964" width="59.140625" style="20" customWidth="1"/>
    <col min="8965" max="8965" width="18.42578125" style="20" customWidth="1"/>
    <col min="8966" max="8966" width="37.140625" style="20" bestFit="1" customWidth="1"/>
    <col min="8967" max="9216" width="11.42578125" style="20"/>
    <col min="9217" max="9217" width="9.140625" style="20" customWidth="1"/>
    <col min="9218" max="9218" width="40.85546875" style="20" customWidth="1"/>
    <col min="9219" max="9219" width="13.85546875" style="20" bestFit="1" customWidth="1"/>
    <col min="9220" max="9220" width="59.140625" style="20" customWidth="1"/>
    <col min="9221" max="9221" width="18.42578125" style="20" customWidth="1"/>
    <col min="9222" max="9222" width="37.140625" style="20" bestFit="1" customWidth="1"/>
    <col min="9223" max="9472" width="11.42578125" style="20"/>
    <col min="9473" max="9473" width="9.140625" style="20" customWidth="1"/>
    <col min="9474" max="9474" width="40.85546875" style="20" customWidth="1"/>
    <col min="9475" max="9475" width="13.85546875" style="20" bestFit="1" customWidth="1"/>
    <col min="9476" max="9476" width="59.140625" style="20" customWidth="1"/>
    <col min="9477" max="9477" width="18.42578125" style="20" customWidth="1"/>
    <col min="9478" max="9478" width="37.140625" style="20" bestFit="1" customWidth="1"/>
    <col min="9479" max="9728" width="11.42578125" style="20"/>
    <col min="9729" max="9729" width="9.140625" style="20" customWidth="1"/>
    <col min="9730" max="9730" width="40.85546875" style="20" customWidth="1"/>
    <col min="9731" max="9731" width="13.85546875" style="20" bestFit="1" customWidth="1"/>
    <col min="9732" max="9732" width="59.140625" style="20" customWidth="1"/>
    <col min="9733" max="9733" width="18.42578125" style="20" customWidth="1"/>
    <col min="9734" max="9734" width="37.140625" style="20" bestFit="1" customWidth="1"/>
    <col min="9735" max="9984" width="11.42578125" style="20"/>
    <col min="9985" max="9985" width="9.140625" style="20" customWidth="1"/>
    <col min="9986" max="9986" width="40.85546875" style="20" customWidth="1"/>
    <col min="9987" max="9987" width="13.85546875" style="20" bestFit="1" customWidth="1"/>
    <col min="9988" max="9988" width="59.140625" style="20" customWidth="1"/>
    <col min="9989" max="9989" width="18.42578125" style="20" customWidth="1"/>
    <col min="9990" max="9990" width="37.140625" style="20" bestFit="1" customWidth="1"/>
    <col min="9991" max="10240" width="11.42578125" style="20"/>
    <col min="10241" max="10241" width="9.140625" style="20" customWidth="1"/>
    <col min="10242" max="10242" width="40.85546875" style="20" customWidth="1"/>
    <col min="10243" max="10243" width="13.85546875" style="20" bestFit="1" customWidth="1"/>
    <col min="10244" max="10244" width="59.140625" style="20" customWidth="1"/>
    <col min="10245" max="10245" width="18.42578125" style="20" customWidth="1"/>
    <col min="10246" max="10246" width="37.140625" style="20" bestFit="1" customWidth="1"/>
    <col min="10247" max="10496" width="11.42578125" style="20"/>
    <col min="10497" max="10497" width="9.140625" style="20" customWidth="1"/>
    <col min="10498" max="10498" width="40.85546875" style="20" customWidth="1"/>
    <col min="10499" max="10499" width="13.85546875" style="20" bestFit="1" customWidth="1"/>
    <col min="10500" max="10500" width="59.140625" style="20" customWidth="1"/>
    <col min="10501" max="10501" width="18.42578125" style="20" customWidth="1"/>
    <col min="10502" max="10502" width="37.140625" style="20" bestFit="1" customWidth="1"/>
    <col min="10503" max="10752" width="11.42578125" style="20"/>
    <col min="10753" max="10753" width="9.140625" style="20" customWidth="1"/>
    <col min="10754" max="10754" width="40.85546875" style="20" customWidth="1"/>
    <col min="10755" max="10755" width="13.85546875" style="20" bestFit="1" customWidth="1"/>
    <col min="10756" max="10756" width="59.140625" style="20" customWidth="1"/>
    <col min="10757" max="10757" width="18.42578125" style="20" customWidth="1"/>
    <col min="10758" max="10758" width="37.140625" style="20" bestFit="1" customWidth="1"/>
    <col min="10759" max="11008" width="11.42578125" style="20"/>
    <col min="11009" max="11009" width="9.140625" style="20" customWidth="1"/>
    <col min="11010" max="11010" width="40.85546875" style="20" customWidth="1"/>
    <col min="11011" max="11011" width="13.85546875" style="20" bestFit="1" customWidth="1"/>
    <col min="11012" max="11012" width="59.140625" style="20" customWidth="1"/>
    <col min="11013" max="11013" width="18.42578125" style="20" customWidth="1"/>
    <col min="11014" max="11014" width="37.140625" style="20" bestFit="1" customWidth="1"/>
    <col min="11015" max="11264" width="11.42578125" style="20"/>
    <col min="11265" max="11265" width="9.140625" style="20" customWidth="1"/>
    <col min="11266" max="11266" width="40.85546875" style="20" customWidth="1"/>
    <col min="11267" max="11267" width="13.85546875" style="20" bestFit="1" customWidth="1"/>
    <col min="11268" max="11268" width="59.140625" style="20" customWidth="1"/>
    <col min="11269" max="11269" width="18.42578125" style="20" customWidth="1"/>
    <col min="11270" max="11270" width="37.140625" style="20" bestFit="1" customWidth="1"/>
    <col min="11271" max="11520" width="11.42578125" style="20"/>
    <col min="11521" max="11521" width="9.140625" style="20" customWidth="1"/>
    <col min="11522" max="11522" width="40.85546875" style="20" customWidth="1"/>
    <col min="11523" max="11523" width="13.85546875" style="20" bestFit="1" customWidth="1"/>
    <col min="11524" max="11524" width="59.140625" style="20" customWidth="1"/>
    <col min="11525" max="11525" width="18.42578125" style="20" customWidth="1"/>
    <col min="11526" max="11526" width="37.140625" style="20" bestFit="1" customWidth="1"/>
    <col min="11527" max="11776" width="11.42578125" style="20"/>
    <col min="11777" max="11777" width="9.140625" style="20" customWidth="1"/>
    <col min="11778" max="11778" width="40.85546875" style="20" customWidth="1"/>
    <col min="11779" max="11779" width="13.85546875" style="20" bestFit="1" customWidth="1"/>
    <col min="11780" max="11780" width="59.140625" style="20" customWidth="1"/>
    <col min="11781" max="11781" width="18.42578125" style="20" customWidth="1"/>
    <col min="11782" max="11782" width="37.140625" style="20" bestFit="1" customWidth="1"/>
    <col min="11783" max="12032" width="11.42578125" style="20"/>
    <col min="12033" max="12033" width="9.140625" style="20" customWidth="1"/>
    <col min="12034" max="12034" width="40.85546875" style="20" customWidth="1"/>
    <col min="12035" max="12035" width="13.85546875" style="20" bestFit="1" customWidth="1"/>
    <col min="12036" max="12036" width="59.140625" style="20" customWidth="1"/>
    <col min="12037" max="12037" width="18.42578125" style="20" customWidth="1"/>
    <col min="12038" max="12038" width="37.140625" style="20" bestFit="1" customWidth="1"/>
    <col min="12039" max="12288" width="11.42578125" style="20"/>
    <col min="12289" max="12289" width="9.140625" style="20" customWidth="1"/>
    <col min="12290" max="12290" width="40.85546875" style="20" customWidth="1"/>
    <col min="12291" max="12291" width="13.85546875" style="20" bestFit="1" customWidth="1"/>
    <col min="12292" max="12292" width="59.140625" style="20" customWidth="1"/>
    <col min="12293" max="12293" width="18.42578125" style="20" customWidth="1"/>
    <col min="12294" max="12294" width="37.140625" style="20" bestFit="1" customWidth="1"/>
    <col min="12295" max="12544" width="11.42578125" style="20"/>
    <col min="12545" max="12545" width="9.140625" style="20" customWidth="1"/>
    <col min="12546" max="12546" width="40.85546875" style="20" customWidth="1"/>
    <col min="12547" max="12547" width="13.85546875" style="20" bestFit="1" customWidth="1"/>
    <col min="12548" max="12548" width="59.140625" style="20" customWidth="1"/>
    <col min="12549" max="12549" width="18.42578125" style="20" customWidth="1"/>
    <col min="12550" max="12550" width="37.140625" style="20" bestFit="1" customWidth="1"/>
    <col min="12551" max="12800" width="11.42578125" style="20"/>
    <col min="12801" max="12801" width="9.140625" style="20" customWidth="1"/>
    <col min="12802" max="12802" width="40.85546875" style="20" customWidth="1"/>
    <col min="12803" max="12803" width="13.85546875" style="20" bestFit="1" customWidth="1"/>
    <col min="12804" max="12804" width="59.140625" style="20" customWidth="1"/>
    <col min="12805" max="12805" width="18.42578125" style="20" customWidth="1"/>
    <col min="12806" max="12806" width="37.140625" style="20" bestFit="1" customWidth="1"/>
    <col min="12807" max="13056" width="11.42578125" style="20"/>
    <col min="13057" max="13057" width="9.140625" style="20" customWidth="1"/>
    <col min="13058" max="13058" width="40.85546875" style="20" customWidth="1"/>
    <col min="13059" max="13059" width="13.85546875" style="20" bestFit="1" customWidth="1"/>
    <col min="13060" max="13060" width="59.140625" style="20" customWidth="1"/>
    <col min="13061" max="13061" width="18.42578125" style="20" customWidth="1"/>
    <col min="13062" max="13062" width="37.140625" style="20" bestFit="1" customWidth="1"/>
    <col min="13063" max="13312" width="11.42578125" style="20"/>
    <col min="13313" max="13313" width="9.140625" style="20" customWidth="1"/>
    <col min="13314" max="13314" width="40.85546875" style="20" customWidth="1"/>
    <col min="13315" max="13315" width="13.85546875" style="20" bestFit="1" customWidth="1"/>
    <col min="13316" max="13316" width="59.140625" style="20" customWidth="1"/>
    <col min="13317" max="13317" width="18.42578125" style="20" customWidth="1"/>
    <col min="13318" max="13318" width="37.140625" style="20" bestFit="1" customWidth="1"/>
    <col min="13319" max="13568" width="11.42578125" style="20"/>
    <col min="13569" max="13569" width="9.140625" style="20" customWidth="1"/>
    <col min="13570" max="13570" width="40.85546875" style="20" customWidth="1"/>
    <col min="13571" max="13571" width="13.85546875" style="20" bestFit="1" customWidth="1"/>
    <col min="13572" max="13572" width="59.140625" style="20" customWidth="1"/>
    <col min="13573" max="13573" width="18.42578125" style="20" customWidth="1"/>
    <col min="13574" max="13574" width="37.140625" style="20" bestFit="1" customWidth="1"/>
    <col min="13575" max="13824" width="11.42578125" style="20"/>
    <col min="13825" max="13825" width="9.140625" style="20" customWidth="1"/>
    <col min="13826" max="13826" width="40.85546875" style="20" customWidth="1"/>
    <col min="13827" max="13827" width="13.85546875" style="20" bestFit="1" customWidth="1"/>
    <col min="13828" max="13828" width="59.140625" style="20" customWidth="1"/>
    <col min="13829" max="13829" width="18.42578125" style="20" customWidth="1"/>
    <col min="13830" max="13830" width="37.140625" style="20" bestFit="1" customWidth="1"/>
    <col min="13831" max="14080" width="11.42578125" style="20"/>
    <col min="14081" max="14081" width="9.140625" style="20" customWidth="1"/>
    <col min="14082" max="14082" width="40.85546875" style="20" customWidth="1"/>
    <col min="14083" max="14083" width="13.85546875" style="20" bestFit="1" customWidth="1"/>
    <col min="14084" max="14084" width="59.140625" style="20" customWidth="1"/>
    <col min="14085" max="14085" width="18.42578125" style="20" customWidth="1"/>
    <col min="14086" max="14086" width="37.140625" style="20" bestFit="1" customWidth="1"/>
    <col min="14087" max="14336" width="11.42578125" style="20"/>
    <col min="14337" max="14337" width="9.140625" style="20" customWidth="1"/>
    <col min="14338" max="14338" width="40.85546875" style="20" customWidth="1"/>
    <col min="14339" max="14339" width="13.85546875" style="20" bestFit="1" customWidth="1"/>
    <col min="14340" max="14340" width="59.140625" style="20" customWidth="1"/>
    <col min="14341" max="14341" width="18.42578125" style="20" customWidth="1"/>
    <col min="14342" max="14342" width="37.140625" style="20" bestFit="1" customWidth="1"/>
    <col min="14343" max="14592" width="11.42578125" style="20"/>
    <col min="14593" max="14593" width="9.140625" style="20" customWidth="1"/>
    <col min="14594" max="14594" width="40.85546875" style="20" customWidth="1"/>
    <col min="14595" max="14595" width="13.85546875" style="20" bestFit="1" customWidth="1"/>
    <col min="14596" max="14596" width="59.140625" style="20" customWidth="1"/>
    <col min="14597" max="14597" width="18.42578125" style="20" customWidth="1"/>
    <col min="14598" max="14598" width="37.140625" style="20" bestFit="1" customWidth="1"/>
    <col min="14599" max="14848" width="11.42578125" style="20"/>
    <col min="14849" max="14849" width="9.140625" style="20" customWidth="1"/>
    <col min="14850" max="14850" width="40.85546875" style="20" customWidth="1"/>
    <col min="14851" max="14851" width="13.85546875" style="20" bestFit="1" customWidth="1"/>
    <col min="14852" max="14852" width="59.140625" style="20" customWidth="1"/>
    <col min="14853" max="14853" width="18.42578125" style="20" customWidth="1"/>
    <col min="14854" max="14854" width="37.140625" style="20" bestFit="1" customWidth="1"/>
    <col min="14855" max="15104" width="11.42578125" style="20"/>
    <col min="15105" max="15105" width="9.140625" style="20" customWidth="1"/>
    <col min="15106" max="15106" width="40.85546875" style="20" customWidth="1"/>
    <col min="15107" max="15107" width="13.85546875" style="20" bestFit="1" customWidth="1"/>
    <col min="15108" max="15108" width="59.140625" style="20" customWidth="1"/>
    <col min="15109" max="15109" width="18.42578125" style="20" customWidth="1"/>
    <col min="15110" max="15110" width="37.140625" style="20" bestFit="1" customWidth="1"/>
    <col min="15111" max="15360" width="11.42578125" style="20"/>
    <col min="15361" max="15361" width="9.140625" style="20" customWidth="1"/>
    <col min="15362" max="15362" width="40.85546875" style="20" customWidth="1"/>
    <col min="15363" max="15363" width="13.85546875" style="20" bestFit="1" customWidth="1"/>
    <col min="15364" max="15364" width="59.140625" style="20" customWidth="1"/>
    <col min="15365" max="15365" width="18.42578125" style="20" customWidth="1"/>
    <col min="15366" max="15366" width="37.140625" style="20" bestFit="1" customWidth="1"/>
    <col min="15367" max="15616" width="11.42578125" style="20"/>
    <col min="15617" max="15617" width="9.140625" style="20" customWidth="1"/>
    <col min="15618" max="15618" width="40.85546875" style="20" customWidth="1"/>
    <col min="15619" max="15619" width="13.85546875" style="20" bestFit="1" customWidth="1"/>
    <col min="15620" max="15620" width="59.140625" style="20" customWidth="1"/>
    <col min="15621" max="15621" width="18.42578125" style="20" customWidth="1"/>
    <col min="15622" max="15622" width="37.140625" style="20" bestFit="1" customWidth="1"/>
    <col min="15623" max="15872" width="11.42578125" style="20"/>
    <col min="15873" max="15873" width="9.140625" style="20" customWidth="1"/>
    <col min="15874" max="15874" width="40.85546875" style="20" customWidth="1"/>
    <col min="15875" max="15875" width="13.85546875" style="20" bestFit="1" customWidth="1"/>
    <col min="15876" max="15876" width="59.140625" style="20" customWidth="1"/>
    <col min="15877" max="15877" width="18.42578125" style="20" customWidth="1"/>
    <col min="15878" max="15878" width="37.140625" style="20" bestFit="1" customWidth="1"/>
    <col min="15879" max="16128" width="11.42578125" style="20"/>
    <col min="16129" max="16129" width="9.140625" style="20" customWidth="1"/>
    <col min="16130" max="16130" width="40.85546875" style="20" customWidth="1"/>
    <col min="16131" max="16131" width="13.85546875" style="20" bestFit="1" customWidth="1"/>
    <col min="16132" max="16132" width="59.140625" style="20" customWidth="1"/>
    <col min="16133" max="16133" width="18.42578125" style="20" customWidth="1"/>
    <col min="16134" max="16134" width="37.140625" style="20" bestFit="1" customWidth="1"/>
    <col min="16135" max="16384" width="11.42578125" style="20"/>
  </cols>
  <sheetData>
    <row r="1" spans="1:256" s="18" customFormat="1" ht="15" customHeight="1" x14ac:dyDescent="0.2">
      <c r="A1" s="13"/>
      <c r="B1" s="204" t="s">
        <v>21</v>
      </c>
      <c r="C1" s="265" t="s">
        <v>165</v>
      </c>
      <c r="D1" s="205" t="s">
        <v>147</v>
      </c>
      <c r="E1" s="14" t="s">
        <v>0</v>
      </c>
      <c r="F1" s="15" t="s">
        <v>22</v>
      </c>
      <c r="G1" s="16"/>
      <c r="H1" s="16"/>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row>
    <row r="2" spans="1:256" s="18" customFormat="1" ht="15" customHeight="1" x14ac:dyDescent="0.2">
      <c r="A2" s="13"/>
      <c r="B2" s="204"/>
      <c r="C2" s="266"/>
      <c r="D2" s="206"/>
      <c r="E2" s="14" t="s">
        <v>1</v>
      </c>
      <c r="F2" s="15" t="s">
        <v>23</v>
      </c>
      <c r="G2" s="16"/>
      <c r="H2" s="16"/>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18" customFormat="1" ht="15" customHeight="1" x14ac:dyDescent="0.2">
      <c r="A3" s="13"/>
      <c r="B3" s="204"/>
      <c r="C3" s="267"/>
      <c r="D3" s="207"/>
      <c r="E3" s="14" t="s">
        <v>2</v>
      </c>
      <c r="F3" s="15" t="s">
        <v>24</v>
      </c>
      <c r="G3" s="16"/>
      <c r="H3" s="16"/>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x14ac:dyDescent="0.2">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row>
    <row r="5" spans="1:256" s="17" customFormat="1" ht="30" customHeight="1" x14ac:dyDescent="0.2">
      <c r="A5" s="21" t="s">
        <v>25</v>
      </c>
      <c r="B5" s="21" t="s">
        <v>26</v>
      </c>
      <c r="C5" s="21" t="s">
        <v>27</v>
      </c>
      <c r="D5" s="21" t="s">
        <v>28</v>
      </c>
      <c r="E5" s="22" t="s">
        <v>29</v>
      </c>
      <c r="F5" s="21" t="s">
        <v>30</v>
      </c>
    </row>
    <row r="6" spans="1:256" s="26" customFormat="1" ht="15" customHeight="1" x14ac:dyDescent="0.2">
      <c r="A6" s="209" t="s">
        <v>31</v>
      </c>
      <c r="B6" s="208" t="s">
        <v>143</v>
      </c>
      <c r="C6" s="30">
        <v>1510010100</v>
      </c>
      <c r="D6" s="23" t="s">
        <v>144</v>
      </c>
      <c r="E6" s="24">
        <v>4</v>
      </c>
      <c r="F6" s="25" t="s">
        <v>32</v>
      </c>
    </row>
    <row r="7" spans="1:256" s="26" customFormat="1" ht="15" customHeight="1" x14ac:dyDescent="0.2">
      <c r="A7" s="209"/>
      <c r="B7" s="208"/>
      <c r="C7" s="30">
        <v>1510010102</v>
      </c>
      <c r="D7" s="201" t="s">
        <v>96</v>
      </c>
      <c r="E7" s="24">
        <v>4</v>
      </c>
      <c r="F7" s="25" t="s">
        <v>32</v>
      </c>
    </row>
    <row r="8" spans="1:256" s="26" customFormat="1" ht="15" customHeight="1" x14ac:dyDescent="0.2">
      <c r="A8" s="17"/>
    </row>
    <row r="9" spans="1:256" ht="15" customHeight="1" x14ac:dyDescent="0.2">
      <c r="D9" s="27" t="s">
        <v>33</v>
      </c>
    </row>
    <row r="10" spans="1:256" x14ac:dyDescent="0.2">
      <c r="D10" s="27"/>
    </row>
    <row r="12" spans="1:256" s="29" customFormat="1" x14ac:dyDescent="0.2">
      <c r="A12" s="28"/>
    </row>
    <row r="13" spans="1:256" s="29" customFormat="1" x14ac:dyDescent="0.2">
      <c r="A13" s="28"/>
    </row>
    <row r="14" spans="1:256" s="29" customFormat="1" x14ac:dyDescent="0.2">
      <c r="A14" s="28"/>
    </row>
    <row r="15" spans="1:256" s="29" customFormat="1" x14ac:dyDescent="0.2">
      <c r="A15" s="28"/>
    </row>
    <row r="17" ht="12.6" customHeight="1" x14ac:dyDescent="0.2"/>
  </sheetData>
  <sheetProtection algorithmName="SHA-512" hashValue="c2Zckm+NZRao2xkKxX4Xu5QPEla4EjoAfiaNQM4nV3xOAi7hEmn1nNNeX2q1Hc5JFcAau9Evo0TpJ03Vj+O50A==" saltValue="2XZ+pRjzlMhaw0LEDeZKIg==" spinCount="100000" sheet="1" objects="1" scenarios="1"/>
  <mergeCells count="5">
    <mergeCell ref="B1:B3"/>
    <mergeCell ref="C1:C3"/>
    <mergeCell ref="D1:D3"/>
    <mergeCell ref="B6:B7"/>
    <mergeCell ref="A6:A7"/>
  </mergeCells>
  <hyperlinks>
    <hyperlink ref="D9" location="'Llegenda grup de criteri'!A1" display="Anar a la llegenda de grups de criteris a valorar"/>
    <hyperlink ref="C6" location="'1510010100'!A1" display="'1510010100'!A1"/>
    <hyperlink ref="C7" location="'1510010102'!A1" display="'1510010102'!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9"/>
  <sheetViews>
    <sheetView zoomScaleNormal="100" workbookViewId="0"/>
  </sheetViews>
  <sheetFormatPr defaultColWidth="11.42578125" defaultRowHeight="15" x14ac:dyDescent="0.25"/>
  <cols>
    <col min="1" max="1" width="16.85546875" style="35" customWidth="1"/>
    <col min="2" max="2" width="66.7109375" style="35" customWidth="1"/>
    <col min="3" max="3" width="9.28515625" style="111" customWidth="1"/>
    <col min="4" max="4" width="12.28515625" style="35" customWidth="1"/>
    <col min="5" max="5" width="28.140625" style="35" customWidth="1"/>
    <col min="6" max="6" width="28.140625" style="112" customWidth="1"/>
    <col min="7" max="7" width="19.7109375" style="56" bestFit="1" customWidth="1"/>
    <col min="8" max="8" width="16.42578125" style="56" customWidth="1"/>
    <col min="9" max="22" width="11.42578125" style="56" customWidth="1"/>
    <col min="23" max="256" width="11.42578125" style="35"/>
    <col min="257" max="257" width="16.85546875" style="35" customWidth="1"/>
    <col min="258" max="258" width="66.7109375" style="35" customWidth="1"/>
    <col min="259" max="259" width="9.28515625" style="35" customWidth="1"/>
    <col min="260" max="260" width="12.28515625" style="35" customWidth="1"/>
    <col min="261" max="262" width="28.140625" style="35" customWidth="1"/>
    <col min="263" max="263" width="19.7109375" style="35" bestFit="1" customWidth="1"/>
    <col min="264" max="264" width="16.42578125" style="35" customWidth="1"/>
    <col min="265" max="278" width="11.42578125" style="35" customWidth="1"/>
    <col min="279" max="512" width="11.42578125" style="35"/>
    <col min="513" max="513" width="16.85546875" style="35" customWidth="1"/>
    <col min="514" max="514" width="66.7109375" style="35" customWidth="1"/>
    <col min="515" max="515" width="9.28515625" style="35" customWidth="1"/>
    <col min="516" max="516" width="12.28515625" style="35" customWidth="1"/>
    <col min="517" max="518" width="28.140625" style="35" customWidth="1"/>
    <col min="519" max="519" width="19.7109375" style="35" bestFit="1" customWidth="1"/>
    <col min="520" max="520" width="16.42578125" style="35" customWidth="1"/>
    <col min="521" max="534" width="11.42578125" style="35" customWidth="1"/>
    <col min="535" max="768" width="11.42578125" style="35"/>
    <col min="769" max="769" width="16.85546875" style="35" customWidth="1"/>
    <col min="770" max="770" width="66.7109375" style="35" customWidth="1"/>
    <col min="771" max="771" width="9.28515625" style="35" customWidth="1"/>
    <col min="772" max="772" width="12.28515625" style="35" customWidth="1"/>
    <col min="773" max="774" width="28.140625" style="35" customWidth="1"/>
    <col min="775" max="775" width="19.7109375" style="35" bestFit="1" customWidth="1"/>
    <col min="776" max="776" width="16.42578125" style="35" customWidth="1"/>
    <col min="777" max="790" width="11.42578125" style="35" customWidth="1"/>
    <col min="791" max="1024" width="11.42578125" style="35"/>
    <col min="1025" max="1025" width="16.85546875" style="35" customWidth="1"/>
    <col min="1026" max="1026" width="66.7109375" style="35" customWidth="1"/>
    <col min="1027" max="1027" width="9.28515625" style="35" customWidth="1"/>
    <col min="1028" max="1028" width="12.28515625" style="35" customWidth="1"/>
    <col min="1029" max="1030" width="28.140625" style="35" customWidth="1"/>
    <col min="1031" max="1031" width="19.7109375" style="35" bestFit="1" customWidth="1"/>
    <col min="1032" max="1032" width="16.42578125" style="35" customWidth="1"/>
    <col min="1033" max="1046" width="11.42578125" style="35" customWidth="1"/>
    <col min="1047" max="1280" width="11.42578125" style="35"/>
    <col min="1281" max="1281" width="16.85546875" style="35" customWidth="1"/>
    <col min="1282" max="1282" width="66.7109375" style="35" customWidth="1"/>
    <col min="1283" max="1283" width="9.28515625" style="35" customWidth="1"/>
    <col min="1284" max="1284" width="12.28515625" style="35" customWidth="1"/>
    <col min="1285" max="1286" width="28.140625" style="35" customWidth="1"/>
    <col min="1287" max="1287" width="19.7109375" style="35" bestFit="1" customWidth="1"/>
    <col min="1288" max="1288" width="16.42578125" style="35" customWidth="1"/>
    <col min="1289" max="1302" width="11.42578125" style="35" customWidth="1"/>
    <col min="1303" max="1536" width="11.42578125" style="35"/>
    <col min="1537" max="1537" width="16.85546875" style="35" customWidth="1"/>
    <col min="1538" max="1538" width="66.7109375" style="35" customWidth="1"/>
    <col min="1539" max="1539" width="9.28515625" style="35" customWidth="1"/>
    <col min="1540" max="1540" width="12.28515625" style="35" customWidth="1"/>
    <col min="1541" max="1542" width="28.140625" style="35" customWidth="1"/>
    <col min="1543" max="1543" width="19.7109375" style="35" bestFit="1" customWidth="1"/>
    <col min="1544" max="1544" width="16.42578125" style="35" customWidth="1"/>
    <col min="1545" max="1558" width="11.42578125" style="35" customWidth="1"/>
    <col min="1559" max="1792" width="11.42578125" style="35"/>
    <col min="1793" max="1793" width="16.85546875" style="35" customWidth="1"/>
    <col min="1794" max="1794" width="66.7109375" style="35" customWidth="1"/>
    <col min="1795" max="1795" width="9.28515625" style="35" customWidth="1"/>
    <col min="1796" max="1796" width="12.28515625" style="35" customWidth="1"/>
    <col min="1797" max="1798" width="28.140625" style="35" customWidth="1"/>
    <col min="1799" max="1799" width="19.7109375" style="35" bestFit="1" customWidth="1"/>
    <col min="1800" max="1800" width="16.42578125" style="35" customWidth="1"/>
    <col min="1801" max="1814" width="11.42578125" style="35" customWidth="1"/>
    <col min="1815" max="2048" width="11.42578125" style="35"/>
    <col min="2049" max="2049" width="16.85546875" style="35" customWidth="1"/>
    <col min="2050" max="2050" width="66.7109375" style="35" customWidth="1"/>
    <col min="2051" max="2051" width="9.28515625" style="35" customWidth="1"/>
    <col min="2052" max="2052" width="12.28515625" style="35" customWidth="1"/>
    <col min="2053" max="2054" width="28.140625" style="35" customWidth="1"/>
    <col min="2055" max="2055" width="19.7109375" style="35" bestFit="1" customWidth="1"/>
    <col min="2056" max="2056" width="16.42578125" style="35" customWidth="1"/>
    <col min="2057" max="2070" width="11.42578125" style="35" customWidth="1"/>
    <col min="2071" max="2304" width="11.42578125" style="35"/>
    <col min="2305" max="2305" width="16.85546875" style="35" customWidth="1"/>
    <col min="2306" max="2306" width="66.7109375" style="35" customWidth="1"/>
    <col min="2307" max="2307" width="9.28515625" style="35" customWidth="1"/>
    <col min="2308" max="2308" width="12.28515625" style="35" customWidth="1"/>
    <col min="2309" max="2310" width="28.140625" style="35" customWidth="1"/>
    <col min="2311" max="2311" width="19.7109375" style="35" bestFit="1" customWidth="1"/>
    <col min="2312" max="2312" width="16.42578125" style="35" customWidth="1"/>
    <col min="2313" max="2326" width="11.42578125" style="35" customWidth="1"/>
    <col min="2327" max="2560" width="11.42578125" style="35"/>
    <col min="2561" max="2561" width="16.85546875" style="35" customWidth="1"/>
    <col min="2562" max="2562" width="66.7109375" style="35" customWidth="1"/>
    <col min="2563" max="2563" width="9.28515625" style="35" customWidth="1"/>
    <col min="2564" max="2564" width="12.28515625" style="35" customWidth="1"/>
    <col min="2565" max="2566" width="28.140625" style="35" customWidth="1"/>
    <col min="2567" max="2567" width="19.7109375" style="35" bestFit="1" customWidth="1"/>
    <col min="2568" max="2568" width="16.42578125" style="35" customWidth="1"/>
    <col min="2569" max="2582" width="11.42578125" style="35" customWidth="1"/>
    <col min="2583" max="2816" width="11.42578125" style="35"/>
    <col min="2817" max="2817" width="16.85546875" style="35" customWidth="1"/>
    <col min="2818" max="2818" width="66.7109375" style="35" customWidth="1"/>
    <col min="2819" max="2819" width="9.28515625" style="35" customWidth="1"/>
    <col min="2820" max="2820" width="12.28515625" style="35" customWidth="1"/>
    <col min="2821" max="2822" width="28.140625" style="35" customWidth="1"/>
    <col min="2823" max="2823" width="19.7109375" style="35" bestFit="1" customWidth="1"/>
    <col min="2824" max="2824" width="16.42578125" style="35" customWidth="1"/>
    <col min="2825" max="2838" width="11.42578125" style="35" customWidth="1"/>
    <col min="2839" max="3072" width="11.42578125" style="35"/>
    <col min="3073" max="3073" width="16.85546875" style="35" customWidth="1"/>
    <col min="3074" max="3074" width="66.7109375" style="35" customWidth="1"/>
    <col min="3075" max="3075" width="9.28515625" style="35" customWidth="1"/>
    <col min="3076" max="3076" width="12.28515625" style="35" customWidth="1"/>
    <col min="3077" max="3078" width="28.140625" style="35" customWidth="1"/>
    <col min="3079" max="3079" width="19.7109375" style="35" bestFit="1" customWidth="1"/>
    <col min="3080" max="3080" width="16.42578125" style="35" customWidth="1"/>
    <col min="3081" max="3094" width="11.42578125" style="35" customWidth="1"/>
    <col min="3095" max="3328" width="11.42578125" style="35"/>
    <col min="3329" max="3329" width="16.85546875" style="35" customWidth="1"/>
    <col min="3330" max="3330" width="66.7109375" style="35" customWidth="1"/>
    <col min="3331" max="3331" width="9.28515625" style="35" customWidth="1"/>
    <col min="3332" max="3332" width="12.28515625" style="35" customWidth="1"/>
    <col min="3333" max="3334" width="28.140625" style="35" customWidth="1"/>
    <col min="3335" max="3335" width="19.7109375" style="35" bestFit="1" customWidth="1"/>
    <col min="3336" max="3336" width="16.42578125" style="35" customWidth="1"/>
    <col min="3337" max="3350" width="11.42578125" style="35" customWidth="1"/>
    <col min="3351" max="3584" width="11.42578125" style="35"/>
    <col min="3585" max="3585" width="16.85546875" style="35" customWidth="1"/>
    <col min="3586" max="3586" width="66.7109375" style="35" customWidth="1"/>
    <col min="3587" max="3587" width="9.28515625" style="35" customWidth="1"/>
    <col min="3588" max="3588" width="12.28515625" style="35" customWidth="1"/>
    <col min="3589" max="3590" width="28.140625" style="35" customWidth="1"/>
    <col min="3591" max="3591" width="19.7109375" style="35" bestFit="1" customWidth="1"/>
    <col min="3592" max="3592" width="16.42578125" style="35" customWidth="1"/>
    <col min="3593" max="3606" width="11.42578125" style="35" customWidth="1"/>
    <col min="3607" max="3840" width="11.42578125" style="35"/>
    <col min="3841" max="3841" width="16.85546875" style="35" customWidth="1"/>
    <col min="3842" max="3842" width="66.7109375" style="35" customWidth="1"/>
    <col min="3843" max="3843" width="9.28515625" style="35" customWidth="1"/>
    <col min="3844" max="3844" width="12.28515625" style="35" customWidth="1"/>
    <col min="3845" max="3846" width="28.140625" style="35" customWidth="1"/>
    <col min="3847" max="3847" width="19.7109375" style="35" bestFit="1" customWidth="1"/>
    <col min="3848" max="3848" width="16.42578125" style="35" customWidth="1"/>
    <col min="3849" max="3862" width="11.42578125" style="35" customWidth="1"/>
    <col min="3863" max="4096" width="11.42578125" style="35"/>
    <col min="4097" max="4097" width="16.85546875" style="35" customWidth="1"/>
    <col min="4098" max="4098" width="66.7109375" style="35" customWidth="1"/>
    <col min="4099" max="4099" width="9.28515625" style="35" customWidth="1"/>
    <col min="4100" max="4100" width="12.28515625" style="35" customWidth="1"/>
    <col min="4101" max="4102" width="28.140625" style="35" customWidth="1"/>
    <col min="4103" max="4103" width="19.7109375" style="35" bestFit="1" customWidth="1"/>
    <col min="4104" max="4104" width="16.42578125" style="35" customWidth="1"/>
    <col min="4105" max="4118" width="11.42578125" style="35" customWidth="1"/>
    <col min="4119" max="4352" width="11.42578125" style="35"/>
    <col min="4353" max="4353" width="16.85546875" style="35" customWidth="1"/>
    <col min="4354" max="4354" width="66.7109375" style="35" customWidth="1"/>
    <col min="4355" max="4355" width="9.28515625" style="35" customWidth="1"/>
    <col min="4356" max="4356" width="12.28515625" style="35" customWidth="1"/>
    <col min="4357" max="4358" width="28.140625" style="35" customWidth="1"/>
    <col min="4359" max="4359" width="19.7109375" style="35" bestFit="1" customWidth="1"/>
    <col min="4360" max="4360" width="16.42578125" style="35" customWidth="1"/>
    <col min="4361" max="4374" width="11.42578125" style="35" customWidth="1"/>
    <col min="4375" max="4608" width="11.42578125" style="35"/>
    <col min="4609" max="4609" width="16.85546875" style="35" customWidth="1"/>
    <col min="4610" max="4610" width="66.7109375" style="35" customWidth="1"/>
    <col min="4611" max="4611" width="9.28515625" style="35" customWidth="1"/>
    <col min="4612" max="4612" width="12.28515625" style="35" customWidth="1"/>
    <col min="4613" max="4614" width="28.140625" style="35" customWidth="1"/>
    <col min="4615" max="4615" width="19.7109375" style="35" bestFit="1" customWidth="1"/>
    <col min="4616" max="4616" width="16.42578125" style="35" customWidth="1"/>
    <col min="4617" max="4630" width="11.42578125" style="35" customWidth="1"/>
    <col min="4631" max="4864" width="11.42578125" style="35"/>
    <col min="4865" max="4865" width="16.85546875" style="35" customWidth="1"/>
    <col min="4866" max="4866" width="66.7109375" style="35" customWidth="1"/>
    <col min="4867" max="4867" width="9.28515625" style="35" customWidth="1"/>
    <col min="4868" max="4868" width="12.28515625" style="35" customWidth="1"/>
    <col min="4869" max="4870" width="28.140625" style="35" customWidth="1"/>
    <col min="4871" max="4871" width="19.7109375" style="35" bestFit="1" customWidth="1"/>
    <col min="4872" max="4872" width="16.42578125" style="35" customWidth="1"/>
    <col min="4873" max="4886" width="11.42578125" style="35" customWidth="1"/>
    <col min="4887" max="5120" width="11.42578125" style="35"/>
    <col min="5121" max="5121" width="16.85546875" style="35" customWidth="1"/>
    <col min="5122" max="5122" width="66.7109375" style="35" customWidth="1"/>
    <col min="5123" max="5123" width="9.28515625" style="35" customWidth="1"/>
    <col min="5124" max="5124" width="12.28515625" style="35" customWidth="1"/>
    <col min="5125" max="5126" width="28.140625" style="35" customWidth="1"/>
    <col min="5127" max="5127" width="19.7109375" style="35" bestFit="1" customWidth="1"/>
    <col min="5128" max="5128" width="16.42578125" style="35" customWidth="1"/>
    <col min="5129" max="5142" width="11.42578125" style="35" customWidth="1"/>
    <col min="5143" max="5376" width="11.42578125" style="35"/>
    <col min="5377" max="5377" width="16.85546875" style="35" customWidth="1"/>
    <col min="5378" max="5378" width="66.7109375" style="35" customWidth="1"/>
    <col min="5379" max="5379" width="9.28515625" style="35" customWidth="1"/>
    <col min="5380" max="5380" width="12.28515625" style="35" customWidth="1"/>
    <col min="5381" max="5382" width="28.140625" style="35" customWidth="1"/>
    <col min="5383" max="5383" width="19.7109375" style="35" bestFit="1" customWidth="1"/>
    <col min="5384" max="5384" width="16.42578125" style="35" customWidth="1"/>
    <col min="5385" max="5398" width="11.42578125" style="35" customWidth="1"/>
    <col min="5399" max="5632" width="11.42578125" style="35"/>
    <col min="5633" max="5633" width="16.85546875" style="35" customWidth="1"/>
    <col min="5634" max="5634" width="66.7109375" style="35" customWidth="1"/>
    <col min="5635" max="5635" width="9.28515625" style="35" customWidth="1"/>
    <col min="5636" max="5636" width="12.28515625" style="35" customWidth="1"/>
    <col min="5637" max="5638" width="28.140625" style="35" customWidth="1"/>
    <col min="5639" max="5639" width="19.7109375" style="35" bestFit="1" customWidth="1"/>
    <col min="5640" max="5640" width="16.42578125" style="35" customWidth="1"/>
    <col min="5641" max="5654" width="11.42578125" style="35" customWidth="1"/>
    <col min="5655" max="5888" width="11.42578125" style="35"/>
    <col min="5889" max="5889" width="16.85546875" style="35" customWidth="1"/>
    <col min="5890" max="5890" width="66.7109375" style="35" customWidth="1"/>
    <col min="5891" max="5891" width="9.28515625" style="35" customWidth="1"/>
    <col min="5892" max="5892" width="12.28515625" style="35" customWidth="1"/>
    <col min="5893" max="5894" width="28.140625" style="35" customWidth="1"/>
    <col min="5895" max="5895" width="19.7109375" style="35" bestFit="1" customWidth="1"/>
    <col min="5896" max="5896" width="16.42578125" style="35" customWidth="1"/>
    <col min="5897" max="5910" width="11.42578125" style="35" customWidth="1"/>
    <col min="5911" max="6144" width="11.42578125" style="35"/>
    <col min="6145" max="6145" width="16.85546875" style="35" customWidth="1"/>
    <col min="6146" max="6146" width="66.7109375" style="35" customWidth="1"/>
    <col min="6147" max="6147" width="9.28515625" style="35" customWidth="1"/>
    <col min="6148" max="6148" width="12.28515625" style="35" customWidth="1"/>
    <col min="6149" max="6150" width="28.140625" style="35" customWidth="1"/>
    <col min="6151" max="6151" width="19.7109375" style="35" bestFit="1" customWidth="1"/>
    <col min="6152" max="6152" width="16.42578125" style="35" customWidth="1"/>
    <col min="6153" max="6166" width="11.42578125" style="35" customWidth="1"/>
    <col min="6167" max="6400" width="11.42578125" style="35"/>
    <col min="6401" max="6401" width="16.85546875" style="35" customWidth="1"/>
    <col min="6402" max="6402" width="66.7109375" style="35" customWidth="1"/>
    <col min="6403" max="6403" width="9.28515625" style="35" customWidth="1"/>
    <col min="6404" max="6404" width="12.28515625" style="35" customWidth="1"/>
    <col min="6405" max="6406" width="28.140625" style="35" customWidth="1"/>
    <col min="6407" max="6407" width="19.7109375" style="35" bestFit="1" customWidth="1"/>
    <col min="6408" max="6408" width="16.42578125" style="35" customWidth="1"/>
    <col min="6409" max="6422" width="11.42578125" style="35" customWidth="1"/>
    <col min="6423" max="6656" width="11.42578125" style="35"/>
    <col min="6657" max="6657" width="16.85546875" style="35" customWidth="1"/>
    <col min="6658" max="6658" width="66.7109375" style="35" customWidth="1"/>
    <col min="6659" max="6659" width="9.28515625" style="35" customWidth="1"/>
    <col min="6660" max="6660" width="12.28515625" style="35" customWidth="1"/>
    <col min="6661" max="6662" width="28.140625" style="35" customWidth="1"/>
    <col min="6663" max="6663" width="19.7109375" style="35" bestFit="1" customWidth="1"/>
    <col min="6664" max="6664" width="16.42578125" style="35" customWidth="1"/>
    <col min="6665" max="6678" width="11.42578125" style="35" customWidth="1"/>
    <col min="6679" max="6912" width="11.42578125" style="35"/>
    <col min="6913" max="6913" width="16.85546875" style="35" customWidth="1"/>
    <col min="6914" max="6914" width="66.7109375" style="35" customWidth="1"/>
    <col min="6915" max="6915" width="9.28515625" style="35" customWidth="1"/>
    <col min="6916" max="6916" width="12.28515625" style="35" customWidth="1"/>
    <col min="6917" max="6918" width="28.140625" style="35" customWidth="1"/>
    <col min="6919" max="6919" width="19.7109375" style="35" bestFit="1" customWidth="1"/>
    <col min="6920" max="6920" width="16.42578125" style="35" customWidth="1"/>
    <col min="6921" max="6934" width="11.42578125" style="35" customWidth="1"/>
    <col min="6935" max="7168" width="11.42578125" style="35"/>
    <col min="7169" max="7169" width="16.85546875" style="35" customWidth="1"/>
    <col min="7170" max="7170" width="66.7109375" style="35" customWidth="1"/>
    <col min="7171" max="7171" width="9.28515625" style="35" customWidth="1"/>
    <col min="7172" max="7172" width="12.28515625" style="35" customWidth="1"/>
    <col min="7173" max="7174" width="28.140625" style="35" customWidth="1"/>
    <col min="7175" max="7175" width="19.7109375" style="35" bestFit="1" customWidth="1"/>
    <col min="7176" max="7176" width="16.42578125" style="35" customWidth="1"/>
    <col min="7177" max="7190" width="11.42578125" style="35" customWidth="1"/>
    <col min="7191" max="7424" width="11.42578125" style="35"/>
    <col min="7425" max="7425" width="16.85546875" style="35" customWidth="1"/>
    <col min="7426" max="7426" width="66.7109375" style="35" customWidth="1"/>
    <col min="7427" max="7427" width="9.28515625" style="35" customWidth="1"/>
    <col min="7428" max="7428" width="12.28515625" style="35" customWidth="1"/>
    <col min="7429" max="7430" width="28.140625" style="35" customWidth="1"/>
    <col min="7431" max="7431" width="19.7109375" style="35" bestFit="1" customWidth="1"/>
    <col min="7432" max="7432" width="16.42578125" style="35" customWidth="1"/>
    <col min="7433" max="7446" width="11.42578125" style="35" customWidth="1"/>
    <col min="7447" max="7680" width="11.42578125" style="35"/>
    <col min="7681" max="7681" width="16.85546875" style="35" customWidth="1"/>
    <col min="7682" max="7682" width="66.7109375" style="35" customWidth="1"/>
    <col min="7683" max="7683" width="9.28515625" style="35" customWidth="1"/>
    <col min="7684" max="7684" width="12.28515625" style="35" customWidth="1"/>
    <col min="7685" max="7686" width="28.140625" style="35" customWidth="1"/>
    <col min="7687" max="7687" width="19.7109375" style="35" bestFit="1" customWidth="1"/>
    <col min="7688" max="7688" width="16.42578125" style="35" customWidth="1"/>
    <col min="7689" max="7702" width="11.42578125" style="35" customWidth="1"/>
    <col min="7703" max="7936" width="11.42578125" style="35"/>
    <col min="7937" max="7937" width="16.85546875" style="35" customWidth="1"/>
    <col min="7938" max="7938" width="66.7109375" style="35" customWidth="1"/>
    <col min="7939" max="7939" width="9.28515625" style="35" customWidth="1"/>
    <col min="7940" max="7940" width="12.28515625" style="35" customWidth="1"/>
    <col min="7941" max="7942" width="28.140625" style="35" customWidth="1"/>
    <col min="7943" max="7943" width="19.7109375" style="35" bestFit="1" customWidth="1"/>
    <col min="7944" max="7944" width="16.42578125" style="35" customWidth="1"/>
    <col min="7945" max="7958" width="11.42578125" style="35" customWidth="1"/>
    <col min="7959" max="8192" width="11.42578125" style="35"/>
    <col min="8193" max="8193" width="16.85546875" style="35" customWidth="1"/>
    <col min="8194" max="8194" width="66.7109375" style="35" customWidth="1"/>
    <col min="8195" max="8195" width="9.28515625" style="35" customWidth="1"/>
    <col min="8196" max="8196" width="12.28515625" style="35" customWidth="1"/>
    <col min="8197" max="8198" width="28.140625" style="35" customWidth="1"/>
    <col min="8199" max="8199" width="19.7109375" style="35" bestFit="1" customWidth="1"/>
    <col min="8200" max="8200" width="16.42578125" style="35" customWidth="1"/>
    <col min="8201" max="8214" width="11.42578125" style="35" customWidth="1"/>
    <col min="8215" max="8448" width="11.42578125" style="35"/>
    <col min="8449" max="8449" width="16.85546875" style="35" customWidth="1"/>
    <col min="8450" max="8450" width="66.7109375" style="35" customWidth="1"/>
    <col min="8451" max="8451" width="9.28515625" style="35" customWidth="1"/>
    <col min="8452" max="8452" width="12.28515625" style="35" customWidth="1"/>
    <col min="8453" max="8454" width="28.140625" style="35" customWidth="1"/>
    <col min="8455" max="8455" width="19.7109375" style="35" bestFit="1" customWidth="1"/>
    <col min="8456" max="8456" width="16.42578125" style="35" customWidth="1"/>
    <col min="8457" max="8470" width="11.42578125" style="35" customWidth="1"/>
    <col min="8471" max="8704" width="11.42578125" style="35"/>
    <col min="8705" max="8705" width="16.85546875" style="35" customWidth="1"/>
    <col min="8706" max="8706" width="66.7109375" style="35" customWidth="1"/>
    <col min="8707" max="8707" width="9.28515625" style="35" customWidth="1"/>
    <col min="8708" max="8708" width="12.28515625" style="35" customWidth="1"/>
    <col min="8709" max="8710" width="28.140625" style="35" customWidth="1"/>
    <col min="8711" max="8711" width="19.7109375" style="35" bestFit="1" customWidth="1"/>
    <col min="8712" max="8712" width="16.42578125" style="35" customWidth="1"/>
    <col min="8713" max="8726" width="11.42578125" style="35" customWidth="1"/>
    <col min="8727" max="8960" width="11.42578125" style="35"/>
    <col min="8961" max="8961" width="16.85546875" style="35" customWidth="1"/>
    <col min="8962" max="8962" width="66.7109375" style="35" customWidth="1"/>
    <col min="8963" max="8963" width="9.28515625" style="35" customWidth="1"/>
    <col min="8964" max="8964" width="12.28515625" style="35" customWidth="1"/>
    <col min="8965" max="8966" width="28.140625" style="35" customWidth="1"/>
    <col min="8967" max="8967" width="19.7109375" style="35" bestFit="1" customWidth="1"/>
    <col min="8968" max="8968" width="16.42578125" style="35" customWidth="1"/>
    <col min="8969" max="8982" width="11.42578125" style="35" customWidth="1"/>
    <col min="8983" max="9216" width="11.42578125" style="35"/>
    <col min="9217" max="9217" width="16.85546875" style="35" customWidth="1"/>
    <col min="9218" max="9218" width="66.7109375" style="35" customWidth="1"/>
    <col min="9219" max="9219" width="9.28515625" style="35" customWidth="1"/>
    <col min="9220" max="9220" width="12.28515625" style="35" customWidth="1"/>
    <col min="9221" max="9222" width="28.140625" style="35" customWidth="1"/>
    <col min="9223" max="9223" width="19.7109375" style="35" bestFit="1" customWidth="1"/>
    <col min="9224" max="9224" width="16.42578125" style="35" customWidth="1"/>
    <col min="9225" max="9238" width="11.42578125" style="35" customWidth="1"/>
    <col min="9239" max="9472" width="11.42578125" style="35"/>
    <col min="9473" max="9473" width="16.85546875" style="35" customWidth="1"/>
    <col min="9474" max="9474" width="66.7109375" style="35" customWidth="1"/>
    <col min="9475" max="9475" width="9.28515625" style="35" customWidth="1"/>
    <col min="9476" max="9476" width="12.28515625" style="35" customWidth="1"/>
    <col min="9477" max="9478" width="28.140625" style="35" customWidth="1"/>
    <col min="9479" max="9479" width="19.7109375" style="35" bestFit="1" customWidth="1"/>
    <col min="9480" max="9480" width="16.42578125" style="35" customWidth="1"/>
    <col min="9481" max="9494" width="11.42578125" style="35" customWidth="1"/>
    <col min="9495" max="9728" width="11.42578125" style="35"/>
    <col min="9729" max="9729" width="16.85546875" style="35" customWidth="1"/>
    <col min="9730" max="9730" width="66.7109375" style="35" customWidth="1"/>
    <col min="9731" max="9731" width="9.28515625" style="35" customWidth="1"/>
    <col min="9732" max="9732" width="12.28515625" style="35" customWidth="1"/>
    <col min="9733" max="9734" width="28.140625" style="35" customWidth="1"/>
    <col min="9735" max="9735" width="19.7109375" style="35" bestFit="1" customWidth="1"/>
    <col min="9736" max="9736" width="16.42578125" style="35" customWidth="1"/>
    <col min="9737" max="9750" width="11.42578125" style="35" customWidth="1"/>
    <col min="9751" max="9984" width="11.42578125" style="35"/>
    <col min="9985" max="9985" width="16.85546875" style="35" customWidth="1"/>
    <col min="9986" max="9986" width="66.7109375" style="35" customWidth="1"/>
    <col min="9987" max="9987" width="9.28515625" style="35" customWidth="1"/>
    <col min="9988" max="9988" width="12.28515625" style="35" customWidth="1"/>
    <col min="9989" max="9990" width="28.140625" style="35" customWidth="1"/>
    <col min="9991" max="9991" width="19.7109375" style="35" bestFit="1" customWidth="1"/>
    <col min="9992" max="9992" width="16.42578125" style="35" customWidth="1"/>
    <col min="9993" max="10006" width="11.42578125" style="35" customWidth="1"/>
    <col min="10007" max="10240" width="11.42578125" style="35"/>
    <col min="10241" max="10241" width="16.85546875" style="35" customWidth="1"/>
    <col min="10242" max="10242" width="66.7109375" style="35" customWidth="1"/>
    <col min="10243" max="10243" width="9.28515625" style="35" customWidth="1"/>
    <col min="10244" max="10244" width="12.28515625" style="35" customWidth="1"/>
    <col min="10245" max="10246" width="28.140625" style="35" customWidth="1"/>
    <col min="10247" max="10247" width="19.7109375" style="35" bestFit="1" customWidth="1"/>
    <col min="10248" max="10248" width="16.42578125" style="35" customWidth="1"/>
    <col min="10249" max="10262" width="11.42578125" style="35" customWidth="1"/>
    <col min="10263" max="10496" width="11.42578125" style="35"/>
    <col min="10497" max="10497" width="16.85546875" style="35" customWidth="1"/>
    <col min="10498" max="10498" width="66.7109375" style="35" customWidth="1"/>
    <col min="10499" max="10499" width="9.28515625" style="35" customWidth="1"/>
    <col min="10500" max="10500" width="12.28515625" style="35" customWidth="1"/>
    <col min="10501" max="10502" width="28.140625" style="35" customWidth="1"/>
    <col min="10503" max="10503" width="19.7109375" style="35" bestFit="1" customWidth="1"/>
    <col min="10504" max="10504" width="16.42578125" style="35" customWidth="1"/>
    <col min="10505" max="10518" width="11.42578125" style="35" customWidth="1"/>
    <col min="10519" max="10752" width="11.42578125" style="35"/>
    <col min="10753" max="10753" width="16.85546875" style="35" customWidth="1"/>
    <col min="10754" max="10754" width="66.7109375" style="35" customWidth="1"/>
    <col min="10755" max="10755" width="9.28515625" style="35" customWidth="1"/>
    <col min="10756" max="10756" width="12.28515625" style="35" customWidth="1"/>
    <col min="10757" max="10758" width="28.140625" style="35" customWidth="1"/>
    <col min="10759" max="10759" width="19.7109375" style="35" bestFit="1" customWidth="1"/>
    <col min="10760" max="10760" width="16.42578125" style="35" customWidth="1"/>
    <col min="10761" max="10774" width="11.42578125" style="35" customWidth="1"/>
    <col min="10775" max="11008" width="11.42578125" style="35"/>
    <col min="11009" max="11009" width="16.85546875" style="35" customWidth="1"/>
    <col min="11010" max="11010" width="66.7109375" style="35" customWidth="1"/>
    <col min="11011" max="11011" width="9.28515625" style="35" customWidth="1"/>
    <col min="11012" max="11012" width="12.28515625" style="35" customWidth="1"/>
    <col min="11013" max="11014" width="28.140625" style="35" customWidth="1"/>
    <col min="11015" max="11015" width="19.7109375" style="35" bestFit="1" customWidth="1"/>
    <col min="11016" max="11016" width="16.42578125" style="35" customWidth="1"/>
    <col min="11017" max="11030" width="11.42578125" style="35" customWidth="1"/>
    <col min="11031" max="11264" width="11.42578125" style="35"/>
    <col min="11265" max="11265" width="16.85546875" style="35" customWidth="1"/>
    <col min="11266" max="11266" width="66.7109375" style="35" customWidth="1"/>
    <col min="11267" max="11267" width="9.28515625" style="35" customWidth="1"/>
    <col min="11268" max="11268" width="12.28515625" style="35" customWidth="1"/>
    <col min="11269" max="11270" width="28.140625" style="35" customWidth="1"/>
    <col min="11271" max="11271" width="19.7109375" style="35" bestFit="1" customWidth="1"/>
    <col min="11272" max="11272" width="16.42578125" style="35" customWidth="1"/>
    <col min="11273" max="11286" width="11.42578125" style="35" customWidth="1"/>
    <col min="11287" max="11520" width="11.42578125" style="35"/>
    <col min="11521" max="11521" width="16.85546875" style="35" customWidth="1"/>
    <col min="11522" max="11522" width="66.7109375" style="35" customWidth="1"/>
    <col min="11523" max="11523" width="9.28515625" style="35" customWidth="1"/>
    <col min="11524" max="11524" width="12.28515625" style="35" customWidth="1"/>
    <col min="11525" max="11526" width="28.140625" style="35" customWidth="1"/>
    <col min="11527" max="11527" width="19.7109375" style="35" bestFit="1" customWidth="1"/>
    <col min="11528" max="11528" width="16.42578125" style="35" customWidth="1"/>
    <col min="11529" max="11542" width="11.42578125" style="35" customWidth="1"/>
    <col min="11543" max="11776" width="11.42578125" style="35"/>
    <col min="11777" max="11777" width="16.85546875" style="35" customWidth="1"/>
    <col min="11778" max="11778" width="66.7109375" style="35" customWidth="1"/>
    <col min="11779" max="11779" width="9.28515625" style="35" customWidth="1"/>
    <col min="11780" max="11780" width="12.28515625" style="35" customWidth="1"/>
    <col min="11781" max="11782" width="28.140625" style="35" customWidth="1"/>
    <col min="11783" max="11783" width="19.7109375" style="35" bestFit="1" customWidth="1"/>
    <col min="11784" max="11784" width="16.42578125" style="35" customWidth="1"/>
    <col min="11785" max="11798" width="11.42578125" style="35" customWidth="1"/>
    <col min="11799" max="12032" width="11.42578125" style="35"/>
    <col min="12033" max="12033" width="16.85546875" style="35" customWidth="1"/>
    <col min="12034" max="12034" width="66.7109375" style="35" customWidth="1"/>
    <col min="12035" max="12035" width="9.28515625" style="35" customWidth="1"/>
    <col min="12036" max="12036" width="12.28515625" style="35" customWidth="1"/>
    <col min="12037" max="12038" width="28.140625" style="35" customWidth="1"/>
    <col min="12039" max="12039" width="19.7109375" style="35" bestFit="1" customWidth="1"/>
    <col min="12040" max="12040" width="16.42578125" style="35" customWidth="1"/>
    <col min="12041" max="12054" width="11.42578125" style="35" customWidth="1"/>
    <col min="12055" max="12288" width="11.42578125" style="35"/>
    <col min="12289" max="12289" width="16.85546875" style="35" customWidth="1"/>
    <col min="12290" max="12290" width="66.7109375" style="35" customWidth="1"/>
    <col min="12291" max="12291" width="9.28515625" style="35" customWidth="1"/>
    <col min="12292" max="12292" width="12.28515625" style="35" customWidth="1"/>
    <col min="12293" max="12294" width="28.140625" style="35" customWidth="1"/>
    <col min="12295" max="12295" width="19.7109375" style="35" bestFit="1" customWidth="1"/>
    <col min="12296" max="12296" width="16.42578125" style="35" customWidth="1"/>
    <col min="12297" max="12310" width="11.42578125" style="35" customWidth="1"/>
    <col min="12311" max="12544" width="11.42578125" style="35"/>
    <col min="12545" max="12545" width="16.85546875" style="35" customWidth="1"/>
    <col min="12546" max="12546" width="66.7109375" style="35" customWidth="1"/>
    <col min="12547" max="12547" width="9.28515625" style="35" customWidth="1"/>
    <col min="12548" max="12548" width="12.28515625" style="35" customWidth="1"/>
    <col min="12549" max="12550" width="28.140625" style="35" customWidth="1"/>
    <col min="12551" max="12551" width="19.7109375" style="35" bestFit="1" customWidth="1"/>
    <col min="12552" max="12552" width="16.42578125" style="35" customWidth="1"/>
    <col min="12553" max="12566" width="11.42578125" style="35" customWidth="1"/>
    <col min="12567" max="12800" width="11.42578125" style="35"/>
    <col min="12801" max="12801" width="16.85546875" style="35" customWidth="1"/>
    <col min="12802" max="12802" width="66.7109375" style="35" customWidth="1"/>
    <col min="12803" max="12803" width="9.28515625" style="35" customWidth="1"/>
    <col min="12804" max="12804" width="12.28515625" style="35" customWidth="1"/>
    <col min="12805" max="12806" width="28.140625" style="35" customWidth="1"/>
    <col min="12807" max="12807" width="19.7109375" style="35" bestFit="1" customWidth="1"/>
    <col min="12808" max="12808" width="16.42578125" style="35" customWidth="1"/>
    <col min="12809" max="12822" width="11.42578125" style="35" customWidth="1"/>
    <col min="12823" max="13056" width="11.42578125" style="35"/>
    <col min="13057" max="13057" width="16.85546875" style="35" customWidth="1"/>
    <col min="13058" max="13058" width="66.7109375" style="35" customWidth="1"/>
    <col min="13059" max="13059" width="9.28515625" style="35" customWidth="1"/>
    <col min="13060" max="13060" width="12.28515625" style="35" customWidth="1"/>
    <col min="13061" max="13062" width="28.140625" style="35" customWidth="1"/>
    <col min="13063" max="13063" width="19.7109375" style="35" bestFit="1" customWidth="1"/>
    <col min="13064" max="13064" width="16.42578125" style="35" customWidth="1"/>
    <col min="13065" max="13078" width="11.42578125" style="35" customWidth="1"/>
    <col min="13079" max="13312" width="11.42578125" style="35"/>
    <col min="13313" max="13313" width="16.85546875" style="35" customWidth="1"/>
    <col min="13314" max="13314" width="66.7109375" style="35" customWidth="1"/>
    <col min="13315" max="13315" width="9.28515625" style="35" customWidth="1"/>
    <col min="13316" max="13316" width="12.28515625" style="35" customWidth="1"/>
    <col min="13317" max="13318" width="28.140625" style="35" customWidth="1"/>
    <col min="13319" max="13319" width="19.7109375" style="35" bestFit="1" customWidth="1"/>
    <col min="13320" max="13320" width="16.42578125" style="35" customWidth="1"/>
    <col min="13321" max="13334" width="11.42578125" style="35" customWidth="1"/>
    <col min="13335" max="13568" width="11.42578125" style="35"/>
    <col min="13569" max="13569" width="16.85546875" style="35" customWidth="1"/>
    <col min="13570" max="13570" width="66.7109375" style="35" customWidth="1"/>
    <col min="13571" max="13571" width="9.28515625" style="35" customWidth="1"/>
    <col min="13572" max="13572" width="12.28515625" style="35" customWidth="1"/>
    <col min="13573" max="13574" width="28.140625" style="35" customWidth="1"/>
    <col min="13575" max="13575" width="19.7109375" style="35" bestFit="1" customWidth="1"/>
    <col min="13576" max="13576" width="16.42578125" style="35" customWidth="1"/>
    <col min="13577" max="13590" width="11.42578125" style="35" customWidth="1"/>
    <col min="13591" max="13824" width="11.42578125" style="35"/>
    <col min="13825" max="13825" width="16.85546875" style="35" customWidth="1"/>
    <col min="13826" max="13826" width="66.7109375" style="35" customWidth="1"/>
    <col min="13827" max="13827" width="9.28515625" style="35" customWidth="1"/>
    <col min="13828" max="13828" width="12.28515625" style="35" customWidth="1"/>
    <col min="13829" max="13830" width="28.140625" style="35" customWidth="1"/>
    <col min="13831" max="13831" width="19.7109375" style="35" bestFit="1" customWidth="1"/>
    <col min="13832" max="13832" width="16.42578125" style="35" customWidth="1"/>
    <col min="13833" max="13846" width="11.42578125" style="35" customWidth="1"/>
    <col min="13847" max="14080" width="11.42578125" style="35"/>
    <col min="14081" max="14081" width="16.85546875" style="35" customWidth="1"/>
    <col min="14082" max="14082" width="66.7109375" style="35" customWidth="1"/>
    <col min="14083" max="14083" width="9.28515625" style="35" customWidth="1"/>
    <col min="14084" max="14084" width="12.28515625" style="35" customWidth="1"/>
    <col min="14085" max="14086" width="28.140625" style="35" customWidth="1"/>
    <col min="14087" max="14087" width="19.7109375" style="35" bestFit="1" customWidth="1"/>
    <col min="14088" max="14088" width="16.42578125" style="35" customWidth="1"/>
    <col min="14089" max="14102" width="11.42578125" style="35" customWidth="1"/>
    <col min="14103" max="14336" width="11.42578125" style="35"/>
    <col min="14337" max="14337" width="16.85546875" style="35" customWidth="1"/>
    <col min="14338" max="14338" width="66.7109375" style="35" customWidth="1"/>
    <col min="14339" max="14339" width="9.28515625" style="35" customWidth="1"/>
    <col min="14340" max="14340" width="12.28515625" style="35" customWidth="1"/>
    <col min="14341" max="14342" width="28.140625" style="35" customWidth="1"/>
    <col min="14343" max="14343" width="19.7109375" style="35" bestFit="1" customWidth="1"/>
    <col min="14344" max="14344" width="16.42578125" style="35" customWidth="1"/>
    <col min="14345" max="14358" width="11.42578125" style="35" customWidth="1"/>
    <col min="14359" max="14592" width="11.42578125" style="35"/>
    <col min="14593" max="14593" width="16.85546875" style="35" customWidth="1"/>
    <col min="14594" max="14594" width="66.7109375" style="35" customWidth="1"/>
    <col min="14595" max="14595" width="9.28515625" style="35" customWidth="1"/>
    <col min="14596" max="14596" width="12.28515625" style="35" customWidth="1"/>
    <col min="14597" max="14598" width="28.140625" style="35" customWidth="1"/>
    <col min="14599" max="14599" width="19.7109375" style="35" bestFit="1" customWidth="1"/>
    <col min="14600" max="14600" width="16.42578125" style="35" customWidth="1"/>
    <col min="14601" max="14614" width="11.42578125" style="35" customWidth="1"/>
    <col min="14615" max="14848" width="11.42578125" style="35"/>
    <col min="14849" max="14849" width="16.85546875" style="35" customWidth="1"/>
    <col min="14850" max="14850" width="66.7109375" style="35" customWidth="1"/>
    <col min="14851" max="14851" width="9.28515625" style="35" customWidth="1"/>
    <col min="14852" max="14852" width="12.28515625" style="35" customWidth="1"/>
    <col min="14853" max="14854" width="28.140625" style="35" customWidth="1"/>
    <col min="14855" max="14855" width="19.7109375" style="35" bestFit="1" customWidth="1"/>
    <col min="14856" max="14856" width="16.42578125" style="35" customWidth="1"/>
    <col min="14857" max="14870" width="11.42578125" style="35" customWidth="1"/>
    <col min="14871" max="15104" width="11.42578125" style="35"/>
    <col min="15105" max="15105" width="16.85546875" style="35" customWidth="1"/>
    <col min="15106" max="15106" width="66.7109375" style="35" customWidth="1"/>
    <col min="15107" max="15107" width="9.28515625" style="35" customWidth="1"/>
    <col min="15108" max="15108" width="12.28515625" style="35" customWidth="1"/>
    <col min="15109" max="15110" width="28.140625" style="35" customWidth="1"/>
    <col min="15111" max="15111" width="19.7109375" style="35" bestFit="1" customWidth="1"/>
    <col min="15112" max="15112" width="16.42578125" style="35" customWidth="1"/>
    <col min="15113" max="15126" width="11.42578125" style="35" customWidth="1"/>
    <col min="15127" max="15360" width="11.42578125" style="35"/>
    <col min="15361" max="15361" width="16.85546875" style="35" customWidth="1"/>
    <col min="15362" max="15362" width="66.7109375" style="35" customWidth="1"/>
    <col min="15363" max="15363" width="9.28515625" style="35" customWidth="1"/>
    <col min="15364" max="15364" width="12.28515625" style="35" customWidth="1"/>
    <col min="15365" max="15366" width="28.140625" style="35" customWidth="1"/>
    <col min="15367" max="15367" width="19.7109375" style="35" bestFit="1" customWidth="1"/>
    <col min="15368" max="15368" width="16.42578125" style="35" customWidth="1"/>
    <col min="15369" max="15382" width="11.42578125" style="35" customWidth="1"/>
    <col min="15383" max="15616" width="11.42578125" style="35"/>
    <col min="15617" max="15617" width="16.85546875" style="35" customWidth="1"/>
    <col min="15618" max="15618" width="66.7109375" style="35" customWidth="1"/>
    <col min="15619" max="15619" width="9.28515625" style="35" customWidth="1"/>
    <col min="15620" max="15620" width="12.28515625" style="35" customWidth="1"/>
    <col min="15621" max="15622" width="28.140625" style="35" customWidth="1"/>
    <col min="15623" max="15623" width="19.7109375" style="35" bestFit="1" customWidth="1"/>
    <col min="15624" max="15624" width="16.42578125" style="35" customWidth="1"/>
    <col min="15625" max="15638" width="11.42578125" style="35" customWidth="1"/>
    <col min="15639" max="15872" width="11.42578125" style="35"/>
    <col min="15873" max="15873" width="16.85546875" style="35" customWidth="1"/>
    <col min="15874" max="15874" width="66.7109375" style="35" customWidth="1"/>
    <col min="15875" max="15875" width="9.28515625" style="35" customWidth="1"/>
    <col min="15876" max="15876" width="12.28515625" style="35" customWidth="1"/>
    <col min="15877" max="15878" width="28.140625" style="35" customWidth="1"/>
    <col min="15879" max="15879" width="19.7109375" style="35" bestFit="1" customWidth="1"/>
    <col min="15880" max="15880" width="16.42578125" style="35" customWidth="1"/>
    <col min="15881" max="15894" width="11.42578125" style="35" customWidth="1"/>
    <col min="15895" max="16128" width="11.42578125" style="35"/>
    <col min="16129" max="16129" width="16.85546875" style="35" customWidth="1"/>
    <col min="16130" max="16130" width="66.7109375" style="35" customWidth="1"/>
    <col min="16131" max="16131" width="9.28515625" style="35" customWidth="1"/>
    <col min="16132" max="16132" width="12.28515625" style="35" customWidth="1"/>
    <col min="16133" max="16134" width="28.140625" style="35" customWidth="1"/>
    <col min="16135" max="16135" width="19.7109375" style="35" bestFit="1" customWidth="1"/>
    <col min="16136" max="16136" width="16.42578125" style="35" customWidth="1"/>
    <col min="16137" max="16150" width="11.42578125" style="35" customWidth="1"/>
    <col min="16151" max="16384" width="11.42578125" style="35"/>
  </cols>
  <sheetData>
    <row r="1" spans="1:31" ht="37.5" customHeight="1" x14ac:dyDescent="0.25">
      <c r="A1" s="198">
        <v>1510010100</v>
      </c>
      <c r="B1" s="212" t="s">
        <v>35</v>
      </c>
      <c r="C1" s="212"/>
      <c r="D1" s="212"/>
      <c r="E1" s="212"/>
      <c r="F1" s="213"/>
      <c r="G1" s="214"/>
      <c r="H1" s="33"/>
      <c r="I1" s="34"/>
      <c r="J1" s="34"/>
      <c r="K1" s="34"/>
      <c r="L1" s="34"/>
      <c r="M1" s="34"/>
      <c r="N1" s="34"/>
      <c r="O1" s="34"/>
      <c r="P1" s="34"/>
      <c r="Q1" s="34"/>
      <c r="R1" s="34"/>
      <c r="S1" s="34"/>
      <c r="T1" s="34"/>
      <c r="U1" s="34"/>
      <c r="V1" s="34"/>
      <c r="W1" s="34"/>
      <c r="X1" s="34"/>
      <c r="Y1" s="34"/>
      <c r="Z1" s="34"/>
      <c r="AA1" s="34"/>
      <c r="AB1" s="34"/>
      <c r="AC1" s="34"/>
      <c r="AD1" s="34"/>
      <c r="AE1" s="34"/>
    </row>
    <row r="2" spans="1:31" ht="15" customHeight="1" x14ac:dyDescent="0.25">
      <c r="A2" s="215" t="str">
        <f>'Annex B'!C1</f>
        <v>SCS-2024-429</v>
      </c>
      <c r="B2" s="218" t="s">
        <v>0</v>
      </c>
      <c r="C2" s="219"/>
      <c r="D2" s="220" t="str">
        <f>'[1]Annex B'!I1</f>
        <v>Nom a emplenar per l'empresa</v>
      </c>
      <c r="E2" s="221"/>
      <c r="F2" s="222"/>
      <c r="G2" s="214"/>
      <c r="H2" s="234"/>
      <c r="I2" s="36"/>
      <c r="J2" s="37"/>
      <c r="K2" s="34"/>
      <c r="L2" s="34"/>
      <c r="M2" s="34"/>
      <c r="N2" s="34"/>
      <c r="O2" s="34"/>
      <c r="P2" s="34"/>
      <c r="Q2" s="34"/>
      <c r="R2" s="34"/>
      <c r="S2" s="34"/>
      <c r="T2" s="34"/>
      <c r="U2" s="34"/>
      <c r="V2" s="34"/>
      <c r="W2" s="34"/>
      <c r="X2" s="34"/>
      <c r="Y2" s="34"/>
      <c r="Z2" s="34"/>
      <c r="AA2" s="34"/>
      <c r="AB2" s="34"/>
      <c r="AC2" s="34"/>
      <c r="AD2" s="34"/>
      <c r="AE2" s="34"/>
    </row>
    <row r="3" spans="1:31" x14ac:dyDescent="0.25">
      <c r="A3" s="216"/>
      <c r="B3" s="236" t="s">
        <v>1</v>
      </c>
      <c r="C3" s="237"/>
      <c r="D3" s="238" t="str">
        <f>'[1]Annex B'!I2</f>
        <v>NIF a emplenar per l'empresa</v>
      </c>
      <c r="E3" s="239"/>
      <c r="F3" s="240"/>
      <c r="G3" s="214"/>
      <c r="H3" s="235"/>
      <c r="I3" s="37"/>
      <c r="J3" s="37"/>
      <c r="K3" s="34"/>
      <c r="L3" s="34"/>
      <c r="M3" s="34"/>
      <c r="N3" s="34"/>
      <c r="O3" s="34"/>
      <c r="P3" s="34"/>
      <c r="Q3" s="34"/>
      <c r="R3" s="34"/>
      <c r="S3" s="34"/>
      <c r="T3" s="34"/>
      <c r="U3" s="34"/>
      <c r="V3" s="34"/>
      <c r="W3" s="34"/>
      <c r="X3" s="34"/>
      <c r="Y3" s="34"/>
      <c r="Z3" s="34"/>
      <c r="AA3" s="34"/>
      <c r="AB3" s="34"/>
      <c r="AC3" s="34"/>
      <c r="AD3" s="34"/>
      <c r="AE3" s="34"/>
    </row>
    <row r="4" spans="1:31" ht="15" customHeight="1" x14ac:dyDescent="0.25">
      <c r="A4" s="217"/>
      <c r="B4" s="241" t="s">
        <v>2</v>
      </c>
      <c r="C4" s="242"/>
      <c r="D4" s="243" t="str">
        <f>'[1]Annex B'!I3</f>
        <v>Correu electrònic a emplenar per l'empresa</v>
      </c>
      <c r="E4" s="244"/>
      <c r="F4" s="245"/>
      <c r="G4" s="38"/>
      <c r="H4" s="39"/>
      <c r="I4" s="40"/>
      <c r="J4" s="39"/>
      <c r="K4" s="40"/>
      <c r="L4" s="39"/>
      <c r="M4" s="40"/>
      <c r="N4" s="39"/>
      <c r="O4" s="40"/>
      <c r="P4" s="39"/>
      <c r="Q4" s="40"/>
      <c r="R4" s="39"/>
      <c r="S4" s="40"/>
      <c r="T4" s="39"/>
      <c r="U4" s="40"/>
      <c r="V4" s="39"/>
      <c r="W4" s="34"/>
      <c r="X4" s="34"/>
      <c r="Y4" s="34"/>
      <c r="Z4" s="34"/>
      <c r="AA4" s="34"/>
      <c r="AB4" s="34"/>
      <c r="AC4" s="34"/>
      <c r="AD4" s="34"/>
      <c r="AE4" s="34"/>
    </row>
    <row r="5" spans="1:31" ht="38.25" customHeight="1" x14ac:dyDescent="0.25">
      <c r="A5" s="223" t="s">
        <v>3</v>
      </c>
      <c r="B5" s="224"/>
      <c r="C5" s="224"/>
      <c r="D5" s="225"/>
      <c r="E5" s="225"/>
      <c r="F5" s="226"/>
      <c r="G5" s="41"/>
      <c r="H5" s="42"/>
      <c r="I5" s="41"/>
      <c r="J5" s="41"/>
      <c r="K5" s="41"/>
      <c r="L5" s="41"/>
      <c r="M5" s="41"/>
      <c r="N5" s="41"/>
      <c r="O5" s="41"/>
      <c r="P5" s="41"/>
      <c r="Q5" s="41"/>
      <c r="R5" s="41"/>
      <c r="S5" s="41"/>
      <c r="T5" s="41"/>
      <c r="U5" s="41"/>
      <c r="V5" s="41"/>
      <c r="W5" s="34"/>
      <c r="X5" s="34"/>
      <c r="Y5" s="34"/>
      <c r="Z5" s="34"/>
      <c r="AA5" s="34"/>
      <c r="AB5" s="34"/>
      <c r="AC5" s="34"/>
      <c r="AD5" s="34"/>
      <c r="AE5" s="34"/>
    </row>
    <row r="6" spans="1:31" ht="37.5" customHeight="1" x14ac:dyDescent="0.25">
      <c r="A6" s="181"/>
      <c r="B6" s="227" t="s">
        <v>6</v>
      </c>
      <c r="C6" s="227"/>
      <c r="D6" s="227"/>
      <c r="E6" s="182" t="s">
        <v>4</v>
      </c>
      <c r="F6" s="183" t="s">
        <v>5</v>
      </c>
      <c r="G6" s="34"/>
      <c r="H6" s="43"/>
      <c r="I6" s="44"/>
      <c r="J6" s="45"/>
      <c r="K6" s="44"/>
      <c r="L6" s="45"/>
      <c r="M6" s="44"/>
      <c r="N6" s="45"/>
      <c r="O6" s="44"/>
      <c r="P6" s="45"/>
      <c r="Q6" s="44"/>
      <c r="R6" s="45"/>
      <c r="S6" s="44"/>
      <c r="T6" s="45"/>
      <c r="U6" s="44"/>
      <c r="V6" s="45"/>
      <c r="W6" s="34"/>
      <c r="X6" s="34"/>
      <c r="Y6" s="34"/>
      <c r="Z6" s="34"/>
      <c r="AA6" s="34"/>
      <c r="AB6" s="34"/>
      <c r="AC6" s="34"/>
      <c r="AD6" s="34"/>
      <c r="AE6" s="34"/>
    </row>
    <row r="7" spans="1:31" ht="15" customHeight="1" x14ac:dyDescent="0.25">
      <c r="A7" s="46"/>
      <c r="B7" s="228" t="s">
        <v>6</v>
      </c>
      <c r="C7" s="228"/>
      <c r="D7" s="229"/>
      <c r="E7" s="188"/>
      <c r="F7" s="191"/>
      <c r="G7" s="47"/>
      <c r="H7" s="47"/>
      <c r="I7" s="47"/>
      <c r="J7" s="47"/>
      <c r="K7" s="47"/>
      <c r="L7" s="47"/>
      <c r="M7" s="47"/>
      <c r="N7" s="47"/>
      <c r="O7" s="47"/>
      <c r="P7" s="47"/>
      <c r="Q7" s="47"/>
      <c r="R7" s="47"/>
      <c r="S7" s="47"/>
      <c r="T7" s="47"/>
      <c r="U7" s="47"/>
      <c r="V7" s="47"/>
      <c r="W7" s="34"/>
      <c r="X7" s="34"/>
      <c r="Y7" s="34"/>
      <c r="Z7" s="34"/>
      <c r="AA7" s="34"/>
      <c r="AB7" s="34"/>
      <c r="AC7" s="34"/>
      <c r="AD7" s="34"/>
      <c r="AE7" s="34"/>
    </row>
    <row r="8" spans="1:31" ht="36" customHeight="1" x14ac:dyDescent="0.25">
      <c r="A8" s="48"/>
      <c r="B8" s="230" t="s">
        <v>36</v>
      </c>
      <c r="C8" s="230"/>
      <c r="D8" s="231"/>
      <c r="E8" s="188"/>
      <c r="F8" s="188"/>
      <c r="G8" s="47"/>
      <c r="H8" s="47"/>
      <c r="I8" s="47"/>
      <c r="J8" s="47"/>
      <c r="K8" s="47"/>
      <c r="L8" s="47"/>
      <c r="M8" s="47"/>
      <c r="N8" s="47"/>
      <c r="O8" s="47"/>
      <c r="P8" s="47"/>
      <c r="Q8" s="47"/>
      <c r="R8" s="47"/>
      <c r="S8" s="47"/>
      <c r="T8" s="47"/>
      <c r="U8" s="47"/>
      <c r="V8" s="47"/>
    </row>
    <row r="9" spans="1:31" x14ac:dyDescent="0.25">
      <c r="A9" s="49"/>
      <c r="B9" s="232" t="s">
        <v>34</v>
      </c>
      <c r="C9" s="232"/>
      <c r="D9" s="233"/>
      <c r="E9" s="192" t="str">
        <f>'[2]Annex B'!E6</f>
        <v>Marca/Model a emplenar per l'empresa</v>
      </c>
      <c r="F9" s="193"/>
      <c r="G9" s="47"/>
      <c r="H9" s="47"/>
      <c r="I9" s="47"/>
      <c r="J9" s="47"/>
      <c r="K9" s="47"/>
      <c r="L9" s="47"/>
      <c r="M9" s="47"/>
      <c r="N9" s="47"/>
      <c r="O9" s="47"/>
      <c r="P9" s="47"/>
      <c r="Q9" s="47"/>
      <c r="R9" s="47"/>
      <c r="S9" s="47"/>
      <c r="T9" s="47"/>
      <c r="U9" s="47"/>
      <c r="V9" s="47"/>
    </row>
    <row r="10" spans="1:31" ht="15" customHeight="1" x14ac:dyDescent="0.25">
      <c r="A10" s="50"/>
      <c r="B10" s="210"/>
      <c r="C10" s="210"/>
      <c r="D10" s="211"/>
      <c r="E10" s="51"/>
      <c r="F10" s="52"/>
      <c r="G10" s="47"/>
      <c r="H10" s="47"/>
      <c r="I10" s="47"/>
      <c r="J10" s="47"/>
      <c r="K10" s="47"/>
      <c r="L10" s="47"/>
      <c r="M10" s="47"/>
      <c r="N10" s="47"/>
      <c r="O10" s="47"/>
      <c r="P10" s="47"/>
      <c r="Q10" s="47"/>
      <c r="R10" s="47"/>
      <c r="S10" s="47"/>
      <c r="T10" s="47"/>
      <c r="U10" s="47"/>
      <c r="V10" s="47"/>
    </row>
    <row r="11" spans="1:31" ht="37.5" customHeight="1" x14ac:dyDescent="0.25">
      <c r="A11" s="181"/>
      <c r="B11" s="184" t="s">
        <v>7</v>
      </c>
      <c r="C11" s="185" t="s">
        <v>8</v>
      </c>
      <c r="D11" s="186" t="s">
        <v>9</v>
      </c>
      <c r="E11" s="182" t="s">
        <v>4</v>
      </c>
      <c r="F11" s="183" t="s">
        <v>5</v>
      </c>
      <c r="G11" s="47"/>
      <c r="H11" s="47"/>
      <c r="I11" s="47"/>
      <c r="J11" s="47"/>
      <c r="K11" s="47"/>
      <c r="L11" s="47"/>
      <c r="M11" s="47"/>
      <c r="N11" s="47"/>
      <c r="O11" s="47"/>
      <c r="P11" s="47"/>
      <c r="Q11" s="47"/>
      <c r="R11" s="47"/>
      <c r="S11" s="47"/>
      <c r="T11" s="47"/>
      <c r="U11" s="47"/>
      <c r="V11" s="47"/>
    </row>
    <row r="12" spans="1:31" ht="15" customHeight="1" x14ac:dyDescent="0.25">
      <c r="A12" s="48"/>
      <c r="B12" s="53" t="s">
        <v>37</v>
      </c>
      <c r="C12" s="54"/>
      <c r="D12" s="55">
        <f>SUM(D13:D79)</f>
        <v>30</v>
      </c>
      <c r="E12" s="188"/>
      <c r="F12" s="188"/>
      <c r="H12" s="47"/>
      <c r="I12" s="47"/>
      <c r="J12" s="47"/>
      <c r="K12" s="47"/>
      <c r="L12" s="47"/>
      <c r="M12" s="47"/>
      <c r="N12" s="47"/>
      <c r="O12" s="47"/>
      <c r="P12" s="47"/>
      <c r="Q12" s="47"/>
      <c r="R12" s="47"/>
      <c r="S12" s="47"/>
      <c r="T12" s="47"/>
      <c r="U12" s="47"/>
      <c r="V12" s="47"/>
    </row>
    <row r="13" spans="1:31" ht="25.5" x14ac:dyDescent="0.25">
      <c r="A13" s="48"/>
      <c r="B13" s="5" t="s">
        <v>10</v>
      </c>
      <c r="C13" s="57"/>
      <c r="D13" s="55"/>
      <c r="E13" s="188"/>
      <c r="F13" s="188"/>
      <c r="G13" s="47"/>
      <c r="H13" s="47"/>
      <c r="I13" s="47"/>
      <c r="J13" s="47"/>
      <c r="K13" s="47"/>
      <c r="L13" s="47"/>
      <c r="M13" s="47"/>
      <c r="N13" s="47"/>
      <c r="O13" s="47"/>
      <c r="P13" s="47"/>
      <c r="Q13" s="47"/>
      <c r="R13" s="47"/>
      <c r="S13" s="47"/>
      <c r="T13" s="47"/>
      <c r="U13" s="47"/>
      <c r="V13" s="47"/>
    </row>
    <row r="14" spans="1:31" ht="15" customHeight="1" x14ac:dyDescent="0.25">
      <c r="A14" s="48">
        <v>1</v>
      </c>
      <c r="B14" s="58" t="s">
        <v>38</v>
      </c>
      <c r="C14" s="59"/>
      <c r="D14" s="60"/>
      <c r="E14" s="188"/>
      <c r="F14" s="188"/>
      <c r="G14" s="47"/>
      <c r="H14" s="47"/>
      <c r="I14" s="47"/>
      <c r="J14" s="47"/>
      <c r="K14" s="47"/>
      <c r="L14" s="47"/>
      <c r="M14" s="47"/>
      <c r="N14" s="47"/>
      <c r="O14" s="47"/>
      <c r="P14" s="47"/>
      <c r="Q14" s="47"/>
      <c r="R14" s="47"/>
      <c r="S14" s="47"/>
      <c r="T14" s="47"/>
      <c r="U14" s="47"/>
      <c r="V14" s="47"/>
    </row>
    <row r="15" spans="1:31" ht="51" x14ac:dyDescent="0.25">
      <c r="A15" s="48">
        <f>A14+1</f>
        <v>2</v>
      </c>
      <c r="B15" s="61" t="s">
        <v>39</v>
      </c>
      <c r="C15" s="62"/>
      <c r="D15" s="60"/>
      <c r="E15" s="190"/>
      <c r="F15" s="190"/>
      <c r="G15" s="47"/>
      <c r="H15" s="47"/>
      <c r="I15" s="47"/>
      <c r="J15" s="47"/>
      <c r="K15" s="47"/>
      <c r="L15" s="47"/>
      <c r="M15" s="47"/>
      <c r="N15" s="47"/>
      <c r="O15" s="47"/>
      <c r="P15" s="47"/>
      <c r="Q15" s="47"/>
      <c r="R15" s="47"/>
      <c r="S15" s="47"/>
      <c r="T15" s="47"/>
      <c r="U15" s="47"/>
      <c r="V15" s="47"/>
    </row>
    <row r="16" spans="1:31" ht="25.5" x14ac:dyDescent="0.25">
      <c r="A16" s="48">
        <f>A15+1</f>
        <v>3</v>
      </c>
      <c r="B16" s="63" t="s">
        <v>40</v>
      </c>
      <c r="C16" s="64"/>
      <c r="D16" s="60"/>
      <c r="E16" s="190"/>
      <c r="F16" s="190"/>
      <c r="G16" s="47"/>
      <c r="H16" s="47"/>
      <c r="I16" s="47"/>
      <c r="J16" s="47"/>
      <c r="K16" s="47"/>
      <c r="L16" s="47"/>
      <c r="M16" s="47"/>
      <c r="N16" s="47"/>
      <c r="O16" s="47"/>
      <c r="P16" s="47"/>
      <c r="Q16" s="47"/>
      <c r="R16" s="47"/>
      <c r="S16" s="47"/>
      <c r="T16" s="47"/>
      <c r="U16" s="47"/>
      <c r="V16" s="47"/>
    </row>
    <row r="17" spans="1:22" x14ac:dyDescent="0.25">
      <c r="A17" s="48">
        <f>A16+1</f>
        <v>4</v>
      </c>
      <c r="B17" s="63" t="s">
        <v>41</v>
      </c>
      <c r="C17" s="64"/>
      <c r="D17" s="60"/>
      <c r="E17" s="190"/>
      <c r="F17" s="190"/>
      <c r="G17" s="47"/>
      <c r="H17" s="47"/>
      <c r="I17" s="47"/>
      <c r="J17" s="47"/>
      <c r="K17" s="47"/>
      <c r="L17" s="47"/>
      <c r="M17" s="47"/>
      <c r="N17" s="47"/>
      <c r="O17" s="47"/>
      <c r="P17" s="47"/>
      <c r="Q17" s="47"/>
      <c r="R17" s="47"/>
      <c r="S17" s="47"/>
      <c r="T17" s="47"/>
      <c r="U17" s="47"/>
      <c r="V17" s="47"/>
    </row>
    <row r="18" spans="1:22" x14ac:dyDescent="0.25">
      <c r="A18" s="48">
        <f>A17+1</f>
        <v>5</v>
      </c>
      <c r="B18" s="65" t="s">
        <v>42</v>
      </c>
      <c r="C18" s="64"/>
      <c r="D18" s="60"/>
      <c r="E18" s="190"/>
      <c r="F18" s="190"/>
      <c r="G18" s="47"/>
      <c r="H18" s="47"/>
      <c r="I18" s="47"/>
      <c r="J18" s="47"/>
      <c r="K18" s="47"/>
      <c r="L18" s="47"/>
      <c r="M18" s="47"/>
      <c r="N18" s="47"/>
      <c r="O18" s="47"/>
      <c r="P18" s="47"/>
      <c r="Q18" s="47"/>
      <c r="R18" s="47"/>
      <c r="S18" s="47"/>
      <c r="T18" s="47"/>
      <c r="U18" s="47"/>
      <c r="V18" s="47"/>
    </row>
    <row r="19" spans="1:22" ht="51" x14ac:dyDescent="0.25">
      <c r="A19" s="48">
        <f>A18+1</f>
        <v>6</v>
      </c>
      <c r="B19" s="58" t="s">
        <v>43</v>
      </c>
      <c r="C19" s="59"/>
      <c r="D19" s="60"/>
      <c r="E19" s="190"/>
      <c r="F19" s="190"/>
      <c r="G19" s="47"/>
      <c r="H19" s="47"/>
      <c r="I19" s="47"/>
      <c r="J19" s="47"/>
      <c r="K19" s="47"/>
      <c r="L19" s="47"/>
      <c r="M19" s="47"/>
      <c r="N19" s="47"/>
      <c r="O19" s="47"/>
      <c r="P19" s="47"/>
      <c r="Q19" s="47"/>
      <c r="R19" s="47"/>
      <c r="S19" s="47"/>
      <c r="T19" s="47"/>
      <c r="U19" s="47"/>
      <c r="V19" s="47"/>
    </row>
    <row r="20" spans="1:22" x14ac:dyDescent="0.25">
      <c r="A20" s="48"/>
      <c r="B20" s="66" t="s">
        <v>44</v>
      </c>
      <c r="C20" s="67"/>
      <c r="D20" s="60"/>
      <c r="E20" s="190"/>
      <c r="F20" s="190"/>
      <c r="G20" s="47"/>
      <c r="H20" s="47"/>
      <c r="I20" s="47"/>
      <c r="J20" s="47"/>
      <c r="K20" s="47"/>
      <c r="L20" s="47"/>
      <c r="M20" s="47"/>
      <c r="N20" s="47"/>
      <c r="O20" s="47"/>
      <c r="P20" s="47"/>
      <c r="Q20" s="47"/>
      <c r="R20" s="47"/>
      <c r="S20" s="47"/>
      <c r="T20" s="47"/>
      <c r="U20" s="47"/>
      <c r="V20" s="47"/>
    </row>
    <row r="21" spans="1:22" x14ac:dyDescent="0.25">
      <c r="A21" s="48">
        <f>A19+1</f>
        <v>7</v>
      </c>
      <c r="B21" s="68" t="s">
        <v>45</v>
      </c>
      <c r="C21" s="59"/>
      <c r="D21" s="60"/>
      <c r="E21" s="190"/>
      <c r="F21" s="190"/>
      <c r="G21" s="47"/>
      <c r="H21" s="47"/>
      <c r="I21" s="47"/>
      <c r="J21" s="47"/>
      <c r="K21" s="47"/>
      <c r="L21" s="47"/>
      <c r="M21" s="47"/>
      <c r="N21" s="47"/>
      <c r="O21" s="47"/>
      <c r="P21" s="47"/>
      <c r="Q21" s="47"/>
      <c r="R21" s="47"/>
      <c r="S21" s="47"/>
      <c r="T21" s="47"/>
      <c r="U21" s="47"/>
      <c r="V21" s="47"/>
    </row>
    <row r="22" spans="1:22" ht="38.25" x14ac:dyDescent="0.25">
      <c r="A22" s="48">
        <f>A21+1</f>
        <v>8</v>
      </c>
      <c r="B22" s="69" t="s">
        <v>46</v>
      </c>
      <c r="C22" s="70"/>
      <c r="D22" s="60"/>
      <c r="E22" s="190"/>
      <c r="F22" s="190"/>
      <c r="G22" s="47"/>
      <c r="H22" s="47"/>
      <c r="I22" s="47"/>
      <c r="J22" s="47"/>
      <c r="K22" s="47"/>
      <c r="L22" s="47"/>
      <c r="M22" s="47"/>
      <c r="N22" s="47"/>
      <c r="O22" s="47"/>
      <c r="P22" s="47"/>
      <c r="Q22" s="47"/>
      <c r="R22" s="47"/>
      <c r="S22" s="47"/>
      <c r="T22" s="47"/>
      <c r="U22" s="47"/>
      <c r="V22" s="47"/>
    </row>
    <row r="23" spans="1:22" ht="25.5" x14ac:dyDescent="0.25">
      <c r="A23" s="48">
        <f>A22+1</f>
        <v>9</v>
      </c>
      <c r="B23" s="69" t="s">
        <v>47</v>
      </c>
      <c r="C23" s="70"/>
      <c r="D23" s="60"/>
      <c r="E23" s="190"/>
      <c r="F23" s="190"/>
      <c r="G23" s="47"/>
      <c r="H23" s="47"/>
      <c r="I23" s="47"/>
      <c r="J23" s="47"/>
      <c r="K23" s="47"/>
      <c r="L23" s="47"/>
      <c r="M23" s="47"/>
      <c r="N23" s="47"/>
      <c r="O23" s="47"/>
      <c r="P23" s="47"/>
      <c r="Q23" s="47"/>
      <c r="R23" s="47"/>
      <c r="S23" s="47"/>
      <c r="T23" s="47"/>
      <c r="U23" s="47"/>
      <c r="V23" s="47"/>
    </row>
    <row r="24" spans="1:22" ht="38.25" x14ac:dyDescent="0.25">
      <c r="A24" s="48">
        <f>A23+1</f>
        <v>10</v>
      </c>
      <c r="B24" s="69" t="s">
        <v>48</v>
      </c>
      <c r="C24" s="70"/>
      <c r="D24" s="60"/>
      <c r="E24" s="190"/>
      <c r="F24" s="190"/>
      <c r="G24" s="47"/>
      <c r="H24" s="47"/>
      <c r="I24" s="47"/>
      <c r="J24" s="47"/>
      <c r="K24" s="47"/>
      <c r="L24" s="47"/>
      <c r="M24" s="47"/>
      <c r="N24" s="47"/>
      <c r="O24" s="47"/>
      <c r="P24" s="47"/>
      <c r="Q24" s="47"/>
      <c r="R24" s="47"/>
      <c r="S24" s="47"/>
      <c r="T24" s="47"/>
      <c r="U24" s="47"/>
      <c r="V24" s="47"/>
    </row>
    <row r="25" spans="1:22" x14ac:dyDescent="0.25">
      <c r="A25" s="48"/>
      <c r="B25" s="71" t="s">
        <v>49</v>
      </c>
      <c r="C25" s="67"/>
      <c r="D25" s="60"/>
      <c r="E25" s="190"/>
      <c r="F25" s="190"/>
      <c r="G25" s="47"/>
      <c r="H25" s="47"/>
      <c r="I25" s="47"/>
      <c r="J25" s="47"/>
      <c r="K25" s="47"/>
      <c r="L25" s="47"/>
      <c r="M25" s="47"/>
      <c r="N25" s="47"/>
      <c r="O25" s="47"/>
      <c r="P25" s="47"/>
      <c r="Q25" s="47"/>
      <c r="R25" s="47"/>
      <c r="S25" s="47"/>
      <c r="T25" s="47"/>
      <c r="U25" s="47"/>
      <c r="V25" s="47"/>
    </row>
    <row r="26" spans="1:22" ht="25.5" x14ac:dyDescent="0.25">
      <c r="A26" s="48">
        <f>A24+1</f>
        <v>11</v>
      </c>
      <c r="B26" s="65" t="s">
        <v>50</v>
      </c>
      <c r="C26" s="64"/>
      <c r="D26" s="60"/>
      <c r="E26" s="190"/>
      <c r="F26" s="190"/>
      <c r="G26" s="47"/>
      <c r="H26" s="47"/>
      <c r="I26" s="47"/>
      <c r="J26" s="47"/>
      <c r="K26" s="47"/>
      <c r="L26" s="47"/>
      <c r="M26" s="47"/>
      <c r="N26" s="47"/>
      <c r="O26" s="47"/>
      <c r="P26" s="47"/>
      <c r="Q26" s="47"/>
      <c r="R26" s="47"/>
      <c r="S26" s="47"/>
      <c r="T26" s="47"/>
      <c r="U26" s="47"/>
      <c r="V26" s="47"/>
    </row>
    <row r="27" spans="1:22" x14ac:dyDescent="0.25">
      <c r="A27" s="48">
        <f t="shared" ref="A27:A37" si="0">A26+1</f>
        <v>12</v>
      </c>
      <c r="B27" s="69" t="s">
        <v>51</v>
      </c>
      <c r="C27" s="70"/>
      <c r="D27" s="60"/>
      <c r="E27" s="190"/>
      <c r="F27" s="190"/>
      <c r="G27" s="47"/>
      <c r="H27" s="47"/>
      <c r="I27" s="47"/>
      <c r="J27" s="47"/>
      <c r="K27" s="47"/>
      <c r="L27" s="47"/>
      <c r="M27" s="47"/>
      <c r="N27" s="47"/>
      <c r="O27" s="47"/>
      <c r="P27" s="47"/>
      <c r="Q27" s="47"/>
      <c r="R27" s="47"/>
      <c r="S27" s="47"/>
      <c r="T27" s="47"/>
      <c r="U27" s="47"/>
      <c r="V27" s="47"/>
    </row>
    <row r="28" spans="1:22" ht="25.5" x14ac:dyDescent="0.25">
      <c r="A28" s="48">
        <f t="shared" si="0"/>
        <v>13</v>
      </c>
      <c r="B28" s="69" t="s">
        <v>52</v>
      </c>
      <c r="C28" s="70"/>
      <c r="D28" s="60"/>
      <c r="E28" s="190"/>
      <c r="F28" s="190"/>
      <c r="G28" s="47"/>
      <c r="H28" s="47"/>
      <c r="I28" s="47"/>
      <c r="J28" s="47"/>
      <c r="K28" s="47"/>
      <c r="L28" s="47"/>
      <c r="M28" s="47"/>
      <c r="N28" s="47"/>
      <c r="O28" s="47"/>
      <c r="P28" s="47"/>
      <c r="Q28" s="47"/>
      <c r="R28" s="47"/>
      <c r="S28" s="47"/>
      <c r="T28" s="47"/>
      <c r="U28" s="47"/>
      <c r="V28" s="47"/>
    </row>
    <row r="29" spans="1:22" x14ac:dyDescent="0.25">
      <c r="A29" s="48">
        <f t="shared" si="0"/>
        <v>14</v>
      </c>
      <c r="B29" s="69" t="s">
        <v>53</v>
      </c>
      <c r="C29" s="70"/>
      <c r="D29" s="60"/>
      <c r="E29" s="190"/>
      <c r="F29" s="190"/>
      <c r="G29" s="47"/>
      <c r="H29" s="47"/>
      <c r="I29" s="47"/>
      <c r="J29" s="47"/>
      <c r="K29" s="47"/>
      <c r="L29" s="47"/>
      <c r="M29" s="47"/>
      <c r="N29" s="47"/>
      <c r="O29" s="47"/>
      <c r="P29" s="47"/>
      <c r="Q29" s="47"/>
      <c r="R29" s="47"/>
      <c r="S29" s="47"/>
      <c r="T29" s="47"/>
      <c r="U29" s="47"/>
      <c r="V29" s="47"/>
    </row>
    <row r="30" spans="1:22" ht="25.5" x14ac:dyDescent="0.25">
      <c r="A30" s="48">
        <f t="shared" si="0"/>
        <v>15</v>
      </c>
      <c r="B30" s="69" t="s">
        <v>54</v>
      </c>
      <c r="C30" s="70"/>
      <c r="D30" s="60"/>
      <c r="E30" s="190"/>
      <c r="F30" s="190"/>
      <c r="G30" s="47"/>
      <c r="H30" s="47"/>
      <c r="I30" s="47"/>
      <c r="J30" s="47"/>
      <c r="K30" s="47"/>
      <c r="L30" s="47"/>
      <c r="M30" s="47"/>
      <c r="N30" s="47"/>
      <c r="O30" s="47"/>
      <c r="P30" s="47"/>
      <c r="Q30" s="47"/>
      <c r="R30" s="47"/>
      <c r="S30" s="47"/>
      <c r="T30" s="47"/>
      <c r="U30" s="47"/>
      <c r="V30" s="47"/>
    </row>
    <row r="31" spans="1:22" ht="38.25" x14ac:dyDescent="0.25">
      <c r="A31" s="48">
        <f t="shared" si="0"/>
        <v>16</v>
      </c>
      <c r="B31" s="72" t="s">
        <v>55</v>
      </c>
      <c r="C31" s="73"/>
      <c r="D31" s="60"/>
      <c r="E31" s="190"/>
      <c r="F31" s="190"/>
      <c r="G31" s="47"/>
      <c r="H31" s="47"/>
      <c r="I31" s="47"/>
      <c r="J31" s="47"/>
      <c r="K31" s="47"/>
      <c r="L31" s="47"/>
      <c r="M31" s="47"/>
      <c r="N31" s="47"/>
      <c r="O31" s="47"/>
      <c r="P31" s="47"/>
      <c r="Q31" s="47"/>
      <c r="R31" s="47"/>
      <c r="S31" s="47"/>
      <c r="T31" s="47"/>
      <c r="U31" s="47"/>
      <c r="V31" s="47"/>
    </row>
    <row r="32" spans="1:22" x14ac:dyDescent="0.25">
      <c r="A32" s="48">
        <f t="shared" si="0"/>
        <v>17</v>
      </c>
      <c r="B32" s="72" t="s">
        <v>56</v>
      </c>
      <c r="C32" s="73"/>
      <c r="D32" s="60"/>
      <c r="E32" s="190"/>
      <c r="F32" s="190"/>
      <c r="G32" s="47"/>
      <c r="H32" s="47"/>
      <c r="I32" s="47"/>
      <c r="J32" s="47"/>
      <c r="K32" s="47"/>
      <c r="L32" s="47"/>
      <c r="M32" s="47"/>
      <c r="N32" s="47"/>
      <c r="O32" s="47"/>
      <c r="P32" s="47"/>
      <c r="Q32" s="47"/>
      <c r="R32" s="47"/>
      <c r="S32" s="47"/>
      <c r="T32" s="47"/>
      <c r="U32" s="47"/>
      <c r="V32" s="47"/>
    </row>
    <row r="33" spans="1:22" x14ac:dyDescent="0.25">
      <c r="A33" s="48">
        <f t="shared" si="0"/>
        <v>18</v>
      </c>
      <c r="B33" s="72" t="s">
        <v>57</v>
      </c>
      <c r="C33" s="73"/>
      <c r="D33" s="60"/>
      <c r="E33" s="190"/>
      <c r="F33" s="190"/>
      <c r="G33" s="47"/>
      <c r="H33" s="47"/>
      <c r="I33" s="47"/>
      <c r="J33" s="47"/>
      <c r="K33" s="47"/>
      <c r="L33" s="47"/>
      <c r="M33" s="47"/>
      <c r="N33" s="47"/>
      <c r="O33" s="47"/>
      <c r="P33" s="47"/>
      <c r="Q33" s="47"/>
      <c r="R33" s="47"/>
      <c r="S33" s="47"/>
      <c r="T33" s="47"/>
      <c r="U33" s="47"/>
      <c r="V33" s="47"/>
    </row>
    <row r="34" spans="1:22" ht="25.5" x14ac:dyDescent="0.25">
      <c r="A34" s="48">
        <f t="shared" si="0"/>
        <v>19</v>
      </c>
      <c r="B34" s="69" t="s">
        <v>58</v>
      </c>
      <c r="C34" s="70"/>
      <c r="D34" s="60"/>
      <c r="E34" s="190"/>
      <c r="F34" s="190"/>
      <c r="G34" s="47"/>
      <c r="H34" s="47"/>
      <c r="I34" s="47"/>
      <c r="J34" s="47"/>
      <c r="K34" s="47"/>
      <c r="L34" s="47"/>
      <c r="M34" s="47"/>
      <c r="N34" s="47"/>
      <c r="O34" s="47"/>
      <c r="P34" s="47"/>
      <c r="Q34" s="47"/>
      <c r="R34" s="47"/>
      <c r="S34" s="47"/>
      <c r="T34" s="47"/>
      <c r="U34" s="47"/>
      <c r="V34" s="47"/>
    </row>
    <row r="35" spans="1:22" ht="31.5" customHeight="1" x14ac:dyDescent="0.25">
      <c r="A35" s="48">
        <f t="shared" si="0"/>
        <v>20</v>
      </c>
      <c r="B35" s="69" t="s">
        <v>59</v>
      </c>
      <c r="C35" s="70"/>
      <c r="D35" s="60"/>
      <c r="E35" s="190"/>
      <c r="F35" s="190"/>
      <c r="G35" s="47"/>
      <c r="H35" s="47"/>
      <c r="I35" s="47"/>
      <c r="J35" s="47"/>
      <c r="K35" s="47"/>
      <c r="L35" s="47"/>
      <c r="M35" s="47"/>
      <c r="N35" s="47"/>
      <c r="O35" s="47"/>
      <c r="P35" s="47"/>
      <c r="Q35" s="47"/>
      <c r="R35" s="47"/>
      <c r="S35" s="47"/>
      <c r="T35" s="47"/>
      <c r="U35" s="47"/>
      <c r="V35" s="47"/>
    </row>
    <row r="36" spans="1:22" ht="25.5" x14ac:dyDescent="0.25">
      <c r="A36" s="48">
        <f t="shared" si="0"/>
        <v>21</v>
      </c>
      <c r="B36" s="69" t="s">
        <v>60</v>
      </c>
      <c r="C36" s="70"/>
      <c r="D36" s="60"/>
      <c r="E36" s="190"/>
      <c r="F36" s="190"/>
      <c r="G36" s="47"/>
      <c r="H36" s="47"/>
      <c r="I36" s="47"/>
      <c r="J36" s="47"/>
      <c r="K36" s="47"/>
      <c r="L36" s="47"/>
      <c r="M36" s="47"/>
      <c r="N36" s="47"/>
      <c r="O36" s="47"/>
      <c r="P36" s="47"/>
      <c r="Q36" s="47"/>
      <c r="R36" s="47"/>
      <c r="S36" s="47"/>
      <c r="T36" s="47"/>
      <c r="U36" s="47"/>
      <c r="V36" s="47"/>
    </row>
    <row r="37" spans="1:22" x14ac:dyDescent="0.25">
      <c r="A37" s="48">
        <f t="shared" si="0"/>
        <v>22</v>
      </c>
      <c r="B37" s="69" t="s">
        <v>61</v>
      </c>
      <c r="C37" s="70"/>
      <c r="D37" s="60"/>
      <c r="E37" s="190"/>
      <c r="F37" s="190"/>
      <c r="G37" s="47"/>
      <c r="H37" s="47"/>
      <c r="I37" s="47"/>
      <c r="J37" s="47"/>
      <c r="K37" s="47"/>
      <c r="L37" s="47"/>
      <c r="M37" s="47"/>
      <c r="N37" s="47"/>
      <c r="O37" s="47"/>
      <c r="P37" s="47"/>
      <c r="Q37" s="47"/>
      <c r="R37" s="47"/>
      <c r="S37" s="47"/>
      <c r="T37" s="47"/>
      <c r="U37" s="47"/>
      <c r="V37" s="47"/>
    </row>
    <row r="38" spans="1:22" x14ac:dyDescent="0.25">
      <c r="A38" s="48"/>
      <c r="B38" s="74" t="s">
        <v>62</v>
      </c>
      <c r="C38" s="75"/>
      <c r="D38" s="60"/>
      <c r="E38" s="190"/>
      <c r="F38" s="190"/>
      <c r="G38" s="47"/>
      <c r="H38" s="47"/>
      <c r="I38" s="47"/>
      <c r="J38" s="47"/>
      <c r="K38" s="47"/>
      <c r="L38" s="47"/>
      <c r="M38" s="47"/>
      <c r="N38" s="47"/>
      <c r="O38" s="47"/>
      <c r="P38" s="47"/>
      <c r="Q38" s="47"/>
      <c r="R38" s="47"/>
      <c r="S38" s="47"/>
      <c r="T38" s="47"/>
      <c r="U38" s="47"/>
      <c r="V38" s="47"/>
    </row>
    <row r="39" spans="1:22" ht="25.5" x14ac:dyDescent="0.25">
      <c r="A39" s="48">
        <f>A37+1</f>
        <v>23</v>
      </c>
      <c r="B39" s="69" t="s">
        <v>63</v>
      </c>
      <c r="C39" s="70"/>
      <c r="D39" s="60"/>
      <c r="E39" s="190"/>
      <c r="F39" s="190"/>
      <c r="G39" s="47"/>
      <c r="H39" s="47"/>
      <c r="I39" s="47"/>
      <c r="J39" s="47"/>
      <c r="K39" s="47"/>
      <c r="L39" s="47"/>
      <c r="M39" s="47"/>
      <c r="N39" s="47"/>
      <c r="O39" s="47"/>
      <c r="P39" s="47"/>
      <c r="Q39" s="47"/>
      <c r="R39" s="47"/>
      <c r="S39" s="47"/>
      <c r="T39" s="47"/>
      <c r="U39" s="47"/>
      <c r="V39" s="47"/>
    </row>
    <row r="40" spans="1:22" x14ac:dyDescent="0.25">
      <c r="A40" s="48">
        <f>A39+1</f>
        <v>24</v>
      </c>
      <c r="B40" s="72" t="s">
        <v>64</v>
      </c>
      <c r="C40" s="73"/>
      <c r="D40" s="60"/>
      <c r="E40" s="190"/>
      <c r="F40" s="190"/>
      <c r="G40" s="47"/>
      <c r="H40" s="47"/>
      <c r="I40" s="47"/>
      <c r="J40" s="47"/>
      <c r="K40" s="47"/>
      <c r="L40" s="47"/>
      <c r="M40" s="47"/>
      <c r="N40" s="47"/>
      <c r="O40" s="47"/>
      <c r="P40" s="47"/>
      <c r="Q40" s="47"/>
      <c r="R40" s="47"/>
      <c r="S40" s="47"/>
      <c r="T40" s="47"/>
      <c r="U40" s="47"/>
      <c r="V40" s="47"/>
    </row>
    <row r="41" spans="1:22" x14ac:dyDescent="0.25">
      <c r="A41" s="48"/>
      <c r="B41" s="76" t="s">
        <v>65</v>
      </c>
      <c r="C41" s="77"/>
      <c r="D41" s="60"/>
      <c r="E41" s="190"/>
      <c r="F41" s="190"/>
      <c r="G41" s="47"/>
      <c r="H41" s="47"/>
      <c r="I41" s="47"/>
      <c r="J41" s="47"/>
      <c r="K41" s="47"/>
      <c r="L41" s="47"/>
      <c r="M41" s="47"/>
      <c r="N41" s="47"/>
      <c r="O41" s="47"/>
      <c r="P41" s="47"/>
      <c r="Q41" s="47"/>
      <c r="R41" s="47"/>
      <c r="S41" s="47"/>
      <c r="T41" s="47"/>
      <c r="U41" s="47"/>
      <c r="V41" s="47"/>
    </row>
    <row r="42" spans="1:22" ht="25.5" x14ac:dyDescent="0.25">
      <c r="A42" s="48">
        <f>A40+1</f>
        <v>25</v>
      </c>
      <c r="B42" s="78" t="s">
        <v>66</v>
      </c>
      <c r="C42" s="6"/>
      <c r="D42" s="60"/>
      <c r="E42" s="190"/>
      <c r="F42" s="190"/>
      <c r="G42" s="47"/>
      <c r="H42" s="47"/>
      <c r="I42" s="47"/>
      <c r="J42" s="47"/>
      <c r="K42" s="47"/>
      <c r="L42" s="47"/>
      <c r="M42" s="47"/>
      <c r="N42" s="47"/>
      <c r="O42" s="47"/>
      <c r="P42" s="47"/>
      <c r="Q42" s="47"/>
      <c r="R42" s="47"/>
      <c r="S42" s="47"/>
      <c r="T42" s="47"/>
      <c r="U42" s="47"/>
      <c r="V42" s="47"/>
    </row>
    <row r="43" spans="1:22" ht="25.5" x14ac:dyDescent="0.25">
      <c r="A43" s="48">
        <f t="shared" ref="A43:A48" si="1">A42+1</f>
        <v>26</v>
      </c>
      <c r="B43" s="78" t="s">
        <v>67</v>
      </c>
      <c r="C43" s="6"/>
      <c r="D43" s="60"/>
      <c r="E43" s="190"/>
      <c r="F43" s="190"/>
      <c r="G43" s="47"/>
      <c r="H43" s="47"/>
      <c r="I43" s="47"/>
      <c r="J43" s="47"/>
      <c r="K43" s="47"/>
      <c r="L43" s="47"/>
      <c r="M43" s="47"/>
      <c r="N43" s="47"/>
      <c r="O43" s="47"/>
      <c r="P43" s="47"/>
      <c r="Q43" s="47"/>
      <c r="R43" s="47"/>
      <c r="S43" s="47"/>
      <c r="T43" s="47"/>
      <c r="U43" s="47"/>
      <c r="V43" s="47"/>
    </row>
    <row r="44" spans="1:22" ht="39.75" customHeight="1" x14ac:dyDescent="0.25">
      <c r="A44" s="48">
        <f t="shared" si="1"/>
        <v>27</v>
      </c>
      <c r="B44" s="79" t="s">
        <v>68</v>
      </c>
      <c r="C44" s="6"/>
      <c r="D44" s="60"/>
      <c r="E44" s="190"/>
      <c r="F44" s="190"/>
      <c r="G44" s="47"/>
      <c r="H44" s="47"/>
      <c r="I44" s="47"/>
      <c r="J44" s="47"/>
      <c r="K44" s="47"/>
      <c r="L44" s="47"/>
      <c r="M44" s="47"/>
      <c r="N44" s="47"/>
      <c r="O44" s="47"/>
      <c r="P44" s="47"/>
      <c r="Q44" s="47"/>
      <c r="R44" s="47"/>
      <c r="S44" s="47"/>
      <c r="T44" s="47"/>
      <c r="U44" s="47"/>
      <c r="V44" s="47"/>
    </row>
    <row r="45" spans="1:22" x14ac:dyDescent="0.25">
      <c r="A45" s="48">
        <f t="shared" si="1"/>
        <v>28</v>
      </c>
      <c r="B45" s="78" t="s">
        <v>69</v>
      </c>
      <c r="C45" s="6"/>
      <c r="D45" s="60"/>
      <c r="E45" s="190"/>
      <c r="F45" s="190"/>
      <c r="G45" s="47"/>
      <c r="H45" s="47"/>
      <c r="I45" s="47"/>
      <c r="J45" s="47"/>
      <c r="K45" s="47"/>
      <c r="L45" s="47"/>
      <c r="M45" s="47"/>
      <c r="N45" s="47"/>
      <c r="O45" s="47"/>
      <c r="P45" s="47"/>
      <c r="Q45" s="47"/>
      <c r="R45" s="47"/>
      <c r="S45" s="47"/>
      <c r="T45" s="47"/>
      <c r="U45" s="47"/>
      <c r="V45" s="47"/>
    </row>
    <row r="46" spans="1:22" x14ac:dyDescent="0.25">
      <c r="A46" s="48">
        <f t="shared" si="1"/>
        <v>29</v>
      </c>
      <c r="B46" s="78" t="s">
        <v>70</v>
      </c>
      <c r="C46" s="6"/>
      <c r="D46" s="60"/>
      <c r="E46" s="190"/>
      <c r="F46" s="190"/>
      <c r="G46" s="47"/>
      <c r="H46" s="47"/>
      <c r="I46" s="47"/>
      <c r="J46" s="47"/>
      <c r="K46" s="47"/>
      <c r="L46" s="47"/>
      <c r="M46" s="47"/>
      <c r="N46" s="47"/>
      <c r="O46" s="47"/>
      <c r="P46" s="47"/>
      <c r="Q46" s="47"/>
      <c r="R46" s="47"/>
      <c r="S46" s="47"/>
      <c r="T46" s="47"/>
      <c r="U46" s="47"/>
      <c r="V46" s="47"/>
    </row>
    <row r="47" spans="1:22" x14ac:dyDescent="0.25">
      <c r="A47" s="48">
        <f t="shared" si="1"/>
        <v>30</v>
      </c>
      <c r="B47" s="78" t="s">
        <v>71</v>
      </c>
      <c r="C47" s="6"/>
      <c r="D47" s="60"/>
      <c r="E47" s="190"/>
      <c r="F47" s="190"/>
      <c r="G47" s="47"/>
      <c r="H47" s="47"/>
      <c r="I47" s="47"/>
      <c r="J47" s="47"/>
      <c r="K47" s="47"/>
      <c r="L47" s="47"/>
      <c r="M47" s="47"/>
      <c r="N47" s="47"/>
      <c r="O47" s="47"/>
      <c r="P47" s="47"/>
      <c r="Q47" s="47"/>
      <c r="R47" s="47"/>
      <c r="S47" s="47"/>
      <c r="T47" s="47"/>
      <c r="U47" s="47"/>
      <c r="V47" s="47"/>
    </row>
    <row r="48" spans="1:22" x14ac:dyDescent="0.25">
      <c r="A48" s="48">
        <f t="shared" si="1"/>
        <v>31</v>
      </c>
      <c r="B48" s="78" t="s">
        <v>72</v>
      </c>
      <c r="C48" s="6"/>
      <c r="D48" s="60"/>
      <c r="E48" s="190"/>
      <c r="F48" s="190"/>
      <c r="G48" s="47"/>
      <c r="H48" s="47"/>
      <c r="I48" s="47"/>
      <c r="J48" s="47"/>
      <c r="K48" s="47"/>
      <c r="L48" s="47"/>
      <c r="M48" s="47"/>
      <c r="N48" s="47"/>
      <c r="O48" s="47"/>
      <c r="P48" s="47"/>
      <c r="Q48" s="47"/>
      <c r="R48" s="47"/>
      <c r="S48" s="47"/>
      <c r="T48" s="47"/>
      <c r="U48" s="47"/>
      <c r="V48" s="47"/>
    </row>
    <row r="49" spans="1:22" ht="25.5" x14ac:dyDescent="0.25">
      <c r="A49" s="48">
        <f>[3]xxxxxx!A56+1</f>
        <v>33</v>
      </c>
      <c r="B49" s="68" t="s">
        <v>73</v>
      </c>
      <c r="C49" s="59"/>
      <c r="D49" s="60"/>
      <c r="E49" s="190"/>
      <c r="F49" s="190"/>
      <c r="G49" s="47"/>
      <c r="H49" s="47"/>
      <c r="I49" s="47"/>
      <c r="J49" s="47"/>
      <c r="K49" s="47"/>
      <c r="L49" s="47"/>
      <c r="M49" s="47"/>
      <c r="N49" s="47"/>
      <c r="O49" s="47"/>
      <c r="P49" s="47"/>
      <c r="Q49" s="47"/>
      <c r="R49" s="47"/>
      <c r="S49" s="47"/>
      <c r="T49" s="47"/>
      <c r="U49" s="47"/>
      <c r="V49" s="47"/>
    </row>
    <row r="50" spans="1:22" x14ac:dyDescent="0.25">
      <c r="A50" s="48">
        <f>A48+1</f>
        <v>32</v>
      </c>
      <c r="B50" s="78" t="s">
        <v>74</v>
      </c>
      <c r="C50" s="6"/>
      <c r="D50" s="60"/>
      <c r="E50" s="190"/>
      <c r="F50" s="190"/>
      <c r="G50" s="47"/>
      <c r="H50" s="47"/>
      <c r="I50" s="47"/>
      <c r="J50" s="47"/>
      <c r="K50" s="47"/>
      <c r="L50" s="47"/>
      <c r="M50" s="47"/>
      <c r="N50" s="47"/>
      <c r="O50" s="47"/>
      <c r="P50" s="47"/>
      <c r="Q50" s="47"/>
      <c r="R50" s="47"/>
      <c r="S50" s="47"/>
      <c r="T50" s="47"/>
      <c r="U50" s="47"/>
      <c r="V50" s="47"/>
    </row>
    <row r="51" spans="1:22" x14ac:dyDescent="0.25">
      <c r="A51" s="48"/>
      <c r="B51" s="76" t="s">
        <v>75</v>
      </c>
      <c r="C51" s="6"/>
      <c r="D51" s="60"/>
      <c r="E51" s="190"/>
      <c r="F51" s="190"/>
      <c r="G51" s="47"/>
      <c r="H51" s="47"/>
      <c r="I51" s="47"/>
      <c r="J51" s="47"/>
      <c r="K51" s="47"/>
      <c r="L51" s="47"/>
      <c r="M51" s="47"/>
      <c r="N51" s="47"/>
      <c r="O51" s="47"/>
      <c r="P51" s="47"/>
      <c r="Q51" s="47"/>
      <c r="R51" s="47"/>
      <c r="S51" s="47"/>
      <c r="T51" s="47"/>
      <c r="U51" s="47"/>
      <c r="V51" s="47"/>
    </row>
    <row r="52" spans="1:22" x14ac:dyDescent="0.25">
      <c r="A52" s="48">
        <f>A50+1</f>
        <v>33</v>
      </c>
      <c r="B52" s="80" t="s">
        <v>76</v>
      </c>
      <c r="C52" s="81"/>
      <c r="D52" s="82"/>
      <c r="E52" s="190"/>
      <c r="F52" s="190"/>
      <c r="G52" s="47"/>
      <c r="H52" s="47"/>
      <c r="I52" s="47"/>
      <c r="J52" s="47"/>
      <c r="K52" s="47"/>
      <c r="L52" s="47"/>
      <c r="M52" s="47"/>
      <c r="N52" s="47"/>
      <c r="O52" s="47"/>
      <c r="P52" s="47"/>
      <c r="Q52" s="47"/>
      <c r="R52" s="47"/>
      <c r="S52" s="47"/>
      <c r="T52" s="47"/>
      <c r="U52" s="47"/>
      <c r="V52" s="47"/>
    </row>
    <row r="53" spans="1:22" x14ac:dyDescent="0.25">
      <c r="A53" s="48">
        <f>A52+1</f>
        <v>34</v>
      </c>
      <c r="B53" s="80" t="s">
        <v>77</v>
      </c>
      <c r="C53" s="81"/>
      <c r="D53" s="82"/>
      <c r="E53" s="190"/>
      <c r="F53" s="190"/>
      <c r="G53" s="47"/>
      <c r="H53" s="47"/>
      <c r="I53" s="47"/>
      <c r="J53" s="47"/>
      <c r="K53" s="47"/>
      <c r="L53" s="47"/>
      <c r="M53" s="47"/>
      <c r="N53" s="47"/>
      <c r="O53" s="47"/>
      <c r="P53" s="47"/>
      <c r="Q53" s="47"/>
      <c r="R53" s="47"/>
      <c r="S53" s="47"/>
      <c r="T53" s="47"/>
      <c r="U53" s="47"/>
      <c r="V53" s="47"/>
    </row>
    <row r="54" spans="1:22" x14ac:dyDescent="0.25">
      <c r="A54" s="48">
        <f t="shared" ref="A54:A60" si="2">A53+1</f>
        <v>35</v>
      </c>
      <c r="B54" s="80" t="s">
        <v>78</v>
      </c>
      <c r="C54" s="81"/>
      <c r="D54" s="82"/>
      <c r="E54" s="190"/>
      <c r="F54" s="190"/>
      <c r="G54" s="47"/>
      <c r="H54" s="47"/>
      <c r="I54" s="47"/>
      <c r="J54" s="47"/>
      <c r="K54" s="47"/>
      <c r="L54" s="47"/>
      <c r="M54" s="47"/>
      <c r="N54" s="47"/>
      <c r="O54" s="47"/>
      <c r="P54" s="47"/>
      <c r="Q54" s="47"/>
      <c r="R54" s="47"/>
      <c r="S54" s="47"/>
      <c r="T54" s="47"/>
      <c r="U54" s="47"/>
      <c r="V54" s="47"/>
    </row>
    <row r="55" spans="1:22" x14ac:dyDescent="0.25">
      <c r="A55" s="48">
        <f t="shared" si="2"/>
        <v>36</v>
      </c>
      <c r="B55" s="80" t="s">
        <v>79</v>
      </c>
      <c r="C55" s="81"/>
      <c r="D55" s="82"/>
      <c r="E55" s="190"/>
      <c r="F55" s="190"/>
      <c r="G55" s="47"/>
      <c r="H55" s="47"/>
      <c r="I55" s="47"/>
      <c r="J55" s="47"/>
      <c r="K55" s="47"/>
      <c r="L55" s="47"/>
      <c r="M55" s="47"/>
      <c r="N55" s="47"/>
      <c r="O55" s="47"/>
      <c r="P55" s="47"/>
      <c r="Q55" s="47"/>
      <c r="R55" s="47"/>
      <c r="S55" s="47"/>
      <c r="T55" s="47"/>
      <c r="U55" s="47"/>
      <c r="V55" s="47"/>
    </row>
    <row r="56" spans="1:22" x14ac:dyDescent="0.25">
      <c r="A56" s="48">
        <f t="shared" si="2"/>
        <v>37</v>
      </c>
      <c r="B56" s="80" t="s">
        <v>80</v>
      </c>
      <c r="C56" s="81"/>
      <c r="D56" s="82"/>
      <c r="E56" s="190"/>
      <c r="F56" s="190"/>
      <c r="G56" s="47"/>
      <c r="H56" s="47"/>
      <c r="I56" s="47"/>
      <c r="J56" s="47"/>
      <c r="K56" s="47"/>
      <c r="L56" s="47"/>
      <c r="M56" s="47"/>
      <c r="N56" s="47"/>
      <c r="O56" s="47"/>
      <c r="P56" s="47"/>
      <c r="Q56" s="47"/>
      <c r="R56" s="47"/>
      <c r="S56" s="47"/>
      <c r="T56" s="47"/>
      <c r="U56" s="47"/>
      <c r="V56" s="47"/>
    </row>
    <row r="57" spans="1:22" ht="25.5" x14ac:dyDescent="0.25">
      <c r="A57" s="48">
        <f t="shared" si="2"/>
        <v>38</v>
      </c>
      <c r="B57" s="80" t="s">
        <v>146</v>
      </c>
      <c r="C57" s="81"/>
      <c r="D57" s="82"/>
      <c r="E57" s="190"/>
      <c r="F57" s="190"/>
      <c r="G57" s="47"/>
      <c r="H57" s="47"/>
      <c r="I57" s="47"/>
      <c r="J57" s="47"/>
      <c r="K57" s="47"/>
      <c r="L57" s="47"/>
      <c r="M57" s="47"/>
      <c r="N57" s="47"/>
      <c r="O57" s="47"/>
      <c r="P57" s="47"/>
      <c r="Q57" s="47"/>
      <c r="R57" s="47"/>
      <c r="S57" s="47"/>
      <c r="T57" s="47"/>
      <c r="U57" s="47"/>
      <c r="V57" s="47"/>
    </row>
    <row r="58" spans="1:22" ht="25.5" x14ac:dyDescent="0.25">
      <c r="A58" s="48">
        <f>A57+1</f>
        <v>39</v>
      </c>
      <c r="B58" s="83" t="s">
        <v>81</v>
      </c>
      <c r="C58" s="81"/>
      <c r="D58" s="82"/>
      <c r="E58" s="190"/>
      <c r="F58" s="190"/>
      <c r="G58" s="47"/>
      <c r="H58" s="47"/>
      <c r="I58" s="47"/>
      <c r="J58" s="47"/>
      <c r="K58" s="47"/>
      <c r="L58" s="47"/>
      <c r="M58" s="47"/>
      <c r="N58" s="47"/>
      <c r="O58" s="47"/>
      <c r="P58" s="47"/>
      <c r="Q58" s="47"/>
      <c r="R58" s="47"/>
      <c r="S58" s="47"/>
      <c r="T58" s="47"/>
      <c r="U58" s="47"/>
      <c r="V58" s="47"/>
    </row>
    <row r="59" spans="1:22" ht="25.5" x14ac:dyDescent="0.25">
      <c r="A59" s="48">
        <f t="shared" si="2"/>
        <v>40</v>
      </c>
      <c r="B59" s="80" t="s">
        <v>82</v>
      </c>
      <c r="C59" s="81"/>
      <c r="D59" s="82"/>
      <c r="E59" s="190"/>
      <c r="F59" s="190"/>
      <c r="G59" s="47"/>
      <c r="H59" s="47"/>
      <c r="I59" s="47"/>
      <c r="J59" s="47"/>
      <c r="K59" s="47"/>
      <c r="L59" s="47"/>
      <c r="M59" s="47"/>
      <c r="N59" s="47"/>
      <c r="O59" s="47"/>
      <c r="P59" s="47"/>
      <c r="Q59" s="47"/>
      <c r="R59" s="47"/>
      <c r="S59" s="47"/>
      <c r="T59" s="47"/>
      <c r="U59" s="47"/>
      <c r="V59" s="47"/>
    </row>
    <row r="60" spans="1:22" x14ac:dyDescent="0.25">
      <c r="A60" s="48">
        <f t="shared" si="2"/>
        <v>41</v>
      </c>
      <c r="B60" s="84" t="s">
        <v>83</v>
      </c>
      <c r="C60" s="81"/>
      <c r="D60" s="82"/>
      <c r="E60" s="190"/>
      <c r="F60" s="190"/>
      <c r="G60" s="47"/>
      <c r="H60" s="47"/>
      <c r="I60" s="47"/>
      <c r="J60" s="47"/>
      <c r="K60" s="47"/>
      <c r="L60" s="47"/>
      <c r="M60" s="47"/>
      <c r="N60" s="47"/>
      <c r="O60" s="47"/>
      <c r="P60" s="47"/>
      <c r="Q60" s="47"/>
      <c r="R60" s="47"/>
      <c r="S60" s="47"/>
      <c r="T60" s="47"/>
      <c r="U60" s="47"/>
      <c r="V60" s="47"/>
    </row>
    <row r="61" spans="1:22" x14ac:dyDescent="0.25">
      <c r="A61" s="48"/>
      <c r="B61" s="85" t="s">
        <v>84</v>
      </c>
      <c r="C61" s="86"/>
      <c r="D61" s="60"/>
      <c r="E61" s="190"/>
      <c r="F61" s="190"/>
      <c r="G61" s="47"/>
      <c r="H61" s="47"/>
      <c r="I61" s="47"/>
      <c r="J61" s="47"/>
      <c r="K61" s="47"/>
      <c r="L61" s="47"/>
      <c r="M61" s="47"/>
      <c r="N61" s="47"/>
      <c r="O61" s="47"/>
      <c r="P61" s="47"/>
      <c r="Q61" s="47"/>
      <c r="R61" s="47"/>
      <c r="S61" s="47"/>
      <c r="T61" s="47"/>
      <c r="U61" s="47"/>
      <c r="V61" s="47"/>
    </row>
    <row r="62" spans="1:22" x14ac:dyDescent="0.25">
      <c r="A62" s="48">
        <f>A60+1</f>
        <v>42</v>
      </c>
      <c r="B62" s="87" t="s">
        <v>85</v>
      </c>
      <c r="C62" s="88"/>
      <c r="D62" s="60"/>
      <c r="E62" s="190"/>
      <c r="F62" s="190"/>
      <c r="G62" s="47"/>
      <c r="H62" s="47"/>
      <c r="I62" s="47"/>
      <c r="J62" s="47"/>
      <c r="K62" s="47"/>
      <c r="L62" s="47"/>
      <c r="M62" s="47"/>
      <c r="N62" s="47"/>
      <c r="O62" s="47"/>
      <c r="P62" s="47"/>
      <c r="Q62" s="47"/>
      <c r="R62" s="47"/>
      <c r="S62" s="47"/>
      <c r="T62" s="47"/>
      <c r="U62" s="47"/>
      <c r="V62" s="47"/>
    </row>
    <row r="63" spans="1:22" x14ac:dyDescent="0.25">
      <c r="A63" s="48"/>
      <c r="B63" s="76" t="s">
        <v>86</v>
      </c>
      <c r="C63" s="77"/>
      <c r="D63" s="60"/>
      <c r="E63" s="190"/>
      <c r="F63" s="190"/>
      <c r="G63" s="47"/>
      <c r="H63" s="47"/>
      <c r="I63" s="47"/>
      <c r="J63" s="47"/>
      <c r="K63" s="47"/>
      <c r="L63" s="47"/>
      <c r="M63" s="47"/>
      <c r="N63" s="47"/>
      <c r="O63" s="47"/>
      <c r="P63" s="47"/>
      <c r="Q63" s="47"/>
      <c r="R63" s="47"/>
      <c r="S63" s="47"/>
      <c r="T63" s="47"/>
      <c r="U63" s="47"/>
      <c r="V63" s="47"/>
    </row>
    <row r="64" spans="1:22" x14ac:dyDescent="0.25">
      <c r="A64" s="48">
        <f>A62+1</f>
        <v>43</v>
      </c>
      <c r="B64" s="87" t="s">
        <v>87</v>
      </c>
      <c r="C64" s="88"/>
      <c r="D64" s="60"/>
      <c r="E64" s="190"/>
      <c r="F64" s="190"/>
      <c r="G64" s="47"/>
      <c r="H64" s="47"/>
      <c r="I64" s="47"/>
      <c r="J64" s="47"/>
      <c r="K64" s="47"/>
      <c r="L64" s="47"/>
      <c r="M64" s="47"/>
      <c r="N64" s="47"/>
      <c r="O64" s="47"/>
      <c r="P64" s="47"/>
      <c r="Q64" s="47"/>
      <c r="R64" s="47"/>
      <c r="S64" s="47"/>
      <c r="T64" s="47"/>
      <c r="U64" s="47"/>
      <c r="V64" s="47"/>
    </row>
    <row r="65" spans="1:35" x14ac:dyDescent="0.25">
      <c r="A65" s="48">
        <f>A64+1</f>
        <v>44</v>
      </c>
      <c r="B65" s="58" t="s">
        <v>88</v>
      </c>
      <c r="C65" s="59"/>
      <c r="D65" s="60"/>
      <c r="E65" s="190"/>
      <c r="F65" s="190"/>
      <c r="G65" s="47"/>
      <c r="H65" s="47"/>
      <c r="I65" s="47"/>
      <c r="J65" s="47"/>
      <c r="K65" s="47"/>
      <c r="L65" s="47"/>
      <c r="M65" s="47"/>
      <c r="N65" s="47"/>
      <c r="O65" s="47"/>
      <c r="P65" s="47"/>
      <c r="Q65" s="47"/>
      <c r="R65" s="47"/>
      <c r="S65" s="47"/>
      <c r="T65" s="47"/>
      <c r="U65" s="47"/>
      <c r="V65" s="47"/>
    </row>
    <row r="66" spans="1:35" x14ac:dyDescent="0.25">
      <c r="A66" s="48"/>
      <c r="B66" s="85" t="s">
        <v>89</v>
      </c>
      <c r="C66" s="86"/>
      <c r="D66" s="60"/>
      <c r="E66" s="190"/>
      <c r="F66" s="190"/>
      <c r="G66" s="47"/>
      <c r="H66" s="47"/>
      <c r="I66" s="47"/>
      <c r="J66" s="47"/>
      <c r="K66" s="47"/>
      <c r="L66" s="47"/>
      <c r="M66" s="47"/>
      <c r="N66" s="47"/>
      <c r="O66" s="47"/>
      <c r="P66" s="47"/>
      <c r="Q66" s="47"/>
      <c r="R66" s="47"/>
      <c r="S66" s="47"/>
      <c r="T66" s="47"/>
      <c r="U66" s="47"/>
      <c r="V66" s="47"/>
    </row>
    <row r="67" spans="1:35" s="2" customFormat="1" ht="15" customHeight="1" x14ac:dyDescent="0.25">
      <c r="A67" s="3">
        <f>A65+1</f>
        <v>45</v>
      </c>
      <c r="B67" s="58" t="s">
        <v>90</v>
      </c>
      <c r="C67" s="59"/>
      <c r="D67" s="7"/>
      <c r="E67" s="190"/>
      <c r="F67" s="31"/>
      <c r="G67" s="89"/>
      <c r="H67" s="89"/>
      <c r="I67" s="89"/>
      <c r="J67" s="89"/>
      <c r="K67" s="89"/>
      <c r="L67" s="89"/>
      <c r="M67" s="89"/>
      <c r="N67" s="89"/>
      <c r="O67" s="89"/>
      <c r="P67" s="89"/>
      <c r="Q67" s="89"/>
      <c r="R67" s="89"/>
      <c r="S67" s="89"/>
      <c r="T67" s="89"/>
      <c r="U67" s="89"/>
      <c r="V67" s="89"/>
      <c r="W67" s="89"/>
      <c r="X67" s="89"/>
      <c r="Y67" s="89"/>
      <c r="Z67" s="89"/>
      <c r="AA67" s="89"/>
      <c r="AB67" s="89"/>
      <c r="AC67" s="89"/>
      <c r="AD67" s="89"/>
      <c r="AE67" s="90"/>
      <c r="AF67" s="90"/>
      <c r="AG67" s="89"/>
      <c r="AH67" s="89"/>
      <c r="AI67" s="90"/>
    </row>
    <row r="68" spans="1:35" s="2" customFormat="1" ht="15" customHeight="1" x14ac:dyDescent="0.25">
      <c r="A68" s="3">
        <f>A67+1</f>
        <v>46</v>
      </c>
      <c r="B68" s="58" t="s">
        <v>91</v>
      </c>
      <c r="C68" s="59"/>
      <c r="D68" s="7"/>
      <c r="E68" s="31"/>
      <c r="F68" s="31"/>
      <c r="G68" s="89"/>
      <c r="H68" s="89"/>
      <c r="I68" s="89"/>
      <c r="J68" s="89"/>
      <c r="K68" s="89"/>
      <c r="L68" s="89"/>
      <c r="M68" s="89"/>
      <c r="N68" s="89"/>
      <c r="O68" s="89"/>
      <c r="P68" s="89"/>
      <c r="Q68" s="89"/>
      <c r="R68" s="89"/>
      <c r="S68" s="89"/>
      <c r="T68" s="89"/>
      <c r="U68" s="89"/>
      <c r="V68" s="89"/>
      <c r="W68" s="89"/>
      <c r="X68" s="89"/>
      <c r="Y68" s="89"/>
      <c r="Z68" s="89"/>
      <c r="AA68" s="89"/>
      <c r="AB68" s="89"/>
      <c r="AC68" s="89"/>
      <c r="AD68" s="89"/>
      <c r="AE68" s="90"/>
      <c r="AF68" s="90"/>
      <c r="AG68" s="89"/>
      <c r="AH68" s="89"/>
      <c r="AI68" s="90"/>
    </row>
    <row r="69" spans="1:35" s="2" customFormat="1" ht="15" customHeight="1" x14ac:dyDescent="0.25">
      <c r="A69" s="3">
        <f>A68+1</f>
        <v>47</v>
      </c>
      <c r="B69" s="58" t="s">
        <v>92</v>
      </c>
      <c r="C69" s="59"/>
      <c r="D69" s="7"/>
      <c r="E69" s="31"/>
      <c r="F69" s="31"/>
      <c r="G69" s="89"/>
      <c r="H69" s="89"/>
      <c r="I69" s="89"/>
      <c r="J69" s="89"/>
      <c r="K69" s="89"/>
      <c r="L69" s="89"/>
      <c r="M69" s="89"/>
      <c r="N69" s="89"/>
      <c r="O69" s="89"/>
      <c r="P69" s="89"/>
      <c r="Q69" s="89"/>
      <c r="R69" s="89"/>
      <c r="S69" s="89"/>
      <c r="T69" s="89"/>
      <c r="U69" s="89"/>
      <c r="V69" s="89"/>
      <c r="W69" s="89"/>
      <c r="X69" s="89"/>
      <c r="Y69" s="89"/>
      <c r="Z69" s="89"/>
      <c r="AA69" s="89"/>
      <c r="AB69" s="89"/>
      <c r="AC69" s="89"/>
      <c r="AD69" s="89"/>
      <c r="AE69" s="90"/>
      <c r="AF69" s="90"/>
      <c r="AG69" s="89"/>
      <c r="AH69" s="89"/>
      <c r="AI69" s="90"/>
    </row>
    <row r="70" spans="1:35" s="2" customFormat="1" ht="15" customHeight="1" x14ac:dyDescent="0.25">
      <c r="A70" s="3">
        <f>A69+1</f>
        <v>48</v>
      </c>
      <c r="B70" s="58" t="s">
        <v>93</v>
      </c>
      <c r="C70" s="59"/>
      <c r="D70" s="7"/>
      <c r="E70" s="32"/>
      <c r="F70" s="32"/>
      <c r="G70" s="89"/>
      <c r="H70" s="89"/>
      <c r="I70" s="89"/>
      <c r="J70" s="89"/>
      <c r="K70" s="89"/>
      <c r="L70" s="89"/>
      <c r="M70" s="89"/>
      <c r="N70" s="89"/>
      <c r="O70" s="89"/>
      <c r="P70" s="89"/>
      <c r="Q70" s="89"/>
      <c r="R70" s="89"/>
      <c r="S70" s="89"/>
      <c r="T70" s="89"/>
      <c r="U70" s="89"/>
      <c r="V70" s="89"/>
      <c r="W70" s="89"/>
      <c r="X70" s="89"/>
      <c r="Y70" s="89"/>
      <c r="Z70" s="89"/>
      <c r="AA70" s="89"/>
      <c r="AB70" s="89"/>
      <c r="AC70" s="89"/>
      <c r="AD70" s="89"/>
      <c r="AE70" s="90"/>
      <c r="AF70" s="90"/>
      <c r="AG70" s="89"/>
      <c r="AH70" s="89"/>
      <c r="AI70" s="90"/>
    </row>
    <row r="71" spans="1:35" x14ac:dyDescent="0.25">
      <c r="A71" s="48"/>
      <c r="B71" s="5" t="s">
        <v>11</v>
      </c>
      <c r="C71" s="57"/>
      <c r="D71" s="60"/>
      <c r="E71" s="190"/>
      <c r="F71" s="190"/>
      <c r="G71" s="47"/>
      <c r="H71" s="47"/>
      <c r="I71" s="47"/>
      <c r="J71" s="47"/>
      <c r="K71" s="47"/>
      <c r="L71" s="47"/>
      <c r="M71" s="47"/>
      <c r="N71" s="47"/>
      <c r="O71" s="47"/>
      <c r="P71" s="47"/>
      <c r="Q71" s="47"/>
      <c r="R71" s="47"/>
      <c r="S71" s="47"/>
      <c r="T71" s="47"/>
      <c r="U71" s="47"/>
      <c r="V71" s="47"/>
    </row>
    <row r="72" spans="1:35" ht="30" customHeight="1" x14ac:dyDescent="0.25">
      <c r="A72" s="48">
        <f>A70+1</f>
        <v>49</v>
      </c>
      <c r="B72" s="9" t="s">
        <v>94</v>
      </c>
      <c r="C72" s="10" t="s">
        <v>13</v>
      </c>
      <c r="D72" s="60">
        <v>4</v>
      </c>
      <c r="E72" s="190"/>
      <c r="F72" s="190"/>
      <c r="G72" s="47"/>
      <c r="H72" s="47"/>
      <c r="I72" s="47"/>
      <c r="J72" s="47"/>
      <c r="K72" s="47"/>
      <c r="L72" s="47"/>
      <c r="M72" s="47"/>
      <c r="N72" s="47"/>
      <c r="O72" s="47"/>
      <c r="P72" s="47"/>
      <c r="Q72" s="47"/>
      <c r="R72" s="47"/>
      <c r="S72" s="47"/>
      <c r="T72" s="47"/>
      <c r="U72" s="47"/>
      <c r="V72" s="47"/>
    </row>
    <row r="73" spans="1:35" ht="63.75" x14ac:dyDescent="0.25">
      <c r="A73" s="48">
        <f>A72+1</f>
        <v>50</v>
      </c>
      <c r="B73" s="9" t="s">
        <v>157</v>
      </c>
      <c r="C73" s="10" t="s">
        <v>156</v>
      </c>
      <c r="D73" s="60">
        <v>3</v>
      </c>
      <c r="E73" s="190"/>
      <c r="F73" s="190"/>
      <c r="G73" s="47"/>
      <c r="H73" s="47"/>
      <c r="I73" s="47"/>
      <c r="J73" s="47"/>
      <c r="K73" s="47"/>
      <c r="L73" s="47"/>
      <c r="M73" s="47"/>
      <c r="N73" s="47"/>
      <c r="O73" s="47"/>
      <c r="P73" s="47"/>
      <c r="Q73" s="47"/>
      <c r="R73" s="47"/>
      <c r="S73" s="47"/>
      <c r="T73" s="47"/>
      <c r="U73" s="47"/>
      <c r="V73" s="47"/>
    </row>
    <row r="74" spans="1:35" ht="38.25" x14ac:dyDescent="0.25">
      <c r="A74" s="48">
        <f>A73+1</f>
        <v>51</v>
      </c>
      <c r="B74" s="9" t="s">
        <v>158</v>
      </c>
      <c r="C74" s="10" t="s">
        <v>12</v>
      </c>
      <c r="D74" s="60">
        <v>2</v>
      </c>
      <c r="E74" s="190"/>
      <c r="F74" s="190"/>
      <c r="G74" s="47"/>
      <c r="H74" s="47"/>
      <c r="I74" s="47"/>
      <c r="J74" s="47"/>
      <c r="K74" s="47"/>
      <c r="L74" s="47"/>
      <c r="M74" s="47"/>
      <c r="N74" s="47"/>
      <c r="O74" s="47"/>
      <c r="P74" s="47"/>
      <c r="Q74" s="47"/>
      <c r="R74" s="47"/>
      <c r="S74" s="47"/>
      <c r="T74" s="47"/>
      <c r="U74" s="47"/>
      <c r="V74" s="47"/>
    </row>
    <row r="75" spans="1:35" ht="51" x14ac:dyDescent="0.25">
      <c r="A75" s="48">
        <f t="shared" ref="A75:A79" si="3">A74+1</f>
        <v>52</v>
      </c>
      <c r="B75" s="9" t="s">
        <v>162</v>
      </c>
      <c r="C75" s="10" t="s">
        <v>148</v>
      </c>
      <c r="D75" s="60">
        <v>5</v>
      </c>
      <c r="E75" s="190"/>
      <c r="F75" s="190"/>
      <c r="G75" s="47"/>
      <c r="H75" s="47"/>
      <c r="I75" s="47"/>
      <c r="J75" s="47"/>
      <c r="K75" s="47"/>
      <c r="L75" s="47"/>
      <c r="M75" s="47"/>
      <c r="N75" s="47"/>
      <c r="O75" s="47"/>
      <c r="P75" s="47"/>
      <c r="Q75" s="47"/>
      <c r="R75" s="47"/>
      <c r="S75" s="47"/>
      <c r="T75" s="47"/>
      <c r="U75" s="47"/>
      <c r="V75" s="47"/>
    </row>
    <row r="76" spans="1:35" ht="30" customHeight="1" x14ac:dyDescent="0.25">
      <c r="A76" s="48">
        <f t="shared" si="3"/>
        <v>53</v>
      </c>
      <c r="B76" s="9" t="s">
        <v>159</v>
      </c>
      <c r="C76" s="10" t="s">
        <v>160</v>
      </c>
      <c r="D76" s="60">
        <v>4</v>
      </c>
      <c r="E76" s="190"/>
      <c r="F76" s="190"/>
      <c r="G76" s="47"/>
      <c r="H76" s="47"/>
      <c r="I76" s="47"/>
      <c r="J76" s="47"/>
      <c r="K76" s="47"/>
      <c r="L76" s="47"/>
      <c r="M76" s="47"/>
      <c r="N76" s="47"/>
      <c r="O76" s="47"/>
      <c r="P76" s="47"/>
      <c r="Q76" s="47"/>
      <c r="R76" s="47"/>
      <c r="S76" s="47"/>
      <c r="T76" s="47"/>
      <c r="U76" s="47"/>
      <c r="V76" s="47"/>
    </row>
    <row r="77" spans="1:35" ht="30" customHeight="1" x14ac:dyDescent="0.25">
      <c r="A77" s="48">
        <f t="shared" si="3"/>
        <v>54</v>
      </c>
      <c r="B77" s="9" t="s">
        <v>150</v>
      </c>
      <c r="C77" s="10" t="s">
        <v>151</v>
      </c>
      <c r="D77" s="60">
        <v>5</v>
      </c>
      <c r="E77" s="190"/>
      <c r="F77" s="190"/>
      <c r="G77" s="47"/>
      <c r="H77" s="47"/>
      <c r="I77" s="47"/>
      <c r="J77" s="47"/>
      <c r="K77" s="47"/>
      <c r="L77" s="47"/>
      <c r="M77" s="47"/>
      <c r="N77" s="47"/>
      <c r="O77" s="47"/>
      <c r="P77" s="47"/>
      <c r="Q77" s="47"/>
      <c r="R77" s="47"/>
      <c r="S77" s="47"/>
      <c r="T77" s="47"/>
      <c r="U77" s="47"/>
      <c r="V77" s="47"/>
    </row>
    <row r="78" spans="1:35" ht="30" customHeight="1" x14ac:dyDescent="0.25">
      <c r="A78" s="48">
        <f t="shared" si="3"/>
        <v>55</v>
      </c>
      <c r="B78" s="9" t="s">
        <v>161</v>
      </c>
      <c r="C78" s="10" t="s">
        <v>20</v>
      </c>
      <c r="D78" s="60">
        <v>2</v>
      </c>
      <c r="E78" s="190"/>
      <c r="F78" s="190"/>
      <c r="G78" s="47"/>
      <c r="H78" s="47"/>
      <c r="I78" s="47"/>
      <c r="J78" s="47"/>
      <c r="K78" s="47"/>
      <c r="L78" s="47"/>
      <c r="M78" s="47"/>
      <c r="N78" s="47"/>
      <c r="O78" s="47"/>
      <c r="P78" s="47"/>
      <c r="Q78" s="47"/>
      <c r="R78" s="47"/>
      <c r="S78" s="47"/>
      <c r="T78" s="47"/>
      <c r="U78" s="47"/>
      <c r="V78" s="47"/>
    </row>
    <row r="79" spans="1:35" ht="30" customHeight="1" x14ac:dyDescent="0.25">
      <c r="A79" s="49">
        <f t="shared" si="3"/>
        <v>56</v>
      </c>
      <c r="B79" s="12" t="s">
        <v>149</v>
      </c>
      <c r="C79" s="199" t="s">
        <v>12</v>
      </c>
      <c r="D79" s="91">
        <v>5</v>
      </c>
      <c r="E79" s="189"/>
      <c r="F79" s="189"/>
      <c r="G79" s="47"/>
      <c r="H79" s="47"/>
      <c r="I79" s="47"/>
      <c r="J79" s="47"/>
      <c r="K79" s="47"/>
      <c r="L79" s="47"/>
      <c r="M79" s="47"/>
      <c r="N79" s="47"/>
      <c r="O79" s="47"/>
      <c r="P79" s="47"/>
      <c r="Q79" s="47"/>
      <c r="R79" s="47"/>
      <c r="S79" s="47"/>
      <c r="T79" s="47"/>
      <c r="U79" s="47"/>
      <c r="V79" s="47"/>
    </row>
    <row r="80" spans="1:35" s="97" customFormat="1" ht="15" customHeight="1" x14ac:dyDescent="0.25">
      <c r="A80" s="93"/>
      <c r="B80" s="94"/>
      <c r="C80" s="95"/>
      <c r="D80" s="93"/>
      <c r="E80" s="93"/>
      <c r="F80" s="96"/>
      <c r="H80" s="98"/>
      <c r="I80" s="98"/>
      <c r="J80" s="98"/>
      <c r="K80" s="98"/>
      <c r="L80" s="98"/>
      <c r="M80" s="98"/>
      <c r="N80" s="98"/>
      <c r="O80" s="98"/>
      <c r="P80" s="98"/>
      <c r="Q80" s="98"/>
      <c r="R80" s="98"/>
      <c r="S80" s="98"/>
      <c r="T80" s="98"/>
      <c r="U80" s="98"/>
      <c r="V80" s="98"/>
    </row>
    <row r="81" spans="1:22" ht="37.5" customHeight="1" x14ac:dyDescent="0.25">
      <c r="A81" s="181"/>
      <c r="B81" s="187" t="s">
        <v>95</v>
      </c>
      <c r="C81" s="183" t="s">
        <v>8</v>
      </c>
      <c r="D81" s="186" t="s">
        <v>9</v>
      </c>
      <c r="E81" s="182" t="s">
        <v>4</v>
      </c>
      <c r="F81" s="183" t="s">
        <v>5</v>
      </c>
      <c r="G81" s="35"/>
      <c r="H81" s="98"/>
      <c r="I81" s="98"/>
      <c r="J81" s="98"/>
      <c r="K81" s="98"/>
      <c r="L81" s="98"/>
      <c r="M81" s="98"/>
      <c r="N81" s="98"/>
      <c r="O81" s="98"/>
      <c r="P81" s="98"/>
      <c r="Q81" s="98"/>
      <c r="R81" s="98"/>
      <c r="S81" s="98"/>
      <c r="T81" s="98"/>
      <c r="U81" s="98"/>
      <c r="V81" s="98"/>
    </row>
    <row r="82" spans="1:22" ht="15" customHeight="1" x14ac:dyDescent="0.25">
      <c r="A82" s="46"/>
      <c r="B82" s="99" t="s">
        <v>14</v>
      </c>
      <c r="C82" s="54"/>
      <c r="D82" s="100">
        <f>SUM(D83:D85)</f>
        <v>0</v>
      </c>
      <c r="E82" s="188"/>
      <c r="F82" s="188"/>
      <c r="G82" s="35"/>
      <c r="H82" s="98"/>
      <c r="I82" s="98"/>
      <c r="J82" s="98"/>
      <c r="K82" s="98"/>
      <c r="L82" s="98"/>
      <c r="M82" s="98"/>
      <c r="N82" s="98"/>
      <c r="O82" s="98"/>
      <c r="P82" s="98"/>
      <c r="Q82" s="98"/>
      <c r="R82" s="98"/>
      <c r="S82" s="98"/>
      <c r="T82" s="98"/>
      <c r="U82" s="98"/>
      <c r="V82" s="98"/>
    </row>
    <row r="83" spans="1:22" ht="25.5" x14ac:dyDescent="0.25">
      <c r="A83" s="48"/>
      <c r="B83" s="5" t="s">
        <v>10</v>
      </c>
      <c r="C83" s="57"/>
      <c r="D83" s="101"/>
      <c r="E83" s="188"/>
      <c r="F83" s="188"/>
      <c r="G83" s="35"/>
      <c r="H83" s="98"/>
      <c r="I83" s="102"/>
      <c r="J83" s="102"/>
      <c r="K83" s="102"/>
      <c r="L83" s="102"/>
      <c r="M83" s="102"/>
      <c r="N83" s="102"/>
      <c r="O83" s="102"/>
      <c r="P83" s="102"/>
      <c r="Q83" s="102"/>
      <c r="R83" s="102"/>
      <c r="S83" s="102"/>
      <c r="T83" s="102"/>
      <c r="U83" s="102"/>
      <c r="V83" s="102"/>
    </row>
    <row r="84" spans="1:22" x14ac:dyDescent="0.25">
      <c r="A84" s="48">
        <f>A79+1</f>
        <v>57</v>
      </c>
      <c r="B84" s="94" t="s">
        <v>15</v>
      </c>
      <c r="C84" s="81"/>
      <c r="D84" s="55"/>
      <c r="E84" s="188"/>
      <c r="F84" s="188"/>
      <c r="G84" s="35"/>
      <c r="H84" s="98"/>
      <c r="I84" s="103"/>
      <c r="J84" s="103"/>
      <c r="K84" s="103"/>
      <c r="L84" s="103"/>
      <c r="M84" s="103"/>
      <c r="N84" s="103"/>
      <c r="O84" s="103"/>
      <c r="P84" s="103"/>
      <c r="Q84" s="103"/>
      <c r="R84" s="103"/>
      <c r="S84" s="103"/>
      <c r="T84" s="103"/>
      <c r="U84" s="103"/>
      <c r="V84" s="103"/>
    </row>
    <row r="85" spans="1:22" x14ac:dyDescent="0.25">
      <c r="A85" s="49">
        <f>A84+1</f>
        <v>58</v>
      </c>
      <c r="B85" s="104" t="s">
        <v>16</v>
      </c>
      <c r="C85" s="105"/>
      <c r="D85" s="106"/>
      <c r="E85" s="189"/>
      <c r="F85" s="189"/>
      <c r="G85" s="35"/>
      <c r="H85" s="98"/>
      <c r="I85" s="98"/>
      <c r="J85" s="98"/>
      <c r="K85" s="98"/>
      <c r="L85" s="98"/>
      <c r="M85" s="98"/>
      <c r="N85" s="98"/>
      <c r="O85" s="98"/>
      <c r="P85" s="98"/>
      <c r="Q85" s="98"/>
      <c r="R85" s="98"/>
      <c r="S85" s="98"/>
      <c r="T85" s="98"/>
      <c r="U85" s="98"/>
      <c r="V85" s="98"/>
    </row>
    <row r="86" spans="1:22" s="108" customFormat="1" ht="15" customHeight="1" x14ac:dyDescent="0.25">
      <c r="A86" s="65"/>
      <c r="B86" s="63"/>
      <c r="C86" s="107"/>
      <c r="D86" s="65"/>
      <c r="E86" s="65"/>
      <c r="F86" s="63"/>
      <c r="H86" s="98"/>
      <c r="I86" s="56"/>
      <c r="J86" s="56"/>
      <c r="K86" s="56"/>
      <c r="L86" s="56"/>
      <c r="M86" s="56"/>
      <c r="N86" s="56"/>
      <c r="O86" s="56"/>
      <c r="P86" s="56"/>
      <c r="Q86" s="56"/>
      <c r="R86" s="56"/>
      <c r="S86" s="56"/>
      <c r="T86" s="56"/>
      <c r="U86" s="56"/>
      <c r="V86" s="56"/>
    </row>
    <row r="87" spans="1:22" s="97" customFormat="1" ht="15" customHeight="1" x14ac:dyDescent="0.25">
      <c r="C87" s="109"/>
      <c r="F87" s="8" t="s">
        <v>19</v>
      </c>
      <c r="H87" s="56"/>
      <c r="I87" s="56"/>
      <c r="J87" s="56"/>
      <c r="K87" s="56"/>
      <c r="L87" s="56"/>
      <c r="M87" s="56"/>
      <c r="N87" s="56"/>
      <c r="O87" s="56"/>
      <c r="P87" s="56"/>
      <c r="Q87" s="56"/>
      <c r="R87" s="56"/>
      <c r="S87" s="56"/>
      <c r="T87" s="56"/>
      <c r="U87" s="56"/>
      <c r="V87" s="56"/>
    </row>
    <row r="88" spans="1:22" s="97" customFormat="1" x14ac:dyDescent="0.25">
      <c r="C88" s="109"/>
      <c r="F88" s="110"/>
      <c r="H88" s="56"/>
      <c r="I88" s="56"/>
      <c r="J88" s="56"/>
      <c r="K88" s="56"/>
      <c r="L88" s="56"/>
      <c r="M88" s="56"/>
      <c r="N88" s="56"/>
      <c r="O88" s="56"/>
      <c r="P88" s="56"/>
      <c r="Q88" s="56"/>
      <c r="R88" s="56"/>
      <c r="S88" s="56"/>
      <c r="T88" s="56"/>
      <c r="U88" s="56"/>
      <c r="V88" s="56"/>
    </row>
    <row r="89" spans="1:22" x14ac:dyDescent="0.25">
      <c r="A89" s="97"/>
      <c r="B89" s="97"/>
      <c r="C89" s="109"/>
      <c r="D89" s="97"/>
      <c r="E89" s="97"/>
      <c r="F89" s="110"/>
      <c r="G89" s="35"/>
    </row>
    <row r="90" spans="1:22" ht="22.5" x14ac:dyDescent="0.25">
      <c r="A90" s="97"/>
      <c r="B90" s="200" t="s">
        <v>145</v>
      </c>
      <c r="C90" s="109"/>
      <c r="D90" s="97"/>
      <c r="E90" s="97"/>
      <c r="F90" s="110"/>
    </row>
    <row r="91" spans="1:22" x14ac:dyDescent="0.25">
      <c r="A91" s="97"/>
      <c r="B91" s="97"/>
      <c r="C91" s="109"/>
      <c r="D91" s="97"/>
      <c r="E91" s="97"/>
      <c r="F91" s="110"/>
    </row>
    <row r="92" spans="1:22" x14ac:dyDescent="0.25">
      <c r="A92" s="97"/>
      <c r="B92" s="97"/>
      <c r="C92" s="109"/>
      <c r="D92" s="97"/>
      <c r="E92" s="97"/>
      <c r="F92" s="110"/>
    </row>
    <row r="93" spans="1:22" x14ac:dyDescent="0.25">
      <c r="A93" s="97"/>
      <c r="B93" s="97"/>
      <c r="C93" s="109"/>
      <c r="D93" s="97"/>
      <c r="E93" s="97"/>
      <c r="F93" s="110"/>
    </row>
    <row r="94" spans="1:22" x14ac:dyDescent="0.25">
      <c r="A94" s="97"/>
      <c r="B94" s="97"/>
      <c r="C94" s="109"/>
      <c r="D94" s="97"/>
      <c r="E94" s="97"/>
      <c r="F94" s="110"/>
    </row>
    <row r="95" spans="1:22" x14ac:dyDescent="0.25">
      <c r="A95" s="97"/>
      <c r="B95" s="97"/>
      <c r="C95" s="109"/>
      <c r="D95" s="97"/>
      <c r="E95" s="97"/>
      <c r="F95" s="110"/>
    </row>
    <row r="96" spans="1:22" x14ac:dyDescent="0.25">
      <c r="A96" s="97"/>
      <c r="B96" s="97"/>
      <c r="C96" s="109"/>
      <c r="D96" s="97"/>
      <c r="E96" s="97"/>
      <c r="F96" s="110"/>
    </row>
    <row r="97" spans="1:6" x14ac:dyDescent="0.25">
      <c r="A97" s="97"/>
      <c r="B97" s="97"/>
      <c r="C97" s="109"/>
      <c r="D97" s="97"/>
      <c r="E97" s="97"/>
      <c r="F97" s="110"/>
    </row>
    <row r="98" spans="1:6" x14ac:dyDescent="0.25">
      <c r="A98" s="97"/>
      <c r="B98" s="97"/>
      <c r="C98" s="109"/>
      <c r="D98" s="97"/>
      <c r="E98" s="97"/>
      <c r="F98" s="110"/>
    </row>
    <row r="99" spans="1:6" x14ac:dyDescent="0.25">
      <c r="A99" s="97"/>
      <c r="B99" s="97"/>
      <c r="C99" s="109"/>
      <c r="D99" s="97"/>
      <c r="E99" s="97"/>
      <c r="F99" s="110"/>
    </row>
  </sheetData>
  <sheetProtection algorithmName="SHA-512" hashValue="AYLGu51UrQjhjvP8iRNus7qxYxsdgx2MrLcNJWMDhx2/QTFIjt9mE/aMNkQigCU+yLFeMNQ4WX1C4RLuI5gkvA==" saltValue="4KDtj3SKSwj2km/QXq3PRw==" spinCount="100000" sheet="1" formatRows="0"/>
  <mergeCells count="16">
    <mergeCell ref="H2:H3"/>
    <mergeCell ref="B3:C3"/>
    <mergeCell ref="D3:F3"/>
    <mergeCell ref="B4:C4"/>
    <mergeCell ref="D4:F4"/>
    <mergeCell ref="B10:D10"/>
    <mergeCell ref="B1:F1"/>
    <mergeCell ref="G1:G3"/>
    <mergeCell ref="A2:A4"/>
    <mergeCell ref="B2:C2"/>
    <mergeCell ref="D2:F2"/>
    <mergeCell ref="A5:F5"/>
    <mergeCell ref="B6:D6"/>
    <mergeCell ref="B7:D7"/>
    <mergeCell ref="B8:D8"/>
    <mergeCell ref="B9:D9"/>
  </mergeCells>
  <hyperlinks>
    <hyperlink ref="F87" location="'Annex B'!A1" display="Anar al full Annex B"/>
  </hyperlinks>
  <pageMargins left="0.19685039370078741" right="0.19685039370078741" top="0.39370078740157483" bottom="0.39370078740157483" header="0.31496062992125984" footer="0.19685039370078741"/>
  <pageSetup paperSize="9" fitToHeight="0" orientation="landscape" r:id="rId1"/>
  <headerFooter scaleWithDoc="0">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zoomScaleNormal="100" workbookViewId="0"/>
  </sheetViews>
  <sheetFormatPr defaultColWidth="11.42578125" defaultRowHeight="15" x14ac:dyDescent="0.25"/>
  <cols>
    <col min="1" max="1" width="16.85546875" style="35" customWidth="1"/>
    <col min="2" max="2" width="66.7109375" style="35" customWidth="1"/>
    <col min="3" max="3" width="9.28515625" style="35" customWidth="1"/>
    <col min="4" max="4" width="10.85546875" style="35" customWidth="1"/>
    <col min="5" max="5" width="28.140625" style="35" customWidth="1"/>
    <col min="6" max="6" width="28.140625" style="112" customWidth="1"/>
    <col min="7" max="7" width="10.140625" style="172" hidden="1" customWidth="1"/>
    <col min="8" max="8" width="19.7109375" style="56" hidden="1" customWidth="1"/>
    <col min="9" max="9" width="18.5703125" style="56" hidden="1" customWidth="1"/>
    <col min="10" max="10" width="17.85546875" style="56" hidden="1" customWidth="1"/>
    <col min="11" max="11" width="16.42578125" style="56" hidden="1" customWidth="1"/>
    <col min="12" max="25" width="11.42578125" style="56" hidden="1" customWidth="1"/>
    <col min="26" max="256" width="11.42578125" style="35"/>
    <col min="257" max="257" width="16.85546875" style="35" customWidth="1"/>
    <col min="258" max="258" width="66.7109375" style="35" customWidth="1"/>
    <col min="259" max="259" width="9.28515625" style="35" customWidth="1"/>
    <col min="260" max="260" width="10.85546875" style="35" customWidth="1"/>
    <col min="261" max="262" width="28.140625" style="35" customWidth="1"/>
    <col min="263" max="281" width="0" style="35" hidden="1" customWidth="1"/>
    <col min="282" max="512" width="11.42578125" style="35"/>
    <col min="513" max="513" width="16.85546875" style="35" customWidth="1"/>
    <col min="514" max="514" width="66.7109375" style="35" customWidth="1"/>
    <col min="515" max="515" width="9.28515625" style="35" customWidth="1"/>
    <col min="516" max="516" width="10.85546875" style="35" customWidth="1"/>
    <col min="517" max="518" width="28.140625" style="35" customWidth="1"/>
    <col min="519" max="537" width="0" style="35" hidden="1" customWidth="1"/>
    <col min="538" max="768" width="11.42578125" style="35"/>
    <col min="769" max="769" width="16.85546875" style="35" customWidth="1"/>
    <col min="770" max="770" width="66.7109375" style="35" customWidth="1"/>
    <col min="771" max="771" width="9.28515625" style="35" customWidth="1"/>
    <col min="772" max="772" width="10.85546875" style="35" customWidth="1"/>
    <col min="773" max="774" width="28.140625" style="35" customWidth="1"/>
    <col min="775" max="793" width="0" style="35" hidden="1" customWidth="1"/>
    <col min="794" max="1024" width="11.42578125" style="35"/>
    <col min="1025" max="1025" width="16.85546875" style="35" customWidth="1"/>
    <col min="1026" max="1026" width="66.7109375" style="35" customWidth="1"/>
    <col min="1027" max="1027" width="9.28515625" style="35" customWidth="1"/>
    <col min="1028" max="1028" width="10.85546875" style="35" customWidth="1"/>
    <col min="1029" max="1030" width="28.140625" style="35" customWidth="1"/>
    <col min="1031" max="1049" width="0" style="35" hidden="1" customWidth="1"/>
    <col min="1050" max="1280" width="11.42578125" style="35"/>
    <col min="1281" max="1281" width="16.85546875" style="35" customWidth="1"/>
    <col min="1282" max="1282" width="66.7109375" style="35" customWidth="1"/>
    <col min="1283" max="1283" width="9.28515625" style="35" customWidth="1"/>
    <col min="1284" max="1284" width="10.85546875" style="35" customWidth="1"/>
    <col min="1285" max="1286" width="28.140625" style="35" customWidth="1"/>
    <col min="1287" max="1305" width="0" style="35" hidden="1" customWidth="1"/>
    <col min="1306" max="1536" width="11.42578125" style="35"/>
    <col min="1537" max="1537" width="16.85546875" style="35" customWidth="1"/>
    <col min="1538" max="1538" width="66.7109375" style="35" customWidth="1"/>
    <col min="1539" max="1539" width="9.28515625" style="35" customWidth="1"/>
    <col min="1540" max="1540" width="10.85546875" style="35" customWidth="1"/>
    <col min="1541" max="1542" width="28.140625" style="35" customWidth="1"/>
    <col min="1543" max="1561" width="0" style="35" hidden="1" customWidth="1"/>
    <col min="1562" max="1792" width="11.42578125" style="35"/>
    <col min="1793" max="1793" width="16.85546875" style="35" customWidth="1"/>
    <col min="1794" max="1794" width="66.7109375" style="35" customWidth="1"/>
    <col min="1795" max="1795" width="9.28515625" style="35" customWidth="1"/>
    <col min="1796" max="1796" width="10.85546875" style="35" customWidth="1"/>
    <col min="1797" max="1798" width="28.140625" style="35" customWidth="1"/>
    <col min="1799" max="1817" width="0" style="35" hidden="1" customWidth="1"/>
    <col min="1818" max="2048" width="11.42578125" style="35"/>
    <col min="2049" max="2049" width="16.85546875" style="35" customWidth="1"/>
    <col min="2050" max="2050" width="66.7109375" style="35" customWidth="1"/>
    <col min="2051" max="2051" width="9.28515625" style="35" customWidth="1"/>
    <col min="2052" max="2052" width="10.85546875" style="35" customWidth="1"/>
    <col min="2053" max="2054" width="28.140625" style="35" customWidth="1"/>
    <col min="2055" max="2073" width="0" style="35" hidden="1" customWidth="1"/>
    <col min="2074" max="2304" width="11.42578125" style="35"/>
    <col min="2305" max="2305" width="16.85546875" style="35" customWidth="1"/>
    <col min="2306" max="2306" width="66.7109375" style="35" customWidth="1"/>
    <col min="2307" max="2307" width="9.28515625" style="35" customWidth="1"/>
    <col min="2308" max="2308" width="10.85546875" style="35" customWidth="1"/>
    <col min="2309" max="2310" width="28.140625" style="35" customWidth="1"/>
    <col min="2311" max="2329" width="0" style="35" hidden="1" customWidth="1"/>
    <col min="2330" max="2560" width="11.42578125" style="35"/>
    <col min="2561" max="2561" width="16.85546875" style="35" customWidth="1"/>
    <col min="2562" max="2562" width="66.7109375" style="35" customWidth="1"/>
    <col min="2563" max="2563" width="9.28515625" style="35" customWidth="1"/>
    <col min="2564" max="2564" width="10.85546875" style="35" customWidth="1"/>
    <col min="2565" max="2566" width="28.140625" style="35" customWidth="1"/>
    <col min="2567" max="2585" width="0" style="35" hidden="1" customWidth="1"/>
    <col min="2586" max="2816" width="11.42578125" style="35"/>
    <col min="2817" max="2817" width="16.85546875" style="35" customWidth="1"/>
    <col min="2818" max="2818" width="66.7109375" style="35" customWidth="1"/>
    <col min="2819" max="2819" width="9.28515625" style="35" customWidth="1"/>
    <col min="2820" max="2820" width="10.85546875" style="35" customWidth="1"/>
    <col min="2821" max="2822" width="28.140625" style="35" customWidth="1"/>
    <col min="2823" max="2841" width="0" style="35" hidden="1" customWidth="1"/>
    <col min="2842" max="3072" width="11.42578125" style="35"/>
    <col min="3073" max="3073" width="16.85546875" style="35" customWidth="1"/>
    <col min="3074" max="3074" width="66.7109375" style="35" customWidth="1"/>
    <col min="3075" max="3075" width="9.28515625" style="35" customWidth="1"/>
    <col min="3076" max="3076" width="10.85546875" style="35" customWidth="1"/>
    <col min="3077" max="3078" width="28.140625" style="35" customWidth="1"/>
    <col min="3079" max="3097" width="0" style="35" hidden="1" customWidth="1"/>
    <col min="3098" max="3328" width="11.42578125" style="35"/>
    <col min="3329" max="3329" width="16.85546875" style="35" customWidth="1"/>
    <col min="3330" max="3330" width="66.7109375" style="35" customWidth="1"/>
    <col min="3331" max="3331" width="9.28515625" style="35" customWidth="1"/>
    <col min="3332" max="3332" width="10.85546875" style="35" customWidth="1"/>
    <col min="3333" max="3334" width="28.140625" style="35" customWidth="1"/>
    <col min="3335" max="3353" width="0" style="35" hidden="1" customWidth="1"/>
    <col min="3354" max="3584" width="11.42578125" style="35"/>
    <col min="3585" max="3585" width="16.85546875" style="35" customWidth="1"/>
    <col min="3586" max="3586" width="66.7109375" style="35" customWidth="1"/>
    <col min="3587" max="3587" width="9.28515625" style="35" customWidth="1"/>
    <col min="3588" max="3588" width="10.85546875" style="35" customWidth="1"/>
    <col min="3589" max="3590" width="28.140625" style="35" customWidth="1"/>
    <col min="3591" max="3609" width="0" style="35" hidden="1" customWidth="1"/>
    <col min="3610" max="3840" width="11.42578125" style="35"/>
    <col min="3841" max="3841" width="16.85546875" style="35" customWidth="1"/>
    <col min="3842" max="3842" width="66.7109375" style="35" customWidth="1"/>
    <col min="3843" max="3843" width="9.28515625" style="35" customWidth="1"/>
    <col min="3844" max="3844" width="10.85546875" style="35" customWidth="1"/>
    <col min="3845" max="3846" width="28.140625" style="35" customWidth="1"/>
    <col min="3847" max="3865" width="0" style="35" hidden="1" customWidth="1"/>
    <col min="3866" max="4096" width="11.42578125" style="35"/>
    <col min="4097" max="4097" width="16.85546875" style="35" customWidth="1"/>
    <col min="4098" max="4098" width="66.7109375" style="35" customWidth="1"/>
    <col min="4099" max="4099" width="9.28515625" style="35" customWidth="1"/>
    <col min="4100" max="4100" width="10.85546875" style="35" customWidth="1"/>
    <col min="4101" max="4102" width="28.140625" style="35" customWidth="1"/>
    <col min="4103" max="4121" width="0" style="35" hidden="1" customWidth="1"/>
    <col min="4122" max="4352" width="11.42578125" style="35"/>
    <col min="4353" max="4353" width="16.85546875" style="35" customWidth="1"/>
    <col min="4354" max="4354" width="66.7109375" style="35" customWidth="1"/>
    <col min="4355" max="4355" width="9.28515625" style="35" customWidth="1"/>
    <col min="4356" max="4356" width="10.85546875" style="35" customWidth="1"/>
    <col min="4357" max="4358" width="28.140625" style="35" customWidth="1"/>
    <col min="4359" max="4377" width="0" style="35" hidden="1" customWidth="1"/>
    <col min="4378" max="4608" width="11.42578125" style="35"/>
    <col min="4609" max="4609" width="16.85546875" style="35" customWidth="1"/>
    <col min="4610" max="4610" width="66.7109375" style="35" customWidth="1"/>
    <col min="4611" max="4611" width="9.28515625" style="35" customWidth="1"/>
    <col min="4612" max="4612" width="10.85546875" style="35" customWidth="1"/>
    <col min="4613" max="4614" width="28.140625" style="35" customWidth="1"/>
    <col min="4615" max="4633" width="0" style="35" hidden="1" customWidth="1"/>
    <col min="4634" max="4864" width="11.42578125" style="35"/>
    <col min="4865" max="4865" width="16.85546875" style="35" customWidth="1"/>
    <col min="4866" max="4866" width="66.7109375" style="35" customWidth="1"/>
    <col min="4867" max="4867" width="9.28515625" style="35" customWidth="1"/>
    <col min="4868" max="4868" width="10.85546875" style="35" customWidth="1"/>
    <col min="4869" max="4870" width="28.140625" style="35" customWidth="1"/>
    <col min="4871" max="4889" width="0" style="35" hidden="1" customWidth="1"/>
    <col min="4890" max="5120" width="11.42578125" style="35"/>
    <col min="5121" max="5121" width="16.85546875" style="35" customWidth="1"/>
    <col min="5122" max="5122" width="66.7109375" style="35" customWidth="1"/>
    <col min="5123" max="5123" width="9.28515625" style="35" customWidth="1"/>
    <col min="5124" max="5124" width="10.85546875" style="35" customWidth="1"/>
    <col min="5125" max="5126" width="28.140625" style="35" customWidth="1"/>
    <col min="5127" max="5145" width="0" style="35" hidden="1" customWidth="1"/>
    <col min="5146" max="5376" width="11.42578125" style="35"/>
    <col min="5377" max="5377" width="16.85546875" style="35" customWidth="1"/>
    <col min="5378" max="5378" width="66.7109375" style="35" customWidth="1"/>
    <col min="5379" max="5379" width="9.28515625" style="35" customWidth="1"/>
    <col min="5380" max="5380" width="10.85546875" style="35" customWidth="1"/>
    <col min="5381" max="5382" width="28.140625" style="35" customWidth="1"/>
    <col min="5383" max="5401" width="0" style="35" hidden="1" customWidth="1"/>
    <col min="5402" max="5632" width="11.42578125" style="35"/>
    <col min="5633" max="5633" width="16.85546875" style="35" customWidth="1"/>
    <col min="5634" max="5634" width="66.7109375" style="35" customWidth="1"/>
    <col min="5635" max="5635" width="9.28515625" style="35" customWidth="1"/>
    <col min="5636" max="5636" width="10.85546875" style="35" customWidth="1"/>
    <col min="5637" max="5638" width="28.140625" style="35" customWidth="1"/>
    <col min="5639" max="5657" width="0" style="35" hidden="1" customWidth="1"/>
    <col min="5658" max="5888" width="11.42578125" style="35"/>
    <col min="5889" max="5889" width="16.85546875" style="35" customWidth="1"/>
    <col min="5890" max="5890" width="66.7109375" style="35" customWidth="1"/>
    <col min="5891" max="5891" width="9.28515625" style="35" customWidth="1"/>
    <col min="5892" max="5892" width="10.85546875" style="35" customWidth="1"/>
    <col min="5893" max="5894" width="28.140625" style="35" customWidth="1"/>
    <col min="5895" max="5913" width="0" style="35" hidden="1" customWidth="1"/>
    <col min="5914" max="6144" width="11.42578125" style="35"/>
    <col min="6145" max="6145" width="16.85546875" style="35" customWidth="1"/>
    <col min="6146" max="6146" width="66.7109375" style="35" customWidth="1"/>
    <col min="6147" max="6147" width="9.28515625" style="35" customWidth="1"/>
    <col min="6148" max="6148" width="10.85546875" style="35" customWidth="1"/>
    <col min="6149" max="6150" width="28.140625" style="35" customWidth="1"/>
    <col min="6151" max="6169" width="0" style="35" hidden="1" customWidth="1"/>
    <col min="6170" max="6400" width="11.42578125" style="35"/>
    <col min="6401" max="6401" width="16.85546875" style="35" customWidth="1"/>
    <col min="6402" max="6402" width="66.7109375" style="35" customWidth="1"/>
    <col min="6403" max="6403" width="9.28515625" style="35" customWidth="1"/>
    <col min="6404" max="6404" width="10.85546875" style="35" customWidth="1"/>
    <col min="6405" max="6406" width="28.140625" style="35" customWidth="1"/>
    <col min="6407" max="6425" width="0" style="35" hidden="1" customWidth="1"/>
    <col min="6426" max="6656" width="11.42578125" style="35"/>
    <col min="6657" max="6657" width="16.85546875" style="35" customWidth="1"/>
    <col min="6658" max="6658" width="66.7109375" style="35" customWidth="1"/>
    <col min="6659" max="6659" width="9.28515625" style="35" customWidth="1"/>
    <col min="6660" max="6660" width="10.85546875" style="35" customWidth="1"/>
    <col min="6661" max="6662" width="28.140625" style="35" customWidth="1"/>
    <col min="6663" max="6681" width="0" style="35" hidden="1" customWidth="1"/>
    <col min="6682" max="6912" width="11.42578125" style="35"/>
    <col min="6913" max="6913" width="16.85546875" style="35" customWidth="1"/>
    <col min="6914" max="6914" width="66.7109375" style="35" customWidth="1"/>
    <col min="6915" max="6915" width="9.28515625" style="35" customWidth="1"/>
    <col min="6916" max="6916" width="10.85546875" style="35" customWidth="1"/>
    <col min="6917" max="6918" width="28.140625" style="35" customWidth="1"/>
    <col min="6919" max="6937" width="0" style="35" hidden="1" customWidth="1"/>
    <col min="6938" max="7168" width="11.42578125" style="35"/>
    <col min="7169" max="7169" width="16.85546875" style="35" customWidth="1"/>
    <col min="7170" max="7170" width="66.7109375" style="35" customWidth="1"/>
    <col min="7171" max="7171" width="9.28515625" style="35" customWidth="1"/>
    <col min="7172" max="7172" width="10.85546875" style="35" customWidth="1"/>
    <col min="7173" max="7174" width="28.140625" style="35" customWidth="1"/>
    <col min="7175" max="7193" width="0" style="35" hidden="1" customWidth="1"/>
    <col min="7194" max="7424" width="11.42578125" style="35"/>
    <col min="7425" max="7425" width="16.85546875" style="35" customWidth="1"/>
    <col min="7426" max="7426" width="66.7109375" style="35" customWidth="1"/>
    <col min="7427" max="7427" width="9.28515625" style="35" customWidth="1"/>
    <col min="7428" max="7428" width="10.85546875" style="35" customWidth="1"/>
    <col min="7429" max="7430" width="28.140625" style="35" customWidth="1"/>
    <col min="7431" max="7449" width="0" style="35" hidden="1" customWidth="1"/>
    <col min="7450" max="7680" width="11.42578125" style="35"/>
    <col min="7681" max="7681" width="16.85546875" style="35" customWidth="1"/>
    <col min="7682" max="7682" width="66.7109375" style="35" customWidth="1"/>
    <col min="7683" max="7683" width="9.28515625" style="35" customWidth="1"/>
    <col min="7684" max="7684" width="10.85546875" style="35" customWidth="1"/>
    <col min="7685" max="7686" width="28.140625" style="35" customWidth="1"/>
    <col min="7687" max="7705" width="0" style="35" hidden="1" customWidth="1"/>
    <col min="7706" max="7936" width="11.42578125" style="35"/>
    <col min="7937" max="7937" width="16.85546875" style="35" customWidth="1"/>
    <col min="7938" max="7938" width="66.7109375" style="35" customWidth="1"/>
    <col min="7939" max="7939" width="9.28515625" style="35" customWidth="1"/>
    <col min="7940" max="7940" width="10.85546875" style="35" customWidth="1"/>
    <col min="7941" max="7942" width="28.140625" style="35" customWidth="1"/>
    <col min="7943" max="7961" width="0" style="35" hidden="1" customWidth="1"/>
    <col min="7962" max="8192" width="11.42578125" style="35"/>
    <col min="8193" max="8193" width="16.85546875" style="35" customWidth="1"/>
    <col min="8194" max="8194" width="66.7109375" style="35" customWidth="1"/>
    <col min="8195" max="8195" width="9.28515625" style="35" customWidth="1"/>
    <col min="8196" max="8196" width="10.85546875" style="35" customWidth="1"/>
    <col min="8197" max="8198" width="28.140625" style="35" customWidth="1"/>
    <col min="8199" max="8217" width="0" style="35" hidden="1" customWidth="1"/>
    <col min="8218" max="8448" width="11.42578125" style="35"/>
    <col min="8449" max="8449" width="16.85546875" style="35" customWidth="1"/>
    <col min="8450" max="8450" width="66.7109375" style="35" customWidth="1"/>
    <col min="8451" max="8451" width="9.28515625" style="35" customWidth="1"/>
    <col min="8452" max="8452" width="10.85546875" style="35" customWidth="1"/>
    <col min="8453" max="8454" width="28.140625" style="35" customWidth="1"/>
    <col min="8455" max="8473" width="0" style="35" hidden="1" customWidth="1"/>
    <col min="8474" max="8704" width="11.42578125" style="35"/>
    <col min="8705" max="8705" width="16.85546875" style="35" customWidth="1"/>
    <col min="8706" max="8706" width="66.7109375" style="35" customWidth="1"/>
    <col min="8707" max="8707" width="9.28515625" style="35" customWidth="1"/>
    <col min="8708" max="8708" width="10.85546875" style="35" customWidth="1"/>
    <col min="8709" max="8710" width="28.140625" style="35" customWidth="1"/>
    <col min="8711" max="8729" width="0" style="35" hidden="1" customWidth="1"/>
    <col min="8730" max="8960" width="11.42578125" style="35"/>
    <col min="8961" max="8961" width="16.85546875" style="35" customWidth="1"/>
    <col min="8962" max="8962" width="66.7109375" style="35" customWidth="1"/>
    <col min="8963" max="8963" width="9.28515625" style="35" customWidth="1"/>
    <col min="8964" max="8964" width="10.85546875" style="35" customWidth="1"/>
    <col min="8965" max="8966" width="28.140625" style="35" customWidth="1"/>
    <col min="8967" max="8985" width="0" style="35" hidden="1" customWidth="1"/>
    <col min="8986" max="9216" width="11.42578125" style="35"/>
    <col min="9217" max="9217" width="16.85546875" style="35" customWidth="1"/>
    <col min="9218" max="9218" width="66.7109375" style="35" customWidth="1"/>
    <col min="9219" max="9219" width="9.28515625" style="35" customWidth="1"/>
    <col min="9220" max="9220" width="10.85546875" style="35" customWidth="1"/>
    <col min="9221" max="9222" width="28.140625" style="35" customWidth="1"/>
    <col min="9223" max="9241" width="0" style="35" hidden="1" customWidth="1"/>
    <col min="9242" max="9472" width="11.42578125" style="35"/>
    <col min="9473" max="9473" width="16.85546875" style="35" customWidth="1"/>
    <col min="9474" max="9474" width="66.7109375" style="35" customWidth="1"/>
    <col min="9475" max="9475" width="9.28515625" style="35" customWidth="1"/>
    <col min="9476" max="9476" width="10.85546875" style="35" customWidth="1"/>
    <col min="9477" max="9478" width="28.140625" style="35" customWidth="1"/>
    <col min="9479" max="9497" width="0" style="35" hidden="1" customWidth="1"/>
    <col min="9498" max="9728" width="11.42578125" style="35"/>
    <col min="9729" max="9729" width="16.85546875" style="35" customWidth="1"/>
    <col min="9730" max="9730" width="66.7109375" style="35" customWidth="1"/>
    <col min="9731" max="9731" width="9.28515625" style="35" customWidth="1"/>
    <col min="9732" max="9732" width="10.85546875" style="35" customWidth="1"/>
    <col min="9733" max="9734" width="28.140625" style="35" customWidth="1"/>
    <col min="9735" max="9753" width="0" style="35" hidden="1" customWidth="1"/>
    <col min="9754" max="9984" width="11.42578125" style="35"/>
    <col min="9985" max="9985" width="16.85546875" style="35" customWidth="1"/>
    <col min="9986" max="9986" width="66.7109375" style="35" customWidth="1"/>
    <col min="9987" max="9987" width="9.28515625" style="35" customWidth="1"/>
    <col min="9988" max="9988" width="10.85546875" style="35" customWidth="1"/>
    <col min="9989" max="9990" width="28.140625" style="35" customWidth="1"/>
    <col min="9991" max="10009" width="0" style="35" hidden="1" customWidth="1"/>
    <col min="10010" max="10240" width="11.42578125" style="35"/>
    <col min="10241" max="10241" width="16.85546875" style="35" customWidth="1"/>
    <col min="10242" max="10242" width="66.7109375" style="35" customWidth="1"/>
    <col min="10243" max="10243" width="9.28515625" style="35" customWidth="1"/>
    <col min="10244" max="10244" width="10.85546875" style="35" customWidth="1"/>
    <col min="10245" max="10246" width="28.140625" style="35" customWidth="1"/>
    <col min="10247" max="10265" width="0" style="35" hidden="1" customWidth="1"/>
    <col min="10266" max="10496" width="11.42578125" style="35"/>
    <col min="10497" max="10497" width="16.85546875" style="35" customWidth="1"/>
    <col min="10498" max="10498" width="66.7109375" style="35" customWidth="1"/>
    <col min="10499" max="10499" width="9.28515625" style="35" customWidth="1"/>
    <col min="10500" max="10500" width="10.85546875" style="35" customWidth="1"/>
    <col min="10501" max="10502" width="28.140625" style="35" customWidth="1"/>
    <col min="10503" max="10521" width="0" style="35" hidden="1" customWidth="1"/>
    <col min="10522" max="10752" width="11.42578125" style="35"/>
    <col min="10753" max="10753" width="16.85546875" style="35" customWidth="1"/>
    <col min="10754" max="10754" width="66.7109375" style="35" customWidth="1"/>
    <col min="10755" max="10755" width="9.28515625" style="35" customWidth="1"/>
    <col min="10756" max="10756" width="10.85546875" style="35" customWidth="1"/>
    <col min="10757" max="10758" width="28.140625" style="35" customWidth="1"/>
    <col min="10759" max="10777" width="0" style="35" hidden="1" customWidth="1"/>
    <col min="10778" max="11008" width="11.42578125" style="35"/>
    <col min="11009" max="11009" width="16.85546875" style="35" customWidth="1"/>
    <col min="11010" max="11010" width="66.7109375" style="35" customWidth="1"/>
    <col min="11011" max="11011" width="9.28515625" style="35" customWidth="1"/>
    <col min="11012" max="11012" width="10.85546875" style="35" customWidth="1"/>
    <col min="11013" max="11014" width="28.140625" style="35" customWidth="1"/>
    <col min="11015" max="11033" width="0" style="35" hidden="1" customWidth="1"/>
    <col min="11034" max="11264" width="11.42578125" style="35"/>
    <col min="11265" max="11265" width="16.85546875" style="35" customWidth="1"/>
    <col min="11266" max="11266" width="66.7109375" style="35" customWidth="1"/>
    <col min="11267" max="11267" width="9.28515625" style="35" customWidth="1"/>
    <col min="11268" max="11268" width="10.85546875" style="35" customWidth="1"/>
    <col min="11269" max="11270" width="28.140625" style="35" customWidth="1"/>
    <col min="11271" max="11289" width="0" style="35" hidden="1" customWidth="1"/>
    <col min="11290" max="11520" width="11.42578125" style="35"/>
    <col min="11521" max="11521" width="16.85546875" style="35" customWidth="1"/>
    <col min="11522" max="11522" width="66.7109375" style="35" customWidth="1"/>
    <col min="11523" max="11523" width="9.28515625" style="35" customWidth="1"/>
    <col min="11524" max="11524" width="10.85546875" style="35" customWidth="1"/>
    <col min="11525" max="11526" width="28.140625" style="35" customWidth="1"/>
    <col min="11527" max="11545" width="0" style="35" hidden="1" customWidth="1"/>
    <col min="11546" max="11776" width="11.42578125" style="35"/>
    <col min="11777" max="11777" width="16.85546875" style="35" customWidth="1"/>
    <col min="11778" max="11778" width="66.7109375" style="35" customWidth="1"/>
    <col min="11779" max="11779" width="9.28515625" style="35" customWidth="1"/>
    <col min="11780" max="11780" width="10.85546875" style="35" customWidth="1"/>
    <col min="11781" max="11782" width="28.140625" style="35" customWidth="1"/>
    <col min="11783" max="11801" width="0" style="35" hidden="1" customWidth="1"/>
    <col min="11802" max="12032" width="11.42578125" style="35"/>
    <col min="12033" max="12033" width="16.85546875" style="35" customWidth="1"/>
    <col min="12034" max="12034" width="66.7109375" style="35" customWidth="1"/>
    <col min="12035" max="12035" width="9.28515625" style="35" customWidth="1"/>
    <col min="12036" max="12036" width="10.85546875" style="35" customWidth="1"/>
    <col min="12037" max="12038" width="28.140625" style="35" customWidth="1"/>
    <col min="12039" max="12057" width="0" style="35" hidden="1" customWidth="1"/>
    <col min="12058" max="12288" width="11.42578125" style="35"/>
    <col min="12289" max="12289" width="16.85546875" style="35" customWidth="1"/>
    <col min="12290" max="12290" width="66.7109375" style="35" customWidth="1"/>
    <col min="12291" max="12291" width="9.28515625" style="35" customWidth="1"/>
    <col min="12292" max="12292" width="10.85546875" style="35" customWidth="1"/>
    <col min="12293" max="12294" width="28.140625" style="35" customWidth="1"/>
    <col min="12295" max="12313" width="0" style="35" hidden="1" customWidth="1"/>
    <col min="12314" max="12544" width="11.42578125" style="35"/>
    <col min="12545" max="12545" width="16.85546875" style="35" customWidth="1"/>
    <col min="12546" max="12546" width="66.7109375" style="35" customWidth="1"/>
    <col min="12547" max="12547" width="9.28515625" style="35" customWidth="1"/>
    <col min="12548" max="12548" width="10.85546875" style="35" customWidth="1"/>
    <col min="12549" max="12550" width="28.140625" style="35" customWidth="1"/>
    <col min="12551" max="12569" width="0" style="35" hidden="1" customWidth="1"/>
    <col min="12570" max="12800" width="11.42578125" style="35"/>
    <col min="12801" max="12801" width="16.85546875" style="35" customWidth="1"/>
    <col min="12802" max="12802" width="66.7109375" style="35" customWidth="1"/>
    <col min="12803" max="12803" width="9.28515625" style="35" customWidth="1"/>
    <col min="12804" max="12804" width="10.85546875" style="35" customWidth="1"/>
    <col min="12805" max="12806" width="28.140625" style="35" customWidth="1"/>
    <col min="12807" max="12825" width="0" style="35" hidden="1" customWidth="1"/>
    <col min="12826" max="13056" width="11.42578125" style="35"/>
    <col min="13057" max="13057" width="16.85546875" style="35" customWidth="1"/>
    <col min="13058" max="13058" width="66.7109375" style="35" customWidth="1"/>
    <col min="13059" max="13059" width="9.28515625" style="35" customWidth="1"/>
    <col min="13060" max="13060" width="10.85546875" style="35" customWidth="1"/>
    <col min="13061" max="13062" width="28.140625" style="35" customWidth="1"/>
    <col min="13063" max="13081" width="0" style="35" hidden="1" customWidth="1"/>
    <col min="13082" max="13312" width="11.42578125" style="35"/>
    <col min="13313" max="13313" width="16.85546875" style="35" customWidth="1"/>
    <col min="13314" max="13314" width="66.7109375" style="35" customWidth="1"/>
    <col min="13315" max="13315" width="9.28515625" style="35" customWidth="1"/>
    <col min="13316" max="13316" width="10.85546875" style="35" customWidth="1"/>
    <col min="13317" max="13318" width="28.140625" style="35" customWidth="1"/>
    <col min="13319" max="13337" width="0" style="35" hidden="1" customWidth="1"/>
    <col min="13338" max="13568" width="11.42578125" style="35"/>
    <col min="13569" max="13569" width="16.85546875" style="35" customWidth="1"/>
    <col min="13570" max="13570" width="66.7109375" style="35" customWidth="1"/>
    <col min="13571" max="13571" width="9.28515625" style="35" customWidth="1"/>
    <col min="13572" max="13572" width="10.85546875" style="35" customWidth="1"/>
    <col min="13573" max="13574" width="28.140625" style="35" customWidth="1"/>
    <col min="13575" max="13593" width="0" style="35" hidden="1" customWidth="1"/>
    <col min="13594" max="13824" width="11.42578125" style="35"/>
    <col min="13825" max="13825" width="16.85546875" style="35" customWidth="1"/>
    <col min="13826" max="13826" width="66.7109375" style="35" customWidth="1"/>
    <col min="13827" max="13827" width="9.28515625" style="35" customWidth="1"/>
    <col min="13828" max="13828" width="10.85546875" style="35" customWidth="1"/>
    <col min="13829" max="13830" width="28.140625" style="35" customWidth="1"/>
    <col min="13831" max="13849" width="0" style="35" hidden="1" customWidth="1"/>
    <col min="13850" max="14080" width="11.42578125" style="35"/>
    <col min="14081" max="14081" width="16.85546875" style="35" customWidth="1"/>
    <col min="14082" max="14082" width="66.7109375" style="35" customWidth="1"/>
    <col min="14083" max="14083" width="9.28515625" style="35" customWidth="1"/>
    <col min="14084" max="14084" width="10.85546875" style="35" customWidth="1"/>
    <col min="14085" max="14086" width="28.140625" style="35" customWidth="1"/>
    <col min="14087" max="14105" width="0" style="35" hidden="1" customWidth="1"/>
    <col min="14106" max="14336" width="11.42578125" style="35"/>
    <col min="14337" max="14337" width="16.85546875" style="35" customWidth="1"/>
    <col min="14338" max="14338" width="66.7109375" style="35" customWidth="1"/>
    <col min="14339" max="14339" width="9.28515625" style="35" customWidth="1"/>
    <col min="14340" max="14340" width="10.85546875" style="35" customWidth="1"/>
    <col min="14341" max="14342" width="28.140625" style="35" customWidth="1"/>
    <col min="14343" max="14361" width="0" style="35" hidden="1" customWidth="1"/>
    <col min="14362" max="14592" width="11.42578125" style="35"/>
    <col min="14593" max="14593" width="16.85546875" style="35" customWidth="1"/>
    <col min="14594" max="14594" width="66.7109375" style="35" customWidth="1"/>
    <col min="14595" max="14595" width="9.28515625" style="35" customWidth="1"/>
    <col min="14596" max="14596" width="10.85546875" style="35" customWidth="1"/>
    <col min="14597" max="14598" width="28.140625" style="35" customWidth="1"/>
    <col min="14599" max="14617" width="0" style="35" hidden="1" customWidth="1"/>
    <col min="14618" max="14848" width="11.42578125" style="35"/>
    <col min="14849" max="14849" width="16.85546875" style="35" customWidth="1"/>
    <col min="14850" max="14850" width="66.7109375" style="35" customWidth="1"/>
    <col min="14851" max="14851" width="9.28515625" style="35" customWidth="1"/>
    <col min="14852" max="14852" width="10.85546875" style="35" customWidth="1"/>
    <col min="14853" max="14854" width="28.140625" style="35" customWidth="1"/>
    <col min="14855" max="14873" width="0" style="35" hidden="1" customWidth="1"/>
    <col min="14874" max="15104" width="11.42578125" style="35"/>
    <col min="15105" max="15105" width="16.85546875" style="35" customWidth="1"/>
    <col min="15106" max="15106" width="66.7109375" style="35" customWidth="1"/>
    <col min="15107" max="15107" width="9.28515625" style="35" customWidth="1"/>
    <col min="15108" max="15108" width="10.85546875" style="35" customWidth="1"/>
    <col min="15109" max="15110" width="28.140625" style="35" customWidth="1"/>
    <col min="15111" max="15129" width="0" style="35" hidden="1" customWidth="1"/>
    <col min="15130" max="15360" width="11.42578125" style="35"/>
    <col min="15361" max="15361" width="16.85546875" style="35" customWidth="1"/>
    <col min="15362" max="15362" width="66.7109375" style="35" customWidth="1"/>
    <col min="15363" max="15363" width="9.28515625" style="35" customWidth="1"/>
    <col min="15364" max="15364" width="10.85546875" style="35" customWidth="1"/>
    <col min="15365" max="15366" width="28.140625" style="35" customWidth="1"/>
    <col min="15367" max="15385" width="0" style="35" hidden="1" customWidth="1"/>
    <col min="15386" max="15616" width="11.42578125" style="35"/>
    <col min="15617" max="15617" width="16.85546875" style="35" customWidth="1"/>
    <col min="15618" max="15618" width="66.7109375" style="35" customWidth="1"/>
    <col min="15619" max="15619" width="9.28515625" style="35" customWidth="1"/>
    <col min="15620" max="15620" width="10.85546875" style="35" customWidth="1"/>
    <col min="15621" max="15622" width="28.140625" style="35" customWidth="1"/>
    <col min="15623" max="15641" width="0" style="35" hidden="1" customWidth="1"/>
    <col min="15642" max="15872" width="11.42578125" style="35"/>
    <col min="15873" max="15873" width="16.85546875" style="35" customWidth="1"/>
    <col min="15874" max="15874" width="66.7109375" style="35" customWidth="1"/>
    <col min="15875" max="15875" width="9.28515625" style="35" customWidth="1"/>
    <col min="15876" max="15876" width="10.85546875" style="35" customWidth="1"/>
    <col min="15877" max="15878" width="28.140625" style="35" customWidth="1"/>
    <col min="15879" max="15897" width="0" style="35" hidden="1" customWidth="1"/>
    <col min="15898" max="16128" width="11.42578125" style="35"/>
    <col min="16129" max="16129" width="16.85546875" style="35" customWidth="1"/>
    <col min="16130" max="16130" width="66.7109375" style="35" customWidth="1"/>
    <col min="16131" max="16131" width="9.28515625" style="35" customWidth="1"/>
    <col min="16132" max="16132" width="10.85546875" style="35" customWidth="1"/>
    <col min="16133" max="16134" width="28.140625" style="35" customWidth="1"/>
    <col min="16135" max="16153" width="0" style="35" hidden="1" customWidth="1"/>
    <col min="16154" max="16384" width="11.42578125" style="35"/>
  </cols>
  <sheetData>
    <row r="1" spans="1:25" ht="37.5" customHeight="1" x14ac:dyDescent="0.25">
      <c r="A1" s="1">
        <v>1510010102</v>
      </c>
      <c r="B1" s="212" t="s">
        <v>96</v>
      </c>
      <c r="C1" s="212"/>
      <c r="D1" s="212"/>
      <c r="E1" s="212"/>
      <c r="F1" s="213"/>
      <c r="G1" s="256" t="s">
        <v>97</v>
      </c>
      <c r="H1" s="259" t="s">
        <v>98</v>
      </c>
      <c r="I1" s="262" t="s">
        <v>99</v>
      </c>
      <c r="J1" s="253" t="s">
        <v>100</v>
      </c>
      <c r="K1" s="113"/>
      <c r="L1" s="35"/>
      <c r="M1" s="35"/>
      <c r="N1" s="35"/>
      <c r="O1" s="35"/>
      <c r="P1" s="35"/>
      <c r="Q1" s="35"/>
      <c r="R1" s="35"/>
      <c r="S1" s="35"/>
      <c r="T1" s="35"/>
      <c r="U1" s="35"/>
      <c r="V1" s="35"/>
      <c r="W1" s="35"/>
      <c r="X1" s="35"/>
      <c r="Y1" s="35"/>
    </row>
    <row r="2" spans="1:25" ht="15" customHeight="1" x14ac:dyDescent="0.25">
      <c r="A2" s="215" t="str">
        <f>'Annex B'!C1</f>
        <v>SCS-2024-429</v>
      </c>
      <c r="B2" s="218" t="s">
        <v>0</v>
      </c>
      <c r="C2" s="219"/>
      <c r="D2" s="220" t="str">
        <f>'[4]Annex B'!I1</f>
        <v>Nom a emplenar per l'empresa</v>
      </c>
      <c r="E2" s="221"/>
      <c r="F2" s="222"/>
      <c r="G2" s="257"/>
      <c r="H2" s="260"/>
      <c r="I2" s="263" t="s">
        <v>101</v>
      </c>
      <c r="J2" s="254" t="s">
        <v>102</v>
      </c>
      <c r="K2" s="249" t="s">
        <v>103</v>
      </c>
      <c r="L2" s="114"/>
      <c r="M2" s="115"/>
      <c r="N2" s="35"/>
      <c r="O2" s="35"/>
      <c r="P2" s="35"/>
      <c r="Q2" s="35"/>
      <c r="R2" s="35"/>
      <c r="S2" s="35"/>
      <c r="T2" s="35"/>
      <c r="U2" s="35"/>
      <c r="V2" s="35"/>
      <c r="W2" s="35"/>
      <c r="X2" s="35"/>
      <c r="Y2" s="35"/>
    </row>
    <row r="3" spans="1:25" x14ac:dyDescent="0.25">
      <c r="A3" s="216"/>
      <c r="B3" s="236" t="s">
        <v>1</v>
      </c>
      <c r="C3" s="237"/>
      <c r="D3" s="238" t="str">
        <f>'[4]Annex B'!I2</f>
        <v>NIF a emplenar per l'empresa</v>
      </c>
      <c r="E3" s="239"/>
      <c r="F3" s="240"/>
      <c r="G3" s="258"/>
      <c r="H3" s="261"/>
      <c r="I3" s="264"/>
      <c r="J3" s="255"/>
      <c r="K3" s="250"/>
      <c r="L3" s="116"/>
      <c r="M3" s="117"/>
      <c r="N3" s="35"/>
      <c r="O3" s="35"/>
      <c r="P3" s="35"/>
      <c r="Q3" s="35"/>
      <c r="R3" s="35"/>
      <c r="S3" s="35"/>
      <c r="T3" s="35"/>
      <c r="U3" s="35"/>
      <c r="V3" s="35"/>
      <c r="W3" s="35"/>
      <c r="X3" s="35"/>
      <c r="Y3" s="35"/>
    </row>
    <row r="4" spans="1:25" ht="15" customHeight="1" x14ac:dyDescent="0.25">
      <c r="A4" s="217"/>
      <c r="B4" s="251" t="s">
        <v>2</v>
      </c>
      <c r="C4" s="252"/>
      <c r="D4" s="243" t="str">
        <f>'[4]Annex B'!I3</f>
        <v>Correu electrònic a emplenar per l'empresa</v>
      </c>
      <c r="E4" s="244"/>
      <c r="F4" s="245"/>
      <c r="G4" s="118" t="s">
        <v>104</v>
      </c>
      <c r="H4" s="119" t="s">
        <v>105</v>
      </c>
      <c r="I4" s="120" t="s">
        <v>106</v>
      </c>
      <c r="J4" s="121" t="s">
        <v>107</v>
      </c>
      <c r="K4" s="122" t="s">
        <v>108</v>
      </c>
      <c r="L4" s="123" t="s">
        <v>109</v>
      </c>
      <c r="M4" s="124" t="s">
        <v>110</v>
      </c>
      <c r="N4" s="123" t="s">
        <v>111</v>
      </c>
      <c r="O4" s="124" t="s">
        <v>112</v>
      </c>
      <c r="P4" s="123" t="s">
        <v>113</v>
      </c>
      <c r="Q4" s="124" t="s">
        <v>114</v>
      </c>
      <c r="R4" s="123" t="s">
        <v>115</v>
      </c>
      <c r="S4" s="124" t="s">
        <v>116</v>
      </c>
      <c r="T4" s="123" t="s">
        <v>117</v>
      </c>
      <c r="U4" s="124" t="s">
        <v>118</v>
      </c>
      <c r="V4" s="123" t="s">
        <v>119</v>
      </c>
      <c r="W4" s="124" t="s">
        <v>120</v>
      </c>
      <c r="X4" s="123" t="s">
        <v>121</v>
      </c>
      <c r="Y4" s="125" t="s">
        <v>122</v>
      </c>
    </row>
    <row r="5" spans="1:25" ht="38.25" customHeight="1" x14ac:dyDescent="0.25">
      <c r="A5" s="223" t="s">
        <v>3</v>
      </c>
      <c r="B5" s="225"/>
      <c r="C5" s="225"/>
      <c r="D5" s="225"/>
      <c r="E5" s="225"/>
      <c r="F5" s="226"/>
      <c r="G5" s="126"/>
      <c r="H5" s="41"/>
      <c r="I5" s="127"/>
      <c r="J5" s="128"/>
      <c r="K5" s="129"/>
      <c r="L5" s="130"/>
      <c r="M5" s="41"/>
      <c r="N5" s="130"/>
      <c r="O5" s="41"/>
      <c r="P5" s="130"/>
      <c r="Q5" s="41"/>
      <c r="R5" s="130"/>
      <c r="S5" s="41"/>
      <c r="T5" s="130"/>
      <c r="U5" s="41"/>
      <c r="V5" s="130"/>
      <c r="W5" s="41"/>
      <c r="X5" s="130"/>
      <c r="Y5" s="131"/>
    </row>
    <row r="6" spans="1:25" ht="37.5" customHeight="1" x14ac:dyDescent="0.25">
      <c r="A6" s="181"/>
      <c r="B6" s="246" t="s">
        <v>123</v>
      </c>
      <c r="C6" s="246"/>
      <c r="D6" s="246"/>
      <c r="E6" s="182" t="s">
        <v>4</v>
      </c>
      <c r="F6" s="183" t="s">
        <v>5</v>
      </c>
      <c r="G6" s="132" t="e">
        <f>G12+#REF!+#REF!+#REF!+#REF!+G26+#REF!</f>
        <v>#REF!</v>
      </c>
      <c r="I6" s="133">
        <v>1</v>
      </c>
      <c r="J6" s="134" t="s">
        <v>124</v>
      </c>
      <c r="K6" s="135">
        <f>I6</f>
        <v>1</v>
      </c>
      <c r="L6" s="136" t="str">
        <f>B12</f>
        <v>1.1. Característiques constructives</v>
      </c>
      <c r="M6" s="137">
        <f>D12</f>
        <v>0</v>
      </c>
      <c r="N6" s="136" t="e">
        <f>#REF!</f>
        <v>#REF!</v>
      </c>
      <c r="O6" s="137" t="e">
        <f>#REF!</f>
        <v>#REF!</v>
      </c>
      <c r="P6" s="136" t="e">
        <f>#REF!</f>
        <v>#REF!</v>
      </c>
      <c r="Q6" s="137" t="e">
        <f>#REF!</f>
        <v>#REF!</v>
      </c>
      <c r="R6" s="136" t="e">
        <f>#REF!</f>
        <v>#REF!</v>
      </c>
      <c r="S6" s="137" t="e">
        <f>#REF!</f>
        <v>#REF!</v>
      </c>
      <c r="T6" s="136" t="e">
        <f>#REF!</f>
        <v>#REF!</v>
      </c>
      <c r="U6" s="137" t="e">
        <f>#REF!</f>
        <v>#REF!</v>
      </c>
      <c r="V6" s="136" t="str">
        <f>B26</f>
        <v>El servei tècnic no es valora en aquest tipus de producte</v>
      </c>
      <c r="W6" s="137">
        <f>D26</f>
        <v>0</v>
      </c>
      <c r="X6" s="136" t="e">
        <f>#REF!</f>
        <v>#REF!</v>
      </c>
      <c r="Y6" s="138" t="e">
        <f>#REF!</f>
        <v>#REF!</v>
      </c>
    </row>
    <row r="7" spans="1:25" ht="15" customHeight="1" x14ac:dyDescent="0.25">
      <c r="A7" s="46"/>
      <c r="B7" s="228" t="s">
        <v>6</v>
      </c>
      <c r="C7" s="228"/>
      <c r="D7" s="229"/>
      <c r="E7" s="188"/>
      <c r="F7" s="191"/>
      <c r="G7" s="139"/>
      <c r="H7" s="47"/>
      <c r="I7" s="47"/>
      <c r="J7" s="47"/>
      <c r="K7" s="47"/>
      <c r="L7" s="47"/>
      <c r="M7" s="47"/>
      <c r="N7" s="47"/>
      <c r="O7" s="47"/>
      <c r="P7" s="47"/>
      <c r="Q7" s="47"/>
      <c r="R7" s="47"/>
      <c r="S7" s="47"/>
      <c r="T7" s="47"/>
      <c r="U7" s="47"/>
      <c r="V7" s="47"/>
      <c r="W7" s="47"/>
      <c r="X7" s="47"/>
      <c r="Y7" s="47"/>
    </row>
    <row r="8" spans="1:25" ht="15" customHeight="1" x14ac:dyDescent="0.25">
      <c r="A8" s="48"/>
      <c r="B8" s="247" t="s">
        <v>125</v>
      </c>
      <c r="C8" s="247"/>
      <c r="D8" s="248"/>
      <c r="E8" s="190"/>
      <c r="F8" s="194"/>
      <c r="G8" s="139"/>
      <c r="H8" s="47"/>
      <c r="I8" s="47"/>
      <c r="J8" s="47"/>
      <c r="K8" s="47"/>
      <c r="L8" s="47"/>
      <c r="M8" s="47"/>
      <c r="N8" s="47"/>
      <c r="O8" s="47"/>
      <c r="P8" s="47"/>
      <c r="Q8" s="47"/>
      <c r="R8" s="47"/>
      <c r="S8" s="47"/>
      <c r="T8" s="47"/>
      <c r="U8" s="47"/>
      <c r="V8" s="47"/>
      <c r="W8" s="47"/>
      <c r="X8" s="47"/>
      <c r="Y8" s="47"/>
    </row>
    <row r="9" spans="1:25" ht="15" customHeight="1" x14ac:dyDescent="0.25">
      <c r="A9" s="49"/>
      <c r="B9" s="232" t="s">
        <v>34</v>
      </c>
      <c r="C9" s="232"/>
      <c r="D9" s="233"/>
      <c r="E9" s="195" t="s">
        <v>32</v>
      </c>
      <c r="F9" s="188"/>
      <c r="G9" s="139"/>
      <c r="H9" s="47"/>
      <c r="I9" s="47"/>
      <c r="J9" s="47"/>
      <c r="K9" s="47"/>
      <c r="L9" s="47"/>
      <c r="M9" s="47"/>
      <c r="N9" s="47"/>
      <c r="O9" s="47"/>
      <c r="P9" s="47"/>
      <c r="Q9" s="47"/>
      <c r="R9" s="47"/>
      <c r="S9" s="47"/>
      <c r="T9" s="47"/>
      <c r="U9" s="47"/>
      <c r="V9" s="47"/>
      <c r="W9" s="47"/>
      <c r="X9" s="47"/>
      <c r="Y9" s="47"/>
    </row>
    <row r="10" spans="1:25" ht="15" customHeight="1" x14ac:dyDescent="0.25">
      <c r="A10" s="140"/>
      <c r="B10" s="210"/>
      <c r="C10" s="210"/>
      <c r="D10" s="211"/>
      <c r="E10" s="51"/>
      <c r="F10" s="52"/>
      <c r="G10" s="139"/>
      <c r="H10" s="47"/>
      <c r="I10" s="47"/>
      <c r="J10" s="47"/>
      <c r="K10" s="47"/>
      <c r="L10" s="47"/>
      <c r="M10" s="47"/>
      <c r="N10" s="47"/>
      <c r="O10" s="47"/>
      <c r="P10" s="47"/>
      <c r="Q10" s="47"/>
      <c r="R10" s="47"/>
      <c r="S10" s="47"/>
      <c r="T10" s="47"/>
      <c r="U10" s="47"/>
      <c r="V10" s="47"/>
      <c r="W10" s="47"/>
      <c r="X10" s="47"/>
      <c r="Y10" s="47"/>
    </row>
    <row r="11" spans="1:25" ht="37.5" customHeight="1" x14ac:dyDescent="0.25">
      <c r="A11" s="181"/>
      <c r="B11" s="184" t="s">
        <v>7</v>
      </c>
      <c r="C11" s="185" t="s">
        <v>8</v>
      </c>
      <c r="D11" s="186" t="s">
        <v>9</v>
      </c>
      <c r="E11" s="182" t="s">
        <v>4</v>
      </c>
      <c r="F11" s="183" t="s">
        <v>5</v>
      </c>
      <c r="G11" s="139"/>
      <c r="H11" s="47"/>
      <c r="I11" s="47"/>
      <c r="J11" s="47"/>
      <c r="K11" s="47"/>
      <c r="L11" s="47"/>
      <c r="M11" s="47"/>
      <c r="N11" s="47"/>
      <c r="O11" s="47"/>
      <c r="P11" s="47"/>
      <c r="Q11" s="47"/>
      <c r="R11" s="47"/>
      <c r="S11" s="47"/>
      <c r="T11" s="47"/>
      <c r="U11" s="47"/>
      <c r="V11" s="47"/>
      <c r="W11" s="47"/>
      <c r="X11" s="47"/>
      <c r="Y11" s="47"/>
    </row>
    <row r="12" spans="1:25" ht="15" customHeight="1" x14ac:dyDescent="0.25">
      <c r="A12" s="48"/>
      <c r="B12" s="53" t="s">
        <v>126</v>
      </c>
      <c r="C12" s="141"/>
      <c r="D12" s="55">
        <f>SUM(D13:D23)</f>
        <v>0</v>
      </c>
      <c r="E12" s="188"/>
      <c r="F12" s="188"/>
      <c r="G12" s="142">
        <f>SUM(G14:G23)</f>
        <v>0</v>
      </c>
      <c r="H12" s="143" t="s">
        <v>127</v>
      </c>
      <c r="I12" s="47"/>
      <c r="J12" s="47"/>
      <c r="K12" s="47"/>
      <c r="L12" s="47"/>
      <c r="M12" s="47"/>
      <c r="N12" s="47"/>
      <c r="O12" s="47"/>
      <c r="P12" s="47"/>
      <c r="Q12" s="47"/>
      <c r="R12" s="47"/>
      <c r="S12" s="47"/>
      <c r="T12" s="47"/>
      <c r="U12" s="47"/>
      <c r="V12" s="47"/>
      <c r="W12" s="47"/>
      <c r="X12" s="47"/>
      <c r="Y12" s="47"/>
    </row>
    <row r="13" spans="1:25" ht="25.5" x14ac:dyDescent="0.25">
      <c r="A13" s="48"/>
      <c r="B13" s="5" t="s">
        <v>10</v>
      </c>
      <c r="C13" s="4"/>
      <c r="D13" s="55"/>
      <c r="E13" s="188"/>
      <c r="F13" s="188"/>
      <c r="G13" s="139"/>
      <c r="H13" s="47"/>
      <c r="I13" s="47"/>
      <c r="J13" s="47"/>
      <c r="K13" s="47"/>
      <c r="L13" s="47"/>
      <c r="M13" s="47"/>
      <c r="N13" s="47"/>
      <c r="O13" s="47"/>
      <c r="P13" s="47"/>
      <c r="Q13" s="47"/>
      <c r="R13" s="47"/>
      <c r="S13" s="47"/>
      <c r="T13" s="47"/>
      <c r="U13" s="47"/>
      <c r="V13" s="47"/>
      <c r="W13" s="47"/>
      <c r="X13" s="47"/>
      <c r="Y13" s="47"/>
    </row>
    <row r="14" spans="1:25" ht="15" customHeight="1" x14ac:dyDescent="0.25">
      <c r="A14" s="48">
        <v>1</v>
      </c>
      <c r="B14" s="92" t="s">
        <v>128</v>
      </c>
      <c r="C14" s="144"/>
      <c r="D14" s="60"/>
      <c r="E14" s="188"/>
      <c r="F14" s="188"/>
      <c r="G14" s="139"/>
      <c r="H14" s="47"/>
      <c r="I14" s="47"/>
      <c r="J14" s="47"/>
      <c r="K14" s="47"/>
      <c r="L14" s="47"/>
      <c r="M14" s="47"/>
      <c r="N14" s="47"/>
      <c r="O14" s="47"/>
      <c r="P14" s="47"/>
      <c r="Q14" s="47"/>
      <c r="R14" s="47"/>
      <c r="S14" s="47"/>
      <c r="T14" s="47"/>
      <c r="U14" s="47"/>
      <c r="V14" s="47"/>
      <c r="W14" s="47"/>
      <c r="X14" s="47"/>
      <c r="Y14" s="47"/>
    </row>
    <row r="15" spans="1:25" ht="51" x14ac:dyDescent="0.25">
      <c r="A15" s="48">
        <f t="shared" ref="A15:A20" si="0">A14+1</f>
        <v>2</v>
      </c>
      <c r="B15" s="63" t="s">
        <v>129</v>
      </c>
      <c r="C15" s="145"/>
      <c r="D15" s="60"/>
      <c r="E15" s="188"/>
      <c r="F15" s="188"/>
      <c r="G15" s="139"/>
      <c r="H15" s="47"/>
      <c r="I15" s="47"/>
      <c r="J15" s="47"/>
      <c r="K15" s="47"/>
      <c r="L15" s="47"/>
      <c r="M15" s="47"/>
      <c r="N15" s="47"/>
      <c r="O15" s="47"/>
      <c r="P15" s="47"/>
      <c r="Q15" s="47"/>
      <c r="R15" s="47"/>
      <c r="S15" s="47"/>
      <c r="T15" s="47"/>
      <c r="U15" s="47"/>
      <c r="V15" s="47"/>
      <c r="W15" s="47"/>
      <c r="X15" s="47"/>
      <c r="Y15" s="47"/>
    </row>
    <row r="16" spans="1:25" ht="15" customHeight="1" x14ac:dyDescent="0.25">
      <c r="A16" s="48">
        <f t="shared" si="0"/>
        <v>3</v>
      </c>
      <c r="B16" s="146" t="s">
        <v>130</v>
      </c>
      <c r="C16" s="147"/>
      <c r="D16" s="60"/>
      <c r="E16" s="190"/>
      <c r="F16" s="190"/>
      <c r="G16" s="139"/>
      <c r="H16" s="47"/>
      <c r="I16" s="47"/>
      <c r="J16" s="47"/>
      <c r="K16" s="47"/>
      <c r="L16" s="47"/>
      <c r="M16" s="47"/>
      <c r="N16" s="47"/>
      <c r="O16" s="47"/>
      <c r="P16" s="47"/>
      <c r="Q16" s="47"/>
      <c r="R16" s="47"/>
      <c r="S16" s="47"/>
      <c r="T16" s="47"/>
      <c r="U16" s="47"/>
      <c r="V16" s="47"/>
      <c r="W16" s="47"/>
      <c r="X16" s="47"/>
      <c r="Y16" s="47"/>
    </row>
    <row r="17" spans="1:25" ht="15" customHeight="1" x14ac:dyDescent="0.25">
      <c r="A17" s="48">
        <f t="shared" si="0"/>
        <v>4</v>
      </c>
      <c r="B17" s="146" t="s">
        <v>131</v>
      </c>
      <c r="C17" s="147"/>
      <c r="D17" s="60"/>
      <c r="E17" s="190"/>
      <c r="F17" s="190"/>
      <c r="G17" s="139"/>
      <c r="H17" s="47"/>
      <c r="I17" s="47"/>
      <c r="J17" s="47"/>
      <c r="K17" s="47"/>
      <c r="L17" s="47"/>
      <c r="M17" s="47"/>
      <c r="N17" s="47"/>
      <c r="O17" s="47"/>
      <c r="P17" s="47"/>
      <c r="Q17" s="47"/>
      <c r="R17" s="47"/>
      <c r="S17" s="47"/>
      <c r="T17" s="47"/>
      <c r="U17" s="47"/>
      <c r="V17" s="47"/>
      <c r="W17" s="47"/>
      <c r="X17" s="47"/>
      <c r="Y17" s="47"/>
    </row>
    <row r="18" spans="1:25" ht="26.25" customHeight="1" x14ac:dyDescent="0.25">
      <c r="A18" s="48">
        <f t="shared" si="0"/>
        <v>5</v>
      </c>
      <c r="B18" s="11" t="s">
        <v>132</v>
      </c>
      <c r="C18" s="148"/>
      <c r="D18" s="60"/>
      <c r="E18" s="190"/>
      <c r="F18" s="190"/>
      <c r="G18" s="139"/>
      <c r="H18" s="47"/>
      <c r="I18" s="47"/>
      <c r="J18" s="47"/>
      <c r="K18" s="47"/>
      <c r="L18" s="47"/>
      <c r="M18" s="47"/>
      <c r="N18" s="47"/>
      <c r="O18" s="47"/>
      <c r="P18" s="47"/>
      <c r="Q18" s="47"/>
      <c r="R18" s="47"/>
      <c r="S18" s="47"/>
      <c r="T18" s="47"/>
      <c r="U18" s="47"/>
      <c r="V18" s="47"/>
      <c r="W18" s="47"/>
      <c r="X18" s="47"/>
      <c r="Y18" s="47"/>
    </row>
    <row r="19" spans="1:25" ht="15" customHeight="1" x14ac:dyDescent="0.25">
      <c r="A19" s="48">
        <f t="shared" si="0"/>
        <v>6</v>
      </c>
      <c r="B19" s="149" t="s">
        <v>133</v>
      </c>
      <c r="C19" s="150"/>
      <c r="D19" s="60"/>
      <c r="E19" s="190"/>
      <c r="F19" s="190"/>
      <c r="G19" s="139"/>
      <c r="H19" s="47"/>
      <c r="I19" s="47"/>
      <c r="J19" s="47"/>
      <c r="K19" s="47"/>
      <c r="L19" s="47"/>
      <c r="M19" s="47"/>
      <c r="N19" s="47"/>
      <c r="O19" s="47"/>
      <c r="P19" s="47"/>
      <c r="Q19" s="47"/>
      <c r="R19" s="47"/>
      <c r="S19" s="47"/>
      <c r="T19" s="47"/>
      <c r="U19" s="47"/>
      <c r="V19" s="47"/>
      <c r="W19" s="47"/>
      <c r="X19" s="47"/>
      <c r="Y19" s="47"/>
    </row>
    <row r="20" spans="1:25" ht="15" customHeight="1" x14ac:dyDescent="0.25">
      <c r="A20" s="48">
        <f t="shared" si="0"/>
        <v>7</v>
      </c>
      <c r="B20" s="11" t="s">
        <v>134</v>
      </c>
      <c r="C20" s="148"/>
      <c r="D20" s="60"/>
      <c r="E20" s="190"/>
      <c r="F20" s="190"/>
      <c r="G20" s="139"/>
      <c r="H20" s="47"/>
      <c r="I20" s="47"/>
      <c r="J20" s="47"/>
      <c r="K20" s="47"/>
      <c r="L20" s="47"/>
      <c r="M20" s="47"/>
      <c r="N20" s="47"/>
      <c r="O20" s="47"/>
      <c r="P20" s="47"/>
      <c r="Q20" s="47"/>
      <c r="R20" s="47"/>
      <c r="S20" s="47"/>
      <c r="T20" s="47"/>
      <c r="U20" s="47"/>
      <c r="V20" s="47"/>
      <c r="W20" s="47"/>
      <c r="X20" s="47"/>
      <c r="Y20" s="47"/>
    </row>
    <row r="21" spans="1:25" ht="15" customHeight="1" x14ac:dyDescent="0.25">
      <c r="A21" s="48"/>
      <c r="B21" s="151" t="s">
        <v>135</v>
      </c>
      <c r="C21" s="152"/>
      <c r="D21" s="60"/>
      <c r="E21" s="190"/>
      <c r="F21" s="190"/>
      <c r="G21" s="139"/>
      <c r="H21" s="47"/>
      <c r="I21" s="47"/>
      <c r="J21" s="47"/>
      <c r="K21" s="47"/>
      <c r="L21" s="47"/>
      <c r="M21" s="47"/>
      <c r="N21" s="47"/>
      <c r="O21" s="47"/>
      <c r="P21" s="47"/>
      <c r="Q21" s="47"/>
      <c r="R21" s="47"/>
      <c r="S21" s="47"/>
      <c r="T21" s="47"/>
      <c r="U21" s="47"/>
      <c r="V21" s="47"/>
      <c r="W21" s="47"/>
      <c r="X21" s="47"/>
      <c r="Y21" s="47"/>
    </row>
    <row r="22" spans="1:25" ht="28.5" customHeight="1" x14ac:dyDescent="0.25">
      <c r="A22" s="48"/>
      <c r="B22" s="151" t="s">
        <v>136</v>
      </c>
      <c r="C22" s="152"/>
      <c r="D22" s="60"/>
      <c r="E22" s="190"/>
      <c r="F22" s="190"/>
      <c r="G22" s="139"/>
      <c r="H22" s="47"/>
      <c r="I22" s="47"/>
      <c r="J22" s="47"/>
      <c r="K22" s="47"/>
      <c r="L22" s="47"/>
      <c r="M22" s="47"/>
      <c r="N22" s="47"/>
      <c r="O22" s="47"/>
      <c r="P22" s="47"/>
      <c r="Q22" s="47"/>
      <c r="R22" s="47"/>
      <c r="S22" s="47"/>
      <c r="T22" s="47"/>
      <c r="U22" s="47"/>
      <c r="V22" s="47"/>
      <c r="W22" s="47"/>
      <c r="X22" s="47"/>
      <c r="Y22" s="47"/>
    </row>
    <row r="23" spans="1:25" x14ac:dyDescent="0.25">
      <c r="A23" s="49">
        <f>A20+1</f>
        <v>8</v>
      </c>
      <c r="B23" s="153" t="s">
        <v>137</v>
      </c>
      <c r="C23" s="154"/>
      <c r="D23" s="91"/>
      <c r="E23" s="189"/>
      <c r="F23" s="189"/>
      <c r="G23" s="139"/>
      <c r="H23" s="47"/>
      <c r="I23" s="47"/>
      <c r="J23" s="47"/>
      <c r="K23" s="47"/>
      <c r="L23" s="47"/>
      <c r="M23" s="47"/>
      <c r="N23" s="47"/>
      <c r="O23" s="47"/>
      <c r="P23" s="47"/>
      <c r="Q23" s="47"/>
      <c r="R23" s="47"/>
      <c r="S23" s="47"/>
      <c r="T23" s="47"/>
      <c r="U23" s="47"/>
      <c r="V23" s="47"/>
      <c r="W23" s="47"/>
      <c r="X23" s="47"/>
      <c r="Y23" s="47"/>
    </row>
    <row r="24" spans="1:25" s="97" customFormat="1" ht="15" customHeight="1" x14ac:dyDescent="0.25">
      <c r="A24" s="93"/>
      <c r="B24" s="94"/>
      <c r="C24" s="94"/>
      <c r="D24" s="93"/>
      <c r="E24" s="93"/>
      <c r="F24" s="96"/>
      <c r="G24" s="155"/>
      <c r="H24" s="98"/>
      <c r="I24" s="98"/>
      <c r="J24" s="98"/>
      <c r="K24" s="98"/>
      <c r="L24" s="98"/>
      <c r="M24" s="98"/>
      <c r="N24" s="98"/>
      <c r="O24" s="98"/>
      <c r="P24" s="98"/>
      <c r="Q24" s="98"/>
      <c r="R24" s="98"/>
      <c r="S24" s="98"/>
      <c r="T24" s="98"/>
      <c r="U24" s="98"/>
      <c r="V24" s="98"/>
      <c r="W24" s="98"/>
      <c r="X24" s="98"/>
      <c r="Y24" s="98"/>
    </row>
    <row r="25" spans="1:25" ht="37.5" customHeight="1" x14ac:dyDescent="0.25">
      <c r="A25" s="181"/>
      <c r="B25" s="197" t="s">
        <v>14</v>
      </c>
      <c r="C25" s="185" t="s">
        <v>8</v>
      </c>
      <c r="D25" s="186" t="s">
        <v>9</v>
      </c>
      <c r="E25" s="182" t="s">
        <v>4</v>
      </c>
      <c r="F25" s="183" t="s">
        <v>5</v>
      </c>
      <c r="G25" s="155"/>
      <c r="H25" s="98"/>
      <c r="I25" s="98"/>
      <c r="J25" s="98"/>
      <c r="K25" s="98"/>
      <c r="L25" s="98"/>
      <c r="M25" s="98"/>
      <c r="N25" s="98"/>
      <c r="O25" s="98"/>
      <c r="P25" s="98"/>
      <c r="Q25" s="98"/>
      <c r="R25" s="98"/>
      <c r="S25" s="98"/>
      <c r="T25" s="98"/>
      <c r="U25" s="98"/>
      <c r="V25" s="98"/>
      <c r="W25" s="98"/>
      <c r="X25" s="98"/>
      <c r="Y25" s="98"/>
    </row>
    <row r="26" spans="1:25" ht="15" customHeight="1" x14ac:dyDescent="0.25">
      <c r="A26" s="156"/>
      <c r="B26" s="157" t="s">
        <v>138</v>
      </c>
      <c r="C26" s="158"/>
      <c r="D26" s="159">
        <v>0</v>
      </c>
      <c r="E26" s="188"/>
      <c r="F26" s="188"/>
      <c r="G26" s="142">
        <v>0</v>
      </c>
      <c r="H26" s="143" t="s">
        <v>139</v>
      </c>
      <c r="I26" s="98"/>
      <c r="J26" s="98"/>
      <c r="K26" s="98"/>
      <c r="L26" s="98"/>
      <c r="M26" s="98"/>
      <c r="N26" s="98"/>
      <c r="O26" s="98"/>
      <c r="P26" s="98"/>
      <c r="Q26" s="98"/>
      <c r="R26" s="98"/>
      <c r="S26" s="98"/>
      <c r="T26" s="98"/>
      <c r="U26" s="98"/>
      <c r="V26" s="98"/>
      <c r="W26" s="98"/>
      <c r="X26" s="98"/>
      <c r="Y26" s="98"/>
    </row>
    <row r="27" spans="1:25" ht="25.5" x14ac:dyDescent="0.25">
      <c r="A27" s="48"/>
      <c r="B27" s="5" t="s">
        <v>10</v>
      </c>
      <c r="C27" s="4"/>
      <c r="D27" s="101"/>
      <c r="E27" s="188"/>
      <c r="F27" s="188"/>
      <c r="G27" s="139"/>
      <c r="H27" s="139"/>
      <c r="I27" s="98"/>
      <c r="J27" s="98"/>
      <c r="K27" s="98"/>
      <c r="L27" s="102"/>
      <c r="M27" s="102"/>
      <c r="N27" s="102"/>
      <c r="O27" s="102"/>
      <c r="P27" s="102"/>
      <c r="Q27" s="102"/>
      <c r="R27" s="102"/>
      <c r="S27" s="102"/>
      <c r="T27" s="102"/>
      <c r="U27" s="102"/>
      <c r="V27" s="102"/>
      <c r="W27" s="102"/>
      <c r="X27" s="102"/>
      <c r="Y27" s="102"/>
    </row>
    <row r="28" spans="1:25" x14ac:dyDescent="0.25">
      <c r="A28" s="48">
        <f>A23+1</f>
        <v>9</v>
      </c>
      <c r="B28" s="94" t="s">
        <v>15</v>
      </c>
      <c r="C28" s="160"/>
      <c r="D28" s="55"/>
      <c r="E28" s="188"/>
      <c r="F28" s="188"/>
      <c r="G28" s="139"/>
      <c r="H28" s="139"/>
      <c r="I28" s="98"/>
      <c r="J28" s="98"/>
      <c r="K28" s="98"/>
      <c r="L28" s="103"/>
      <c r="M28" s="103"/>
      <c r="N28" s="103"/>
      <c r="O28" s="103"/>
      <c r="P28" s="103"/>
      <c r="Q28" s="103"/>
      <c r="R28" s="103"/>
      <c r="S28" s="103"/>
      <c r="T28" s="103"/>
      <c r="U28" s="103"/>
      <c r="V28" s="103"/>
      <c r="W28" s="103"/>
      <c r="X28" s="103"/>
      <c r="Y28" s="103"/>
    </row>
    <row r="29" spans="1:25" x14ac:dyDescent="0.25">
      <c r="A29" s="49">
        <f>A28+1</f>
        <v>10</v>
      </c>
      <c r="B29" s="104" t="s">
        <v>16</v>
      </c>
      <c r="C29" s="161"/>
      <c r="D29" s="106"/>
      <c r="E29" s="189"/>
      <c r="F29" s="189"/>
      <c r="G29" s="139"/>
      <c r="H29" s="139"/>
      <c r="I29" s="98"/>
      <c r="J29" s="98"/>
      <c r="K29" s="98"/>
      <c r="L29" s="98"/>
      <c r="M29" s="98"/>
      <c r="N29" s="98"/>
      <c r="O29" s="98"/>
      <c r="P29" s="98"/>
      <c r="Q29" s="98"/>
      <c r="R29" s="98"/>
      <c r="S29" s="98"/>
      <c r="T29" s="98"/>
      <c r="U29" s="98"/>
      <c r="V29" s="98"/>
      <c r="W29" s="98"/>
      <c r="X29" s="98"/>
      <c r="Y29" s="98"/>
    </row>
    <row r="30" spans="1:25" s="108" customFormat="1" ht="15" customHeight="1" x14ac:dyDescent="0.25">
      <c r="A30" s="65"/>
      <c r="B30" s="63"/>
      <c r="C30" s="63"/>
      <c r="D30" s="65"/>
      <c r="E30" s="65"/>
      <c r="F30" s="63"/>
      <c r="G30" s="155"/>
      <c r="H30" s="98"/>
      <c r="I30" s="98"/>
      <c r="J30" s="98"/>
      <c r="K30" s="98"/>
      <c r="L30" s="56"/>
      <c r="M30" s="56"/>
      <c r="N30" s="56"/>
      <c r="O30" s="56"/>
      <c r="P30" s="56"/>
      <c r="Q30" s="56"/>
      <c r="R30" s="56"/>
      <c r="S30" s="56"/>
      <c r="T30" s="56"/>
      <c r="U30" s="56"/>
      <c r="V30" s="56"/>
      <c r="W30" s="56"/>
      <c r="X30" s="56"/>
      <c r="Y30" s="56"/>
    </row>
    <row r="31" spans="1:25" ht="37.5" customHeight="1" x14ac:dyDescent="0.25">
      <c r="A31" s="181"/>
      <c r="B31" s="187" t="s">
        <v>17</v>
      </c>
      <c r="C31" s="185" t="s">
        <v>8</v>
      </c>
      <c r="D31" s="186" t="s">
        <v>9</v>
      </c>
      <c r="E31" s="182" t="s">
        <v>4</v>
      </c>
      <c r="F31" s="183" t="s">
        <v>5</v>
      </c>
      <c r="G31" s="162"/>
      <c r="H31" s="103"/>
      <c r="I31" s="103"/>
      <c r="J31" s="103"/>
      <c r="K31" s="103"/>
    </row>
    <row r="32" spans="1:25" s="169" customFormat="1" ht="15" customHeight="1" x14ac:dyDescent="0.25">
      <c r="A32" s="163"/>
      <c r="B32" s="164" t="s">
        <v>18</v>
      </c>
      <c r="C32" s="164"/>
      <c r="D32" s="165">
        <v>0</v>
      </c>
      <c r="E32" s="196"/>
      <c r="F32" s="196"/>
      <c r="G32" s="166"/>
      <c r="H32" s="167"/>
      <c r="I32" s="98"/>
      <c r="J32" s="98"/>
      <c r="K32" s="98"/>
      <c r="L32" s="168"/>
      <c r="M32" s="168"/>
      <c r="N32" s="168"/>
      <c r="O32" s="168"/>
      <c r="P32" s="168"/>
      <c r="Q32" s="168"/>
      <c r="R32" s="168"/>
      <c r="S32" s="168"/>
      <c r="T32" s="168"/>
      <c r="U32" s="168"/>
      <c r="V32" s="168"/>
      <c r="W32" s="168"/>
      <c r="X32" s="168"/>
      <c r="Y32" s="168"/>
    </row>
    <row r="33" spans="1:25" s="108" customFormat="1" ht="15" customHeight="1" x14ac:dyDescent="0.25">
      <c r="F33" s="63"/>
      <c r="G33" s="170"/>
      <c r="H33" s="171"/>
      <c r="I33" s="171"/>
      <c r="J33" s="171"/>
      <c r="K33" s="171"/>
      <c r="L33" s="56"/>
      <c r="M33" s="56"/>
      <c r="N33" s="56"/>
      <c r="O33" s="56"/>
      <c r="P33" s="56"/>
      <c r="Q33" s="56"/>
      <c r="R33" s="56"/>
      <c r="S33" s="56"/>
      <c r="T33" s="56"/>
      <c r="U33" s="56"/>
      <c r="V33" s="56"/>
      <c r="W33" s="56"/>
      <c r="X33" s="56"/>
      <c r="Y33" s="56"/>
    </row>
    <row r="34" spans="1:25" s="97" customFormat="1" ht="15" customHeight="1" x14ac:dyDescent="0.25">
      <c r="F34" s="8" t="s">
        <v>19</v>
      </c>
      <c r="G34" s="172"/>
      <c r="H34" s="56"/>
      <c r="I34" s="56"/>
      <c r="J34" s="56"/>
      <c r="K34" s="56"/>
      <c r="L34" s="56"/>
      <c r="M34" s="56"/>
      <c r="N34" s="56"/>
      <c r="O34" s="56"/>
      <c r="P34" s="56"/>
      <c r="Q34" s="56"/>
      <c r="R34" s="56"/>
      <c r="S34" s="56"/>
      <c r="T34" s="56"/>
      <c r="U34" s="56"/>
      <c r="V34" s="56"/>
      <c r="W34" s="56"/>
      <c r="X34" s="56"/>
      <c r="Y34" s="56"/>
    </row>
    <row r="35" spans="1:25" s="97" customFormat="1" x14ac:dyDescent="0.25">
      <c r="F35" s="110"/>
      <c r="G35" s="172"/>
      <c r="H35" s="56"/>
      <c r="I35" s="56"/>
      <c r="J35" s="56"/>
      <c r="K35" s="56"/>
      <c r="L35" s="56"/>
      <c r="M35" s="56"/>
      <c r="N35" s="56"/>
      <c r="O35" s="56"/>
      <c r="P35" s="56"/>
      <c r="Q35" s="56"/>
      <c r="R35" s="56"/>
      <c r="S35" s="56"/>
      <c r="T35" s="56"/>
      <c r="U35" s="56"/>
      <c r="V35" s="56"/>
      <c r="W35" s="56"/>
      <c r="X35" s="56"/>
      <c r="Y35" s="56"/>
    </row>
    <row r="36" spans="1:25" x14ac:dyDescent="0.25">
      <c r="A36" s="97"/>
      <c r="B36" s="97"/>
      <c r="C36" s="97"/>
      <c r="D36" s="97"/>
      <c r="E36" s="97"/>
      <c r="F36" s="110"/>
    </row>
    <row r="37" spans="1:25" x14ac:dyDescent="0.25">
      <c r="A37" s="97"/>
      <c r="B37" s="97"/>
      <c r="C37" s="97"/>
      <c r="D37" s="97"/>
      <c r="E37" s="97"/>
      <c r="F37" s="110"/>
    </row>
    <row r="38" spans="1:25" x14ac:dyDescent="0.25">
      <c r="A38" s="97"/>
      <c r="B38" s="97"/>
      <c r="C38" s="97"/>
      <c r="D38" s="97"/>
      <c r="E38" s="97"/>
      <c r="F38" s="110"/>
    </row>
    <row r="39" spans="1:25" x14ac:dyDescent="0.25">
      <c r="A39" s="97"/>
      <c r="B39" s="97"/>
      <c r="C39" s="97"/>
      <c r="D39" s="97"/>
      <c r="E39" s="97"/>
      <c r="F39" s="110"/>
    </row>
    <row r="40" spans="1:25" x14ac:dyDescent="0.25">
      <c r="A40" s="97"/>
      <c r="B40" s="97"/>
      <c r="C40" s="97"/>
      <c r="D40" s="97"/>
      <c r="E40" s="97"/>
      <c r="F40" s="110"/>
    </row>
    <row r="41" spans="1:25" x14ac:dyDescent="0.25">
      <c r="A41" s="97"/>
      <c r="B41" s="97"/>
      <c r="C41" s="97"/>
      <c r="D41" s="97"/>
      <c r="E41" s="97"/>
      <c r="F41" s="110"/>
    </row>
    <row r="42" spans="1:25" x14ac:dyDescent="0.25">
      <c r="A42" s="97"/>
      <c r="B42" s="97"/>
      <c r="C42" s="97"/>
      <c r="D42" s="97"/>
      <c r="E42" s="97"/>
      <c r="F42" s="110"/>
    </row>
    <row r="43" spans="1:25" x14ac:dyDescent="0.25">
      <c r="A43" s="97"/>
      <c r="B43" s="97"/>
      <c r="C43" s="97"/>
      <c r="D43" s="97"/>
      <c r="E43" s="97"/>
      <c r="F43" s="110"/>
    </row>
    <row r="44" spans="1:25" x14ac:dyDescent="0.25">
      <c r="A44" s="97"/>
      <c r="B44" s="97"/>
      <c r="C44" s="97"/>
      <c r="D44" s="97"/>
      <c r="E44" s="97"/>
      <c r="F44" s="110"/>
    </row>
    <row r="45" spans="1:25" x14ac:dyDescent="0.25">
      <c r="A45" s="97"/>
      <c r="B45" s="97"/>
      <c r="C45" s="97"/>
      <c r="D45" s="97"/>
      <c r="E45" s="97"/>
      <c r="F45" s="110"/>
    </row>
    <row r="46" spans="1:25" x14ac:dyDescent="0.25">
      <c r="A46" s="97"/>
      <c r="B46" s="97"/>
      <c r="C46" s="97"/>
      <c r="D46" s="97"/>
      <c r="E46" s="97"/>
      <c r="F46" s="110"/>
    </row>
  </sheetData>
  <sheetProtection algorithmName="SHA-512" hashValue="OqwuldX9tIsVmoXMYNdO7pXkwU4+BiBHyW46nqlH4kJoFhBYPFtvYtA7YCAhlP32thzqZfHF8stkfWmHKNCpMQ==" saltValue="/kctkA30i25ChYCIFq9aDg==" spinCount="100000" sheet="1" formatRows="0"/>
  <mergeCells count="19">
    <mergeCell ref="A5:F5"/>
    <mergeCell ref="B1:F1"/>
    <mergeCell ref="G1:G3"/>
    <mergeCell ref="H1:H3"/>
    <mergeCell ref="I1:I3"/>
    <mergeCell ref="A2:A4"/>
    <mergeCell ref="B2:C2"/>
    <mergeCell ref="D2:F2"/>
    <mergeCell ref="K2:K3"/>
    <mergeCell ref="B3:C3"/>
    <mergeCell ref="D3:F3"/>
    <mergeCell ref="B4:C4"/>
    <mergeCell ref="D4:F4"/>
    <mergeCell ref="J1:J3"/>
    <mergeCell ref="B6:D6"/>
    <mergeCell ref="B7:D7"/>
    <mergeCell ref="B8:D8"/>
    <mergeCell ref="B9:D9"/>
    <mergeCell ref="B10:D10"/>
  </mergeCells>
  <hyperlinks>
    <hyperlink ref="F34" location="'Annex B'!A1" display="Anar al full Annex B"/>
  </hyperlinks>
  <pageMargins left="0.19685039370078741" right="0.19685039370078741" top="0.39370078740157483" bottom="0.39370078740157483" header="0.31496062992125984" footer="0.19685039370078741"/>
  <pageSetup paperSize="9" fitToHeight="0" orientation="landscape" r:id="rId1"/>
  <headerFooter scaleWithDoc="0">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workbookViewId="0">
      <selection activeCell="B2" sqref="B2"/>
    </sheetView>
  </sheetViews>
  <sheetFormatPr defaultRowHeight="15" x14ac:dyDescent="0.25"/>
  <cols>
    <col min="2" max="2" width="45.5703125" bestFit="1" customWidth="1"/>
    <col min="258" max="258" width="45.5703125" bestFit="1" customWidth="1"/>
    <col min="514" max="514" width="45.5703125" bestFit="1" customWidth="1"/>
    <col min="770" max="770" width="45.5703125" bestFit="1" customWidth="1"/>
    <col min="1026" max="1026" width="45.5703125" bestFit="1" customWidth="1"/>
    <col min="1282" max="1282" width="45.5703125" bestFit="1" customWidth="1"/>
    <col min="1538" max="1538" width="45.5703125" bestFit="1" customWidth="1"/>
    <col min="1794" max="1794" width="45.5703125" bestFit="1" customWidth="1"/>
    <col min="2050" max="2050" width="45.5703125" bestFit="1" customWidth="1"/>
    <col min="2306" max="2306" width="45.5703125" bestFit="1" customWidth="1"/>
    <col min="2562" max="2562" width="45.5703125" bestFit="1" customWidth="1"/>
    <col min="2818" max="2818" width="45.5703125" bestFit="1" customWidth="1"/>
    <col min="3074" max="3074" width="45.5703125" bestFit="1" customWidth="1"/>
    <col min="3330" max="3330" width="45.5703125" bestFit="1" customWidth="1"/>
    <col min="3586" max="3586" width="45.5703125" bestFit="1" customWidth="1"/>
    <col min="3842" max="3842" width="45.5703125" bestFit="1" customWidth="1"/>
    <col min="4098" max="4098" width="45.5703125" bestFit="1" customWidth="1"/>
    <col min="4354" max="4354" width="45.5703125" bestFit="1" customWidth="1"/>
    <col min="4610" max="4610" width="45.5703125" bestFit="1" customWidth="1"/>
    <col min="4866" max="4866" width="45.5703125" bestFit="1" customWidth="1"/>
    <col min="5122" max="5122" width="45.5703125" bestFit="1" customWidth="1"/>
    <col min="5378" max="5378" width="45.5703125" bestFit="1" customWidth="1"/>
    <col min="5634" max="5634" width="45.5703125" bestFit="1" customWidth="1"/>
    <col min="5890" max="5890" width="45.5703125" bestFit="1" customWidth="1"/>
    <col min="6146" max="6146" width="45.5703125" bestFit="1" customWidth="1"/>
    <col min="6402" max="6402" width="45.5703125" bestFit="1" customWidth="1"/>
    <col min="6658" max="6658" width="45.5703125" bestFit="1" customWidth="1"/>
    <col min="6914" max="6914" width="45.5703125" bestFit="1" customWidth="1"/>
    <col min="7170" max="7170" width="45.5703125" bestFit="1" customWidth="1"/>
    <col min="7426" max="7426" width="45.5703125" bestFit="1" customWidth="1"/>
    <col min="7682" max="7682" width="45.5703125" bestFit="1" customWidth="1"/>
    <col min="7938" max="7938" width="45.5703125" bestFit="1" customWidth="1"/>
    <col min="8194" max="8194" width="45.5703125" bestFit="1" customWidth="1"/>
    <col min="8450" max="8450" width="45.5703125" bestFit="1" customWidth="1"/>
    <col min="8706" max="8706" width="45.5703125" bestFit="1" customWidth="1"/>
    <col min="8962" max="8962" width="45.5703125" bestFit="1" customWidth="1"/>
    <col min="9218" max="9218" width="45.5703125" bestFit="1" customWidth="1"/>
    <col min="9474" max="9474" width="45.5703125" bestFit="1" customWidth="1"/>
    <col min="9730" max="9730" width="45.5703125" bestFit="1" customWidth="1"/>
    <col min="9986" max="9986" width="45.5703125" bestFit="1" customWidth="1"/>
    <col min="10242" max="10242" width="45.5703125" bestFit="1" customWidth="1"/>
    <col min="10498" max="10498" width="45.5703125" bestFit="1" customWidth="1"/>
    <col min="10754" max="10754" width="45.5703125" bestFit="1" customWidth="1"/>
    <col min="11010" max="11010" width="45.5703125" bestFit="1" customWidth="1"/>
    <col min="11266" max="11266" width="45.5703125" bestFit="1" customWidth="1"/>
    <col min="11522" max="11522" width="45.5703125" bestFit="1" customWidth="1"/>
    <col min="11778" max="11778" width="45.5703125" bestFit="1" customWidth="1"/>
    <col min="12034" max="12034" width="45.5703125" bestFit="1" customWidth="1"/>
    <col min="12290" max="12290" width="45.5703125" bestFit="1" customWidth="1"/>
    <col min="12546" max="12546" width="45.5703125" bestFit="1" customWidth="1"/>
    <col min="12802" max="12802" width="45.5703125" bestFit="1" customWidth="1"/>
    <col min="13058" max="13058" width="45.5703125" bestFit="1" customWidth="1"/>
    <col min="13314" max="13314" width="45.5703125" bestFit="1" customWidth="1"/>
    <col min="13570" max="13570" width="45.5703125" bestFit="1" customWidth="1"/>
    <col min="13826" max="13826" width="45.5703125" bestFit="1" customWidth="1"/>
    <col min="14082" max="14082" width="45.5703125" bestFit="1" customWidth="1"/>
    <col min="14338" max="14338" width="45.5703125" bestFit="1" customWidth="1"/>
    <col min="14594" max="14594" width="45.5703125" bestFit="1" customWidth="1"/>
    <col min="14850" max="14850" width="45.5703125" bestFit="1" customWidth="1"/>
    <col min="15106" max="15106" width="45.5703125" bestFit="1" customWidth="1"/>
    <col min="15362" max="15362" width="45.5703125" bestFit="1" customWidth="1"/>
    <col min="15618" max="15618" width="45.5703125" bestFit="1" customWidth="1"/>
    <col min="15874" max="15874" width="45.5703125" bestFit="1" customWidth="1"/>
    <col min="16130" max="16130" width="45.5703125" bestFit="1" customWidth="1"/>
  </cols>
  <sheetData>
    <row r="2" spans="2:3" x14ac:dyDescent="0.25">
      <c r="B2" s="173" t="s">
        <v>140</v>
      </c>
      <c r="C2" s="174"/>
    </row>
    <row r="3" spans="2:3" x14ac:dyDescent="0.25">
      <c r="B3" s="175" t="s">
        <v>141</v>
      </c>
      <c r="C3" s="176" t="s">
        <v>12</v>
      </c>
    </row>
    <row r="4" spans="2:3" x14ac:dyDescent="0.25">
      <c r="B4" s="202" t="s">
        <v>152</v>
      </c>
      <c r="C4" s="203" t="s">
        <v>153</v>
      </c>
    </row>
    <row r="5" spans="2:3" x14ac:dyDescent="0.25">
      <c r="B5" s="202" t="s">
        <v>154</v>
      </c>
      <c r="C5" s="203" t="s">
        <v>155</v>
      </c>
    </row>
    <row r="6" spans="2:3" x14ac:dyDescent="0.25">
      <c r="B6" s="202" t="s">
        <v>164</v>
      </c>
      <c r="C6" s="203" t="s">
        <v>163</v>
      </c>
    </row>
    <row r="7" spans="2:3" x14ac:dyDescent="0.25">
      <c r="B7" s="177" t="s">
        <v>142</v>
      </c>
      <c r="C7" s="178" t="s">
        <v>13</v>
      </c>
    </row>
    <row r="8" spans="2:3" x14ac:dyDescent="0.25">
      <c r="B8" s="179"/>
    </row>
    <row r="9" spans="2:3" x14ac:dyDescent="0.25">
      <c r="B9" s="180" t="s">
        <v>19</v>
      </c>
    </row>
  </sheetData>
  <hyperlinks>
    <hyperlink ref="B9" location="'Annex B'!A1" display="Anar al full Annex B"/>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4</vt:i4>
      </vt:variant>
      <vt:variant>
        <vt:lpstr>Intervals amb nom</vt:lpstr>
      </vt:variant>
      <vt:variant>
        <vt:i4>2</vt:i4>
      </vt:variant>
    </vt:vector>
  </HeadingPairs>
  <TitlesOfParts>
    <vt:vector size="6" baseType="lpstr">
      <vt:lpstr>Annex B</vt:lpstr>
      <vt:lpstr>1510010100</vt:lpstr>
      <vt:lpstr>1510010102</vt:lpstr>
      <vt:lpstr>Llegenda grup de criteri</vt:lpstr>
      <vt:lpstr>'1510010100'!Títols_per_imprimir</vt:lpstr>
      <vt:lpstr>'1510010102'!Títols_per_imprimir</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URGELL VILA PARRAMON</dc:creator>
  <cp:lastModifiedBy>URGELL VILA PARRAMON</cp:lastModifiedBy>
  <dcterms:created xsi:type="dcterms:W3CDTF">2023-03-16T14:00:15Z</dcterms:created>
  <dcterms:modified xsi:type="dcterms:W3CDTF">2024-04-10T09:49:46Z</dcterms:modified>
</cp:coreProperties>
</file>