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9255" windowHeight="12495" tabRatio="876" activeTab="0"/>
  </bookViews>
  <sheets>
    <sheet name="ANNEX" sheetId="1" r:id="rId1"/>
  </sheets>
  <definedNames>
    <definedName name="_xlnm.Print_Area" localSheetId="0">'ANNEX'!$A$1:$I$46</definedName>
  </definedNames>
  <calcPr fullCalcOnLoad="1"/>
</workbook>
</file>

<file path=xl/sharedStrings.xml><?xml version="1.0" encoding="utf-8"?>
<sst xmlns="http://schemas.openxmlformats.org/spreadsheetml/2006/main" count="81" uniqueCount="50">
  <si>
    <t>ut.</t>
  </si>
  <si>
    <t>m.</t>
  </si>
  <si>
    <t>PRESA DE MOSTRA PARAFINADA</t>
  </si>
  <si>
    <t>LÍMITS D'ATTERBERG. UNE 103103 I 103104. NLT 105 I 106</t>
  </si>
  <si>
    <t>HUMITAT D'UN SÒL MITJANÇANT ASSECAT EN ESTUFA. UNE 103300. NLT 102</t>
  </si>
  <si>
    <t>ASSAIG D'INFLAMENT LLIURE EN EDÒMETRE. UNE 103601</t>
  </si>
  <si>
    <t>ASSAIG DE COL·LAPSE EN SÒLS. NLT 254</t>
  </si>
  <si>
    <t>CONTINGUT EN SALS SOLUBLES. NLT 114</t>
  </si>
  <si>
    <t>CONTINGUT EN GUIXOS. NLT 115</t>
  </si>
  <si>
    <t>DENSITAT D'UN SÒL. UNE 103301. NLT 206</t>
  </si>
  <si>
    <t>ASSAIG DE COMPACTACIÓ PROCTOR MODIFICAT (5 PUNTS). UNE 103501. NLT 108</t>
  </si>
  <si>
    <t>ASSAIG CBR EN LABORATORI, NO INCLOU ASSAIG PROCTOR (3 PUNTS). UNE 103502. NLT 111</t>
  </si>
  <si>
    <t>COMPRESSIÓ SIMPLE D'UNA PROVETA DE SÒL. UNE 103400. NLT 202</t>
  </si>
  <si>
    <t xml:space="preserve">Consultor: </t>
  </si>
  <si>
    <t>Tipus d'assaig</t>
  </si>
  <si>
    <t>Unitat</t>
  </si>
  <si>
    <t>Amidament</t>
  </si>
  <si>
    <t>Signatura:</t>
  </si>
  <si>
    <t>Clau:</t>
  </si>
  <si>
    <t>Projecte Constructiu:</t>
  </si>
  <si>
    <t>Import
(IVA NO inclòs)</t>
  </si>
  <si>
    <t>TOTAL (IVA NO inclòs)</t>
  </si>
  <si>
    <t>ANÀLISI QUÍMIC DE SÒL PER DETERMINAR L'AGRESSIVITAT AL FORMIGÓ SEGONS EHE 08, INCLOU SULFATS (UNE 83.963) I GRAU D'ACIDESA BAUMANN GULLY (UNE 83.962)</t>
  </si>
  <si>
    <t>PRESA DE MOSTRA INALTERADA AMB QUALSEVOL TIPUS DE LLEVAMOSTRES</t>
  </si>
  <si>
    <t xml:space="preserve">ML PENETRACIÓ DINÀMICA CONTÍNUA </t>
  </si>
  <si>
    <t>Els preus unitaris de la campanya geotècnica inclouran la presència permanent d’un tècnic geòleg a peu d'obra, com a supervisor de totes les operacions, i totes les despeses d'elements i activitats complementàries necessàries per l'execució de les prospeccions i assajos, desplaçaments i emplaçaments, preses de mostres manuals, aigua, transport i custòdia de mostres, gestió de permisos, talls de trànsit, desviaments, senyalització de talls de trànsit, desmuntatges de biona, etc. Aquests preus també inclouran la topografia necessària per a la localització dels assaigs.</t>
  </si>
  <si>
    <t>DETERMINACIÓ DE LA EXPANSIVITAT D'UN SÒL EN APARELL LAMBE. UNE 103600</t>
  </si>
  <si>
    <t>Preu unitari 
(IVA NO inclòs)</t>
  </si>
  <si>
    <t>CALA MANUAL O MECÀNICA, INCLOENT REPOSICIÓ I FOTOGRAFIA EN COLOR</t>
  </si>
  <si>
    <t>ML DE SÍSMICA DE REFRACCIÓ</t>
  </si>
  <si>
    <t>ML DE SONDEIG VERTICAL A ROTACIÓ AMB EXTRACCIÓ CONTINUA DE TESTIMONI EN QUALSEVOL TIPUS DE TERRENY, INCLOENT REVESTIMENTS SI ES REQUERÍS, A QUALSEVOL PROFUNDITAT .</t>
  </si>
  <si>
    <t>ASSAIG SPT. UNE 103800</t>
  </si>
  <si>
    <t>GRANULOMETRIA PER TAMISAT. UNE 103101. NLT 104</t>
  </si>
  <si>
    <t>GRANULOMETRIA PER SEDIMENTACIÓ. MÈTODE DEL DENSÍMETRE. UNE 103 102-95.</t>
  </si>
  <si>
    <t>CONTINGUT DE MATÈRIA ORGÀNICA. UNE 103204. NLT 118</t>
  </si>
  <si>
    <t>REACTIVITAT ÁLCALI-SÍLICE UNE 146507-1</t>
  </si>
  <si>
    <t>DETERMINCIÓ DEL CONTINGUT EN IÓ SULFAT, S/UNE 83963:2008</t>
  </si>
  <si>
    <t>DETERMINACIÓ QUANTITATIVA  DEL CONTINGUT EN SULFATS SOLUBLES D'UN SÒL. UNE 103201</t>
  </si>
  <si>
    <t>ASSAIG DE COMPACTACIÓ PROCTOR NORMAL (5 PUNTS) UNE 103500-94</t>
  </si>
  <si>
    <t>CONSOLIDACIÓ UNIDIMENSIONAL D'UN SÒL EN EDÒMETRE, AMB VUIT ESGLAONS DE CÀRREGA I TRES DE DESCÀRREGA. UNE 103405</t>
  </si>
  <si>
    <t>DENSITAT RELATIVA DE LES PARTÍCULES D'UN SÒL. UNE 103302. NLT 211</t>
  </si>
  <si>
    <t>TALL DIRECTE DE TRES PROVETES, CONSOLIDADES I DRENADES (CD). UNE 103401. INCLOU TALLAT I PREPARACIÓ</t>
  </si>
  <si>
    <t>SUBMINISTRAMENT I COL·LOCACIÓ DE TUB PIEZOMÈTRIC PER A LA MESURA DEL NIVELL FREÀTIC, INCLÒS TAPA SUPERIOR, ARQUETA METÀL·LICA  ANTIVANDÀLICA I LECTURES DE CONTROL QUINZENALS DURANT ALMENYS DOS MESOS</t>
  </si>
  <si>
    <t>DETERMINCIÓ DEL CONTINGUT DE CLORURS PEL MÈTODE VOLUMÈTRIC (VOLHARD) s/UNE-EN 1744-1:2010+A1:2013 Ap.7</t>
  </si>
  <si>
    <t>SONDEIG ELÈCTRIC VERTICAL PER A DETERMINACIÓ DE RESISTIVITAT DEL TERRENY (longitud màxima de perfil de 150m)</t>
  </si>
  <si>
    <t>Els honoraris d'aquest projecte inclouen la redacció i edició del corresponent annex geològic - geotècnic, que s'haurà de realitzar seguint les indicacions del Plec de prescripcions per a l’assistència tècnica a la redacció de projectes constructius de carreteres.</t>
  </si>
  <si>
    <r>
      <rPr>
        <b/>
        <sz val="8"/>
        <rFont val="Arial"/>
        <family val="2"/>
      </rPr>
      <t>Nota per a l’elaboració d’aquest Annex:</t>
    </r>
    <r>
      <rPr>
        <sz val="8"/>
        <rFont val="Arial"/>
        <family val="2"/>
      </rPr>
      <t xml:space="preserve"> s’hauran d’ofertar els preus unitaris per a cadascun dels assaigs previstos, sense poder fer variacions en la descripció ni en els amidaments. La modificació en la descripció i/o en els amidaments dels assaigs i la incorporació i/o eliminació de partides serà causa d’exclusió de la licitació.</t>
    </r>
  </si>
  <si>
    <t>ANÀLISI QUÍMIC DE L'AIGUA PER DETERMINAR L'AGRESSIVITAT AL FORMIGÓ</t>
  </si>
  <si>
    <t>VR-24253</t>
  </si>
  <si>
    <t>Projecte constructiu per a la Modernització dels Regadius de la Conca del Riu Muga.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</si>
</sst>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_P_t;\-#,##0\ _P_t"/>
    <numFmt numFmtId="167" formatCode="#,##0.00\ _P_t;\-#,##0.00\ _P_t"/>
    <numFmt numFmtId="168" formatCode="#,##0\ _P;\-#,##0\ _P"/>
    <numFmt numFmtId="169" formatCode="#,##0.0\ _P_t;\-#,##0.0\ _P_t"/>
    <numFmt numFmtId="170" formatCode="0.00000"/>
    <numFmt numFmtId="171" formatCode="0.0000"/>
    <numFmt numFmtId="172" formatCode="0.000"/>
    <numFmt numFmtId="173" formatCode="0.0"/>
    <numFmt numFmtId="174" formatCode="0.000000"/>
    <numFmt numFmtId="175" formatCode="#,##0.00\ &quot;€&quot;"/>
    <numFmt numFmtId="176" formatCode="##\+###"/>
    <numFmt numFmtId="177" formatCode="##\+###.##"/>
    <numFmt numFmtId="178" formatCode="0.0000000"/>
    <numFmt numFmtId="179" formatCode="0.00000000"/>
    <numFmt numFmtId="180" formatCode="00\+000"/>
    <numFmt numFmtId="181" formatCode="_-* #,##0.00\ [$€-1]_-;\-* #,##0.00\ [$€-1]_-;_-* &quot;-&quot;??\ [$€-1]_-"/>
    <numFmt numFmtId="182" formatCode="#,##0_ ;\-#,##0\ "/>
    <numFmt numFmtId="183" formatCode="_-* #,##0\ &quot;Pts&quot;_-;\-* #,##0\ &quot;Pts&quot;_-;_-* &quot;-&quot;\ &quot;Pts&quot;_-;_-@_-"/>
    <numFmt numFmtId="184" formatCode="_-* #,##0\ _P_t_s_-;\-* #,##0\ _P_t_s_-;_-* &quot;-&quot;\ _P_t_s_-;_-@_-"/>
    <numFmt numFmtId="185" formatCode="_-* #,##0.00\ &quot;Pts&quot;_-;\-* #,##0.00\ &quot;Pts&quot;_-;_-* &quot;-&quot;??\ &quot;Pts&quot;_-;_-@_-"/>
    <numFmt numFmtId="186" formatCode="_-* #,##0.00\ _P_t_s_-;\-* #,##0.00\ _P_t_s_-;_-* &quot;-&quot;??\ _P_t_s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165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Alignment="1">
      <alignment/>
    </xf>
    <xf numFmtId="166" fontId="3" fillId="0" borderId="10" xfId="52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33" borderId="11" xfId="0" applyFont="1" applyFill="1" applyBorder="1" applyAlignment="1">
      <alignment/>
    </xf>
    <xf numFmtId="167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/>
    </xf>
    <xf numFmtId="166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 vertical="center"/>
    </xf>
    <xf numFmtId="166" fontId="5" fillId="0" borderId="10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5" fillId="0" borderId="0" xfId="52" applyFont="1" applyFill="1" applyBorder="1" applyAlignment="1">
      <alignment horizontal="justify" vertical="center" wrapText="1"/>
      <protection/>
    </xf>
  </cellXfs>
  <cellStyles count="51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 2" xfId="52"/>
    <cellStyle name="Nota" xfId="53"/>
    <cellStyle name="Percent" xfId="54"/>
    <cellStyle name="Percentatge 2" xfId="55"/>
    <cellStyle name="Resultat" xfId="56"/>
    <cellStyle name="Text d'advertiment" xfId="57"/>
    <cellStyle name="Text explicatiu" xfId="58"/>
    <cellStyle name="Títol" xfId="59"/>
    <cellStyle name="Títol 1" xfId="60"/>
    <cellStyle name="Títol 2" xfId="61"/>
    <cellStyle name="Títol 3" xfId="62"/>
    <cellStyle name="Títol 4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6"/>
  <sheetViews>
    <sheetView tabSelected="1" view="pageBreakPreview" zoomScale="90" zoomScaleSheetLayoutView="90" zoomScalePageLayoutView="0" workbookViewId="0" topLeftCell="A1">
      <selection activeCell="D3" sqref="D3:I3"/>
    </sheetView>
  </sheetViews>
  <sheetFormatPr defaultColWidth="11.421875" defaultRowHeight="12.75"/>
  <cols>
    <col min="1" max="1" width="2.57421875" style="2" customWidth="1"/>
    <col min="2" max="2" width="2.00390625" style="2" customWidth="1"/>
    <col min="3" max="3" width="1.7109375" style="2" customWidth="1"/>
    <col min="4" max="4" width="3.140625" style="2" customWidth="1"/>
    <col min="5" max="5" width="80.7109375" style="2" customWidth="1"/>
    <col min="6" max="6" width="7.28125" style="3" bestFit="1" customWidth="1"/>
    <col min="7" max="7" width="11.421875" style="3" bestFit="1" customWidth="1"/>
    <col min="8" max="8" width="12.140625" style="2" bestFit="1" customWidth="1"/>
    <col min="9" max="9" width="20.57421875" style="2" bestFit="1" customWidth="1"/>
    <col min="10" max="16384" width="11.421875" style="2" customWidth="1"/>
  </cols>
  <sheetData>
    <row r="1" ht="21.75" customHeight="1"/>
    <row r="2" spans="1:9" ht="12.75">
      <c r="A2" s="4"/>
      <c r="B2" s="5"/>
      <c r="C2" s="5"/>
      <c r="D2" s="36" t="s">
        <v>19</v>
      </c>
      <c r="E2" s="37"/>
      <c r="F2" s="37"/>
      <c r="G2" s="37"/>
      <c r="H2" s="37"/>
      <c r="I2" s="38"/>
    </row>
    <row r="3" spans="1:9" ht="26.25" customHeight="1">
      <c r="A3" s="4"/>
      <c r="D3" s="39" t="s">
        <v>49</v>
      </c>
      <c r="E3" s="40"/>
      <c r="F3" s="40"/>
      <c r="G3" s="40"/>
      <c r="H3" s="40"/>
      <c r="I3" s="41"/>
    </row>
    <row r="4" spans="1:9" ht="18" customHeight="1">
      <c r="A4" s="4"/>
      <c r="D4" s="6" t="s">
        <v>13</v>
      </c>
      <c r="E4" s="7"/>
      <c r="F4" s="8"/>
      <c r="G4" s="9" t="s">
        <v>18</v>
      </c>
      <c r="H4" s="42" t="s">
        <v>48</v>
      </c>
      <c r="I4" s="43"/>
    </row>
    <row r="5" spans="1:8" s="4" customFormat="1" ht="5.25" customHeight="1">
      <c r="A5" s="5"/>
      <c r="B5" s="5"/>
      <c r="C5" s="5"/>
      <c r="D5" s="5"/>
      <c r="E5" s="5"/>
      <c r="F5" s="10"/>
      <c r="G5" s="10"/>
      <c r="H5" s="11"/>
    </row>
    <row r="6" spans="4:9" s="12" customFormat="1" ht="25.5">
      <c r="D6" s="13" t="s">
        <v>14</v>
      </c>
      <c r="E6" s="14"/>
      <c r="F6" s="15" t="s">
        <v>15</v>
      </c>
      <c r="G6" s="15" t="s">
        <v>16</v>
      </c>
      <c r="H6" s="16" t="s">
        <v>27</v>
      </c>
      <c r="I6" s="16" t="s">
        <v>20</v>
      </c>
    </row>
    <row r="7" spans="1:9" s="4" customFormat="1" ht="6" customHeight="1">
      <c r="A7" s="17"/>
      <c r="B7" s="17"/>
      <c r="C7" s="17"/>
      <c r="D7" s="17"/>
      <c r="E7" s="17"/>
      <c r="F7" s="10"/>
      <c r="G7" s="18"/>
      <c r="H7" s="19"/>
      <c r="I7" s="20"/>
    </row>
    <row r="8" spans="1:9" s="4" customFormat="1" ht="12.75">
      <c r="A8" s="11"/>
      <c r="D8" s="21"/>
      <c r="E8" s="34" t="s">
        <v>28</v>
      </c>
      <c r="F8" s="32" t="s">
        <v>0</v>
      </c>
      <c r="G8" s="1">
        <v>48</v>
      </c>
      <c r="H8" s="22"/>
      <c r="I8" s="23">
        <f>IF(H8="","",G8*H8)</f>
      </c>
    </row>
    <row r="9" spans="1:9" s="4" customFormat="1" ht="12.75">
      <c r="A9" s="11"/>
      <c r="D9" s="21"/>
      <c r="E9" s="34" t="s">
        <v>29</v>
      </c>
      <c r="F9" s="32" t="s">
        <v>1</v>
      </c>
      <c r="G9" s="1">
        <v>180</v>
      </c>
      <c r="H9" s="22"/>
      <c r="I9" s="23">
        <f>IF(H9="","",G9*H9)</f>
      </c>
    </row>
    <row r="10" spans="1:9" s="4" customFormat="1" ht="25.5">
      <c r="A10" s="11"/>
      <c r="D10" s="21"/>
      <c r="E10" s="35" t="s">
        <v>30</v>
      </c>
      <c r="F10" s="32" t="s">
        <v>1</v>
      </c>
      <c r="G10" s="1">
        <v>40</v>
      </c>
      <c r="H10" s="22"/>
      <c r="I10" s="23">
        <f>IF(H10="","",G10*H10)</f>
      </c>
    </row>
    <row r="11" spans="1:9" s="4" customFormat="1" ht="12.75">
      <c r="A11" s="11"/>
      <c r="D11" s="21"/>
      <c r="E11" s="35" t="s">
        <v>24</v>
      </c>
      <c r="F11" s="32" t="s">
        <v>1</v>
      </c>
      <c r="G11" s="1">
        <v>70</v>
      </c>
      <c r="H11" s="22"/>
      <c r="I11" s="23">
        <f aca="true" t="shared" si="0" ref="I11:I40">IF(H11="","",G11*H11)</f>
      </c>
    </row>
    <row r="12" spans="1:9" s="4" customFormat="1" ht="12.75">
      <c r="A12" s="11"/>
      <c r="D12" s="21"/>
      <c r="E12" s="35" t="s">
        <v>31</v>
      </c>
      <c r="F12" s="32" t="s">
        <v>0</v>
      </c>
      <c r="G12" s="1">
        <v>14</v>
      </c>
      <c r="H12" s="22"/>
      <c r="I12" s="23">
        <f t="shared" si="0"/>
      </c>
    </row>
    <row r="13" spans="1:9" s="4" customFormat="1" ht="12.75">
      <c r="A13" s="11"/>
      <c r="D13" s="21"/>
      <c r="E13" s="35" t="s">
        <v>23</v>
      </c>
      <c r="F13" s="32" t="s">
        <v>0</v>
      </c>
      <c r="G13" s="1">
        <v>1</v>
      </c>
      <c r="H13" s="22"/>
      <c r="I13" s="23">
        <f t="shared" si="0"/>
      </c>
    </row>
    <row r="14" spans="1:9" s="4" customFormat="1" ht="12.75">
      <c r="A14" s="11"/>
      <c r="D14" s="21"/>
      <c r="E14" s="35" t="s">
        <v>2</v>
      </c>
      <c r="F14" s="32" t="s">
        <v>0</v>
      </c>
      <c r="G14" s="1">
        <v>4</v>
      </c>
      <c r="H14" s="22"/>
      <c r="I14" s="23">
        <f t="shared" si="0"/>
      </c>
    </row>
    <row r="15" spans="1:9" s="4" customFormat="1" ht="12.75">
      <c r="A15" s="11"/>
      <c r="D15" s="21"/>
      <c r="E15" s="35" t="s">
        <v>32</v>
      </c>
      <c r="F15" s="32" t="s">
        <v>0</v>
      </c>
      <c r="G15" s="1">
        <v>40</v>
      </c>
      <c r="H15" s="22"/>
      <c r="I15" s="23">
        <f t="shared" si="0"/>
      </c>
    </row>
    <row r="16" spans="1:9" s="4" customFormat="1" ht="12.75">
      <c r="A16" s="11"/>
      <c r="D16" s="21"/>
      <c r="E16" s="35" t="s">
        <v>33</v>
      </c>
      <c r="F16" s="32" t="s">
        <v>0</v>
      </c>
      <c r="G16" s="1">
        <v>1</v>
      </c>
      <c r="H16" s="22"/>
      <c r="I16" s="23">
        <f t="shared" si="0"/>
      </c>
    </row>
    <row r="17" spans="1:9" s="4" customFormat="1" ht="12.75">
      <c r="A17" s="11"/>
      <c r="D17" s="21"/>
      <c r="E17" s="35" t="s">
        <v>3</v>
      </c>
      <c r="F17" s="32" t="s">
        <v>0</v>
      </c>
      <c r="G17" s="1">
        <v>40</v>
      </c>
      <c r="H17" s="22"/>
      <c r="I17" s="23">
        <f t="shared" si="0"/>
      </c>
    </row>
    <row r="18" spans="1:9" s="4" customFormat="1" ht="12.75">
      <c r="A18" s="11"/>
      <c r="D18" s="21"/>
      <c r="E18" s="35" t="s">
        <v>4</v>
      </c>
      <c r="F18" s="32" t="s">
        <v>0</v>
      </c>
      <c r="G18" s="1">
        <v>5</v>
      </c>
      <c r="H18" s="22"/>
      <c r="I18" s="23">
        <f t="shared" si="0"/>
      </c>
    </row>
    <row r="19" spans="1:9" s="4" customFormat="1" ht="12.75">
      <c r="A19" s="11"/>
      <c r="D19" s="21"/>
      <c r="E19" s="35" t="s">
        <v>5</v>
      </c>
      <c r="F19" s="32" t="s">
        <v>0</v>
      </c>
      <c r="G19" s="1">
        <v>52</v>
      </c>
      <c r="H19" s="22"/>
      <c r="I19" s="23">
        <f t="shared" si="0"/>
      </c>
    </row>
    <row r="20" spans="1:9" s="4" customFormat="1" ht="12.75">
      <c r="A20" s="11"/>
      <c r="D20" s="21"/>
      <c r="E20" s="34" t="s">
        <v>6</v>
      </c>
      <c r="F20" s="32" t="s">
        <v>0</v>
      </c>
      <c r="G20" s="1">
        <v>52</v>
      </c>
      <c r="H20" s="22"/>
      <c r="I20" s="23">
        <f t="shared" si="0"/>
      </c>
    </row>
    <row r="21" spans="1:9" s="4" customFormat="1" ht="12.75">
      <c r="A21" s="11"/>
      <c r="D21" s="21"/>
      <c r="E21" s="34" t="s">
        <v>34</v>
      </c>
      <c r="F21" s="32" t="s">
        <v>0</v>
      </c>
      <c r="G21" s="1">
        <v>52</v>
      </c>
      <c r="H21" s="22"/>
      <c r="I21" s="23">
        <f t="shared" si="0"/>
      </c>
    </row>
    <row r="22" spans="1:9" s="4" customFormat="1" ht="12.75">
      <c r="A22" s="11"/>
      <c r="D22" s="21"/>
      <c r="E22" s="34" t="s">
        <v>7</v>
      </c>
      <c r="F22" s="32" t="s">
        <v>0</v>
      </c>
      <c r="G22" s="1">
        <v>52</v>
      </c>
      <c r="H22" s="22"/>
      <c r="I22" s="23">
        <f t="shared" si="0"/>
      </c>
    </row>
    <row r="23" spans="1:9" s="4" customFormat="1" ht="12.75">
      <c r="A23" s="11"/>
      <c r="D23" s="21"/>
      <c r="E23" s="34" t="s">
        <v>8</v>
      </c>
      <c r="F23" s="32" t="s">
        <v>0</v>
      </c>
      <c r="G23" s="1">
        <v>52</v>
      </c>
      <c r="H23" s="22"/>
      <c r="I23" s="23">
        <f t="shared" si="0"/>
      </c>
    </row>
    <row r="24" spans="1:9" s="4" customFormat="1" ht="12.75">
      <c r="A24" s="11"/>
      <c r="D24" s="21"/>
      <c r="E24" s="34" t="s">
        <v>35</v>
      </c>
      <c r="F24" s="32" t="s">
        <v>0</v>
      </c>
      <c r="G24" s="1">
        <v>14</v>
      </c>
      <c r="H24" s="22"/>
      <c r="I24" s="23">
        <f t="shared" si="0"/>
      </c>
    </row>
    <row r="25" spans="1:9" s="4" customFormat="1" ht="12.75">
      <c r="A25" s="11"/>
      <c r="D25" s="21"/>
      <c r="E25" s="34" t="s">
        <v>9</v>
      </c>
      <c r="F25" s="32" t="s">
        <v>0</v>
      </c>
      <c r="G25" s="1">
        <v>1</v>
      </c>
      <c r="H25" s="22"/>
      <c r="I25" s="23">
        <f t="shared" si="0"/>
      </c>
    </row>
    <row r="26" spans="1:9" s="4" customFormat="1" ht="25.5">
      <c r="A26" s="11"/>
      <c r="D26" s="21"/>
      <c r="E26" s="34" t="s">
        <v>22</v>
      </c>
      <c r="F26" s="32" t="s">
        <v>0</v>
      </c>
      <c r="G26" s="1">
        <v>17</v>
      </c>
      <c r="H26" s="22"/>
      <c r="I26" s="23">
        <f t="shared" si="0"/>
      </c>
    </row>
    <row r="27" spans="1:9" s="4" customFormat="1" ht="12.75">
      <c r="A27" s="11"/>
      <c r="D27" s="21"/>
      <c r="E27" s="34" t="s">
        <v>36</v>
      </c>
      <c r="F27" s="32" t="s">
        <v>0</v>
      </c>
      <c r="G27" s="1">
        <v>52</v>
      </c>
      <c r="H27" s="22"/>
      <c r="I27" s="23">
        <f t="shared" si="0"/>
      </c>
    </row>
    <row r="28" spans="1:9" s="4" customFormat="1" ht="12.75">
      <c r="A28" s="11"/>
      <c r="D28" s="21"/>
      <c r="E28" s="35" t="s">
        <v>37</v>
      </c>
      <c r="F28" s="32" t="s">
        <v>0</v>
      </c>
      <c r="G28" s="1">
        <v>52</v>
      </c>
      <c r="H28" s="22"/>
      <c r="I28" s="23">
        <f t="shared" si="0"/>
      </c>
    </row>
    <row r="29" spans="1:9" s="4" customFormat="1" ht="12.75">
      <c r="A29" s="11"/>
      <c r="D29" s="21"/>
      <c r="E29" s="35" t="s">
        <v>10</v>
      </c>
      <c r="F29" s="32" t="s">
        <v>0</v>
      </c>
      <c r="G29" s="1">
        <v>27</v>
      </c>
      <c r="H29" s="22"/>
      <c r="I29" s="23">
        <f t="shared" si="0"/>
      </c>
    </row>
    <row r="30" spans="1:9" s="4" customFormat="1" ht="12.75">
      <c r="A30" s="11"/>
      <c r="D30" s="21"/>
      <c r="E30" s="35" t="s">
        <v>38</v>
      </c>
      <c r="F30" s="32" t="s">
        <v>0</v>
      </c>
      <c r="G30" s="1">
        <v>27</v>
      </c>
      <c r="H30" s="22"/>
      <c r="I30" s="23">
        <f t="shared" si="0"/>
      </c>
    </row>
    <row r="31" spans="1:9" s="4" customFormat="1" ht="12.75">
      <c r="A31" s="11"/>
      <c r="D31" s="21"/>
      <c r="E31" s="35" t="s">
        <v>11</v>
      </c>
      <c r="F31" s="32" t="s">
        <v>0</v>
      </c>
      <c r="G31" s="1">
        <v>52</v>
      </c>
      <c r="H31" s="22"/>
      <c r="I31" s="23">
        <f t="shared" si="0"/>
      </c>
    </row>
    <row r="32" spans="1:9" s="4" customFormat="1" ht="25.5">
      <c r="A32" s="11"/>
      <c r="D32" s="21"/>
      <c r="E32" s="35" t="s">
        <v>39</v>
      </c>
      <c r="F32" s="32" t="s">
        <v>0</v>
      </c>
      <c r="G32" s="1">
        <v>1</v>
      </c>
      <c r="H32" s="22"/>
      <c r="I32" s="23">
        <f t="shared" si="0"/>
      </c>
    </row>
    <row r="33" spans="1:9" s="4" customFormat="1" ht="12.75">
      <c r="A33" s="11"/>
      <c r="D33" s="21"/>
      <c r="E33" s="34" t="s">
        <v>40</v>
      </c>
      <c r="F33" s="32" t="s">
        <v>0</v>
      </c>
      <c r="G33" s="1">
        <v>2</v>
      </c>
      <c r="H33" s="22"/>
      <c r="I33" s="23">
        <f t="shared" si="0"/>
      </c>
    </row>
    <row r="34" spans="1:9" s="4" customFormat="1" ht="12.75">
      <c r="A34" s="11"/>
      <c r="D34" s="21"/>
      <c r="E34" s="35" t="s">
        <v>26</v>
      </c>
      <c r="F34" s="32" t="s">
        <v>0</v>
      </c>
      <c r="G34" s="1">
        <v>1</v>
      </c>
      <c r="H34" s="22"/>
      <c r="I34" s="23">
        <f t="shared" si="0"/>
      </c>
    </row>
    <row r="35" spans="1:9" s="4" customFormat="1" ht="12.75">
      <c r="A35" s="11"/>
      <c r="D35" s="21"/>
      <c r="E35" s="35" t="s">
        <v>12</v>
      </c>
      <c r="F35" s="32" t="s">
        <v>0</v>
      </c>
      <c r="G35" s="1">
        <v>1</v>
      </c>
      <c r="H35" s="22"/>
      <c r="I35" s="23">
        <f t="shared" si="0"/>
      </c>
    </row>
    <row r="36" spans="1:9" s="4" customFormat="1" ht="12.75">
      <c r="A36" s="11"/>
      <c r="D36" s="21"/>
      <c r="E36" s="35" t="s">
        <v>41</v>
      </c>
      <c r="F36" s="32" t="s">
        <v>0</v>
      </c>
      <c r="G36" s="1">
        <v>5</v>
      </c>
      <c r="H36" s="22"/>
      <c r="I36" s="23">
        <f t="shared" si="0"/>
      </c>
    </row>
    <row r="37" spans="1:9" s="4" customFormat="1" ht="12.75">
      <c r="A37" s="11"/>
      <c r="D37" s="21"/>
      <c r="E37" s="35" t="s">
        <v>47</v>
      </c>
      <c r="F37" s="32" t="s">
        <v>0</v>
      </c>
      <c r="G37" s="1">
        <v>7</v>
      </c>
      <c r="H37" s="22"/>
      <c r="I37" s="23">
        <f t="shared" si="0"/>
      </c>
    </row>
    <row r="38" spans="1:9" s="4" customFormat="1" ht="38.25">
      <c r="A38" s="11"/>
      <c r="D38" s="21"/>
      <c r="E38" s="35" t="s">
        <v>42</v>
      </c>
      <c r="F38" s="32" t="s">
        <v>0</v>
      </c>
      <c r="G38" s="1">
        <v>2</v>
      </c>
      <c r="H38" s="22"/>
      <c r="I38" s="23">
        <f t="shared" si="0"/>
      </c>
    </row>
    <row r="39" spans="1:9" s="4" customFormat="1" ht="25.5">
      <c r="A39" s="11"/>
      <c r="D39" s="21"/>
      <c r="E39" s="35" t="s">
        <v>43</v>
      </c>
      <c r="F39" s="32" t="s">
        <v>0</v>
      </c>
      <c r="G39" s="1">
        <v>29</v>
      </c>
      <c r="H39" s="22"/>
      <c r="I39" s="23">
        <f t="shared" si="0"/>
      </c>
    </row>
    <row r="40" spans="1:9" s="4" customFormat="1" ht="12.75">
      <c r="A40" s="11"/>
      <c r="D40" s="21"/>
      <c r="E40" s="35" t="s">
        <v>44</v>
      </c>
      <c r="F40" s="32" t="s">
        <v>0</v>
      </c>
      <c r="G40" s="1">
        <v>20</v>
      </c>
      <c r="H40" s="22"/>
      <c r="I40" s="23">
        <f t="shared" si="0"/>
      </c>
    </row>
    <row r="41" spans="1:9" s="4" customFormat="1" ht="26.25" thickBot="1">
      <c r="A41" s="17"/>
      <c r="B41" s="17"/>
      <c r="C41" s="17"/>
      <c r="E41" s="24"/>
      <c r="F41" s="25"/>
      <c r="G41" s="25"/>
      <c r="H41" s="26" t="s">
        <v>21</v>
      </c>
      <c r="I41" s="33">
        <f>IF(SUM(I8:I40)=0,"",SUM(I8:I40))</f>
      </c>
    </row>
    <row r="42" spans="1:9" s="4" customFormat="1" ht="12.75">
      <c r="A42" s="17"/>
      <c r="B42" s="17"/>
      <c r="C42" s="17"/>
      <c r="E42" s="24"/>
      <c r="F42" s="25"/>
      <c r="G42" s="25"/>
      <c r="H42" s="26"/>
      <c r="I42" s="26"/>
    </row>
    <row r="43" spans="2:9" s="4" customFormat="1" ht="21" customHeight="1">
      <c r="B43" s="27"/>
      <c r="C43" s="44" t="s">
        <v>45</v>
      </c>
      <c r="D43" s="44"/>
      <c r="E43" s="44"/>
      <c r="F43" s="44"/>
      <c r="G43" s="44"/>
      <c r="H43" s="44"/>
      <c r="I43" s="44"/>
    </row>
    <row r="44" spans="2:9" s="4" customFormat="1" ht="33.75" customHeight="1">
      <c r="B44" s="28"/>
      <c r="C44" s="44" t="s">
        <v>25</v>
      </c>
      <c r="D44" s="44"/>
      <c r="E44" s="44"/>
      <c r="F44" s="44"/>
      <c r="G44" s="44"/>
      <c r="H44" s="44"/>
      <c r="I44" s="44"/>
    </row>
    <row r="45" spans="2:9" s="4" customFormat="1" ht="25.5" customHeight="1">
      <c r="B45" s="11"/>
      <c r="C45" s="44" t="s">
        <v>46</v>
      </c>
      <c r="D45" s="44"/>
      <c r="E45" s="44"/>
      <c r="F45" s="44"/>
      <c r="G45" s="44"/>
      <c r="H45" s="44"/>
      <c r="I45" s="44"/>
    </row>
    <row r="46" spans="2:8" s="4" customFormat="1" ht="30" customHeight="1">
      <c r="B46" s="4" t="s">
        <v>17</v>
      </c>
      <c r="C46" s="29"/>
      <c r="D46" s="29"/>
      <c r="E46" s="29"/>
      <c r="F46" s="29"/>
      <c r="G46" s="29"/>
      <c r="H46" s="29"/>
    </row>
    <row r="47" spans="6:7" s="4" customFormat="1" ht="30" customHeight="1">
      <c r="F47" s="30"/>
      <c r="G47" s="30"/>
    </row>
    <row r="48" spans="6:7" s="4" customFormat="1" ht="12.75">
      <c r="F48" s="30"/>
      <c r="G48" s="30"/>
    </row>
    <row r="49" spans="5:7" s="4" customFormat="1" ht="12.75">
      <c r="E49" s="31"/>
      <c r="F49" s="30"/>
      <c r="G49" s="30"/>
    </row>
    <row r="50" spans="6:7" s="4" customFormat="1" ht="12.75">
      <c r="F50" s="30"/>
      <c r="G50" s="30"/>
    </row>
    <row r="51" spans="6:7" s="4" customFormat="1" ht="12.75">
      <c r="F51" s="30"/>
      <c r="G51" s="30"/>
    </row>
    <row r="52" spans="6:7" s="4" customFormat="1" ht="12.75">
      <c r="F52" s="30"/>
      <c r="G52" s="30"/>
    </row>
    <row r="53" spans="6:7" s="4" customFormat="1" ht="12.75">
      <c r="F53" s="30"/>
      <c r="G53" s="30"/>
    </row>
    <row r="54" spans="6:7" s="4" customFormat="1" ht="12.75">
      <c r="F54" s="30"/>
      <c r="G54" s="30"/>
    </row>
    <row r="55" spans="6:7" s="4" customFormat="1" ht="12.75">
      <c r="F55" s="30"/>
      <c r="G55" s="30"/>
    </row>
    <row r="56" spans="6:7" s="4" customFormat="1" ht="12.75">
      <c r="F56" s="30"/>
      <c r="G56" s="30"/>
    </row>
  </sheetData>
  <sheetProtection/>
  <mergeCells count="6">
    <mergeCell ref="D2:I2"/>
    <mergeCell ref="D3:I3"/>
    <mergeCell ref="H4:I4"/>
    <mergeCell ref="C45:I45"/>
    <mergeCell ref="C44:I44"/>
    <mergeCell ref="C43:I43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Recuero Duran, Cristina</dc:creator>
  <cp:keywords/>
  <dc:description/>
  <cp:lastModifiedBy>Goñalons Castell, Joan</cp:lastModifiedBy>
  <cp:lastPrinted>2019-12-16T12:43:09Z</cp:lastPrinted>
  <dcterms:created xsi:type="dcterms:W3CDTF">2006-09-13T14:53:07Z</dcterms:created>
  <dcterms:modified xsi:type="dcterms:W3CDTF">2024-04-03T07:48:22Z</dcterms:modified>
  <cp:category/>
  <cp:version/>
  <cp:contentType/>
  <cp:contentStatus/>
</cp:coreProperties>
</file>