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CEDIMENTS OBERTS\ANY 2024\0206 2024 - DEP EDUCACIÓ\2 DOC ADMINISTRATIVA\"/>
    </mc:Choice>
  </mc:AlternateContent>
  <bookViews>
    <workbookView xWindow="0" yWindow="0" windowWidth="20400" windowHeight="7620"/>
  </bookViews>
  <sheets>
    <sheet name="LO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16" i="1"/>
  <c r="F9" i="1"/>
  <c r="F10" i="1"/>
  <c r="F11" i="1"/>
  <c r="F12" i="1"/>
  <c r="F13" i="1"/>
  <c r="F14" i="1"/>
  <c r="F8" i="1"/>
  <c r="F6" i="1"/>
  <c r="F5" i="1"/>
  <c r="F20" i="1" l="1"/>
  <c r="D17" i="1" l="1"/>
  <c r="D16" i="1"/>
  <c r="D19" i="1" l="1"/>
  <c r="D18" i="1"/>
  <c r="D13" i="1"/>
  <c r="D12" i="1"/>
  <c r="D11" i="1"/>
  <c r="D14" i="1"/>
  <c r="D5" i="1"/>
  <c r="D10" i="1"/>
  <c r="D8" i="1"/>
  <c r="D9" i="1"/>
  <c r="D6" i="1"/>
  <c r="D20" i="1" l="1"/>
</calcChain>
</file>

<file path=xl/sharedStrings.xml><?xml version="1.0" encoding="utf-8"?>
<sst xmlns="http://schemas.openxmlformats.org/spreadsheetml/2006/main" count="34" uniqueCount="26">
  <si>
    <t>TOTALS</t>
  </si>
  <si>
    <t>DM DE 19 mm.</t>
  </si>
  <si>
    <t>TIPUS TAULER</t>
  </si>
  <si>
    <t>UNITATS TAULER DE 3660*2100</t>
  </si>
  <si>
    <t>PREU UNITAT TAULER</t>
  </si>
  <si>
    <t>DM DE 25 mm.</t>
  </si>
  <si>
    <t>TAULER MELAMINA COLOR FAIG DE 19 mm.</t>
  </si>
  <si>
    <t>TAULER MELAMINA COLOR FAIG DE 25 mm.</t>
  </si>
  <si>
    <t>TAULER MELAMINA COLOR FAIG DE 10 mm.</t>
  </si>
  <si>
    <t>TAULER MELAMINA COLOR BLANC DE 10 mm. W1000 ST9 BLANC LINEAL</t>
  </si>
  <si>
    <t>TAULER MELAMINA COLOR BLANC DE 25 mm. W1000 ST9 BLANC LINEAL</t>
  </si>
  <si>
    <t>TAULER MELAMINA COLOR BLANC DE 19 mm. W1000 ST9 BLANC LINEAL</t>
  </si>
  <si>
    <t>CANTO PVC 23*2 mm.COLOR FAIG</t>
  </si>
  <si>
    <t>CANTO PVC 23*2 mm.COLOR BLANC ST9</t>
  </si>
  <si>
    <t xml:space="preserve">TAULER COMPACMEL COLOR FAIG DE 12 mm. DE 285*210 </t>
  </si>
  <si>
    <t>CANTO PVC 43*2 mm.COLOR BLANC ST9</t>
  </si>
  <si>
    <t>CANTO PVC 43*2 mm.COLOR FAIG</t>
  </si>
  <si>
    <t>PREU UNITARI</t>
  </si>
  <si>
    <t>Lot 1 "Subministrament de fusta per la fabricació de mobiliari"</t>
  </si>
  <si>
    <t>TOTAL</t>
  </si>
  <si>
    <t>UNITATS TAULER DE 2800*2100</t>
  </si>
  <si>
    <t>TIPUS CANTO</t>
  </si>
  <si>
    <t>METRES LINEALS</t>
  </si>
  <si>
    <t>PREU UNITAT</t>
  </si>
  <si>
    <t>NOM EMPRESA</t>
  </si>
  <si>
    <t>EXPEDIENT PO SU 0206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</si>
</sst>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left" vertical="center" wrapText="1" shrinkToFit="1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I6" sqref="I6"/>
    </sheetView>
  </sheetViews>
  <sheetFormatPr defaultColWidth="8.7265625" defaultRowHeight="13.5" x14ac:dyDescent="0.3"/>
  <cols>
    <col min="1" max="1" width="45.81640625" style="1" customWidth="1"/>
    <col min="2" max="2" width="21.26953125" style="1" customWidth="1"/>
    <col min="3" max="3" width="17.54296875" style="3" customWidth="1"/>
    <col min="4" max="4" width="19.1796875" style="3" customWidth="1"/>
    <col min="5" max="5" width="16.453125" style="3" customWidth="1"/>
    <col min="6" max="6" width="20.1796875" style="3" customWidth="1"/>
    <col min="7" max="16384" width="8.7265625" style="1"/>
  </cols>
  <sheetData>
    <row r="1" spans="1:6" x14ac:dyDescent="0.3">
      <c r="A1" s="2" t="s">
        <v>25</v>
      </c>
    </row>
    <row r="2" spans="1:6" ht="14" thickBot="1" x14ac:dyDescent="0.35">
      <c r="A2" s="38" t="s">
        <v>18</v>
      </c>
      <c r="B2" s="39"/>
    </row>
    <row r="3" spans="1:6" ht="14" thickBot="1" x14ac:dyDescent="0.35">
      <c r="A3" s="4"/>
      <c r="B3" s="4"/>
      <c r="E3" s="40" t="s">
        <v>24</v>
      </c>
      <c r="F3" s="41"/>
    </row>
    <row r="4" spans="1:6" ht="27.5" thickBot="1" x14ac:dyDescent="0.35">
      <c r="A4" s="11" t="s">
        <v>2</v>
      </c>
      <c r="B4" s="12" t="s">
        <v>3</v>
      </c>
      <c r="C4" s="13" t="s">
        <v>4</v>
      </c>
      <c r="D4" s="22" t="s">
        <v>0</v>
      </c>
      <c r="E4" s="27" t="s">
        <v>17</v>
      </c>
      <c r="F4" s="28" t="s">
        <v>19</v>
      </c>
    </row>
    <row r="5" spans="1:6" x14ac:dyDescent="0.3">
      <c r="A5" s="9" t="s">
        <v>5</v>
      </c>
      <c r="B5" s="16">
        <v>14</v>
      </c>
      <c r="C5" s="17">
        <v>120.4855</v>
      </c>
      <c r="D5" s="23">
        <f>B5*C5</f>
        <v>1686.797</v>
      </c>
      <c r="E5" s="34"/>
      <c r="F5" s="26">
        <f>B5*E5</f>
        <v>0</v>
      </c>
    </row>
    <row r="6" spans="1:6" ht="14" thickBot="1" x14ac:dyDescent="0.35">
      <c r="A6" s="10" t="s">
        <v>1</v>
      </c>
      <c r="B6" s="5">
        <v>116</v>
      </c>
      <c r="C6" s="18">
        <v>91.482500000000002</v>
      </c>
      <c r="D6" s="24">
        <f>B6*C6</f>
        <v>10611.97</v>
      </c>
      <c r="E6" s="35"/>
      <c r="F6" s="26">
        <f>B6*E6</f>
        <v>0</v>
      </c>
    </row>
    <row r="7" spans="1:6" ht="27" x14ac:dyDescent="0.3">
      <c r="A7" s="11" t="s">
        <v>2</v>
      </c>
      <c r="B7" s="12" t="s">
        <v>20</v>
      </c>
      <c r="C7" s="13" t="s">
        <v>4</v>
      </c>
      <c r="D7" s="22" t="s">
        <v>0</v>
      </c>
      <c r="E7" s="29" t="s">
        <v>17</v>
      </c>
      <c r="F7" s="30" t="s">
        <v>19</v>
      </c>
    </row>
    <row r="8" spans="1:6" x14ac:dyDescent="0.3">
      <c r="A8" s="6" t="s">
        <v>7</v>
      </c>
      <c r="B8" s="19">
        <v>12</v>
      </c>
      <c r="C8" s="18">
        <v>110.97891</v>
      </c>
      <c r="D8" s="24">
        <f>B8*C8</f>
        <v>1331.74692</v>
      </c>
      <c r="E8" s="35"/>
      <c r="F8" s="14">
        <f>B8*E8</f>
        <v>0</v>
      </c>
    </row>
    <row r="9" spans="1:6" x14ac:dyDescent="0.3">
      <c r="A9" s="6" t="s">
        <v>6</v>
      </c>
      <c r="B9" s="19">
        <v>115</v>
      </c>
      <c r="C9" s="18">
        <v>98.325000000000003</v>
      </c>
      <c r="D9" s="24">
        <f>B9*C9</f>
        <v>11307.375</v>
      </c>
      <c r="E9" s="35"/>
      <c r="F9" s="14">
        <f t="shared" ref="F9:F14" si="0">B9*E9</f>
        <v>0</v>
      </c>
    </row>
    <row r="10" spans="1:6" x14ac:dyDescent="0.3">
      <c r="A10" s="6" t="s">
        <v>8</v>
      </c>
      <c r="B10" s="19">
        <v>47</v>
      </c>
      <c r="C10" s="18">
        <v>76.521000000000001</v>
      </c>
      <c r="D10" s="24">
        <f>B10*C10</f>
        <v>3596.4870000000001</v>
      </c>
      <c r="E10" s="35"/>
      <c r="F10" s="14">
        <f t="shared" si="0"/>
        <v>0</v>
      </c>
    </row>
    <row r="11" spans="1:6" ht="27" x14ac:dyDescent="0.3">
      <c r="A11" s="7" t="s">
        <v>10</v>
      </c>
      <c r="B11" s="19">
        <v>10</v>
      </c>
      <c r="C11" s="18">
        <v>138.64400000000001</v>
      </c>
      <c r="D11" s="24">
        <f t="shared" ref="D11:D13" si="1">B11*C11</f>
        <v>1386.44</v>
      </c>
      <c r="E11" s="35"/>
      <c r="F11" s="14">
        <f t="shared" si="0"/>
        <v>0</v>
      </c>
    </row>
    <row r="12" spans="1:6" ht="27" x14ac:dyDescent="0.3">
      <c r="A12" s="7" t="s">
        <v>11</v>
      </c>
      <c r="B12" s="19">
        <v>89</v>
      </c>
      <c r="C12" s="18">
        <v>101.16549999999999</v>
      </c>
      <c r="D12" s="24">
        <f t="shared" si="1"/>
        <v>9003.7294999999995</v>
      </c>
      <c r="E12" s="35"/>
      <c r="F12" s="14">
        <f t="shared" si="0"/>
        <v>0</v>
      </c>
    </row>
    <row r="13" spans="1:6" ht="27" x14ac:dyDescent="0.3">
      <c r="A13" s="7" t="s">
        <v>9</v>
      </c>
      <c r="B13" s="19">
        <v>33</v>
      </c>
      <c r="C13" s="18">
        <v>82.661999999999992</v>
      </c>
      <c r="D13" s="24">
        <f t="shared" si="1"/>
        <v>2727.8459999999995</v>
      </c>
      <c r="E13" s="35"/>
      <c r="F13" s="14">
        <f t="shared" si="0"/>
        <v>0</v>
      </c>
    </row>
    <row r="14" spans="1:6" ht="27.5" thickBot="1" x14ac:dyDescent="0.35">
      <c r="A14" s="7" t="s">
        <v>14</v>
      </c>
      <c r="B14" s="19">
        <v>10</v>
      </c>
      <c r="C14" s="18">
        <v>206.48250000000002</v>
      </c>
      <c r="D14" s="24">
        <f>B14*C14</f>
        <v>2064.8250000000003</v>
      </c>
      <c r="E14" s="36"/>
      <c r="F14" s="14">
        <f t="shared" si="0"/>
        <v>0</v>
      </c>
    </row>
    <row r="15" spans="1:6" ht="14" thickBot="1" x14ac:dyDescent="0.35">
      <c r="A15" s="11" t="s">
        <v>21</v>
      </c>
      <c r="B15" s="12" t="s">
        <v>22</v>
      </c>
      <c r="C15" s="13" t="s">
        <v>23</v>
      </c>
      <c r="D15" s="22" t="s">
        <v>0</v>
      </c>
      <c r="E15" s="31" t="s">
        <v>17</v>
      </c>
      <c r="F15" s="32" t="s">
        <v>19</v>
      </c>
    </row>
    <row r="16" spans="1:6" x14ac:dyDescent="0.3">
      <c r="A16" s="7" t="s">
        <v>16</v>
      </c>
      <c r="B16" s="19">
        <v>300</v>
      </c>
      <c r="C16" s="18">
        <v>1.2650000000000001</v>
      </c>
      <c r="D16" s="24">
        <f t="shared" ref="D16:D17" si="2">B16*C16</f>
        <v>379.50000000000006</v>
      </c>
      <c r="E16" s="34"/>
      <c r="F16" s="26">
        <f>B16*E16</f>
        <v>0</v>
      </c>
    </row>
    <row r="17" spans="1:6" x14ac:dyDescent="0.3">
      <c r="A17" s="7" t="s">
        <v>15</v>
      </c>
      <c r="B17" s="19">
        <v>300</v>
      </c>
      <c r="C17" s="18">
        <v>1.2650000000000001</v>
      </c>
      <c r="D17" s="24">
        <f t="shared" si="2"/>
        <v>379.50000000000006</v>
      </c>
      <c r="E17" s="35"/>
      <c r="F17" s="26">
        <f t="shared" ref="F17:F19" si="3">B17*E17</f>
        <v>0</v>
      </c>
    </row>
    <row r="18" spans="1:6" x14ac:dyDescent="0.3">
      <c r="A18" s="7" t="s">
        <v>12</v>
      </c>
      <c r="B18" s="19">
        <v>3000</v>
      </c>
      <c r="C18" s="18">
        <v>0.86250000000000004</v>
      </c>
      <c r="D18" s="24">
        <f>B18*C18</f>
        <v>2587.5</v>
      </c>
      <c r="E18" s="35"/>
      <c r="F18" s="26">
        <f t="shared" si="3"/>
        <v>0</v>
      </c>
    </row>
    <row r="19" spans="1:6" ht="14" thickBot="1" x14ac:dyDescent="0.35">
      <c r="A19" s="8" t="s">
        <v>13</v>
      </c>
      <c r="B19" s="20">
        <v>3000</v>
      </c>
      <c r="C19" s="21">
        <v>0.86250000000000004</v>
      </c>
      <c r="D19" s="25">
        <f>B19*C19</f>
        <v>2587.5</v>
      </c>
      <c r="E19" s="37"/>
      <c r="F19" s="26">
        <f t="shared" si="3"/>
        <v>0</v>
      </c>
    </row>
    <row r="20" spans="1:6" ht="14" thickBot="1" x14ac:dyDescent="0.35">
      <c r="D20" s="15">
        <f>SUM(D5:D19)</f>
        <v>49651.21641999999</v>
      </c>
      <c r="F20" s="33">
        <f>SUM(F5:F6,F8:F14,F16:F19)</f>
        <v>0</v>
      </c>
    </row>
  </sheetData>
  <mergeCells count="2">
    <mergeCell ref="A2:B2"/>
    <mergeCell ref="E3:F3"/>
  </mergeCells>
  <conditionalFormatting sqref="E5:E6">
    <cfRule type="cellIs" dxfId="2" priority="3" operator="greaterThan">
      <formula>0</formula>
    </cfRule>
  </conditionalFormatting>
  <conditionalFormatting sqref="E8:E14">
    <cfRule type="cellIs" dxfId="1" priority="2" operator="greaterThan">
      <formula>0</formula>
    </cfRule>
  </conditionalFormatting>
  <conditionalFormatting sqref="E16:E19">
    <cfRule type="cellIs" dxfId="0" priority="1" operator="greaterThan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LOT 1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SMRLJS0236</dc:creator>
  <cp:lastModifiedBy>Sanchez Calvo, Olaya</cp:lastModifiedBy>
  <cp:lastPrinted>2024-05-06T06:49:32Z</cp:lastPrinted>
  <dcterms:created xsi:type="dcterms:W3CDTF">2024-02-22T14:13:23Z</dcterms:created>
  <dcterms:modified xsi:type="dcterms:W3CDTF">2024-05-10T07:24:54Z</dcterms:modified>
</cp:coreProperties>
</file>