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95" tabRatio="931"/>
  </bookViews>
  <sheets>
    <sheet name="Annex econòmic LOT 1 " sheetId="1" r:id="rId1"/>
  </sheets>
  <calcPr calcId="152511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14" i="1"/>
  <c r="I22" i="1" l="1"/>
  <c r="I27" i="1"/>
  <c r="I26" i="1" l="1"/>
  <c r="I28" i="1" s="1"/>
  <c r="I24" i="1"/>
</calcChain>
</file>

<file path=xl/sharedStrings.xml><?xml version="1.0" encoding="utf-8"?>
<sst xmlns="http://schemas.openxmlformats.org/spreadsheetml/2006/main" count="32" uniqueCount="31">
  <si>
    <t>Descripció tècnica del material</t>
  </si>
  <si>
    <t>Qt. aprox anuals</t>
  </si>
  <si>
    <t>Preu màxim unitari</t>
  </si>
  <si>
    <t>Marca</t>
  </si>
  <si>
    <t>Unitats/caixa</t>
  </si>
  <si>
    <t>Preu unitari ofert s/IVA</t>
  </si>
  <si>
    <t>% IVA</t>
  </si>
  <si>
    <t>Pressupost S/IVA</t>
  </si>
  <si>
    <t>Diferència</t>
  </si>
  <si>
    <t>Oferta licitador anual s/IVA</t>
  </si>
  <si>
    <t>Pressupost màxim anual s/IVA</t>
  </si>
  <si>
    <t>Oferta licitador total s/IVA (4 anys)</t>
  </si>
  <si>
    <t>Pressupost màxim de licitació s/IVA (4 anys)</t>
  </si>
  <si>
    <t>Nom del licitador:</t>
  </si>
  <si>
    <t>OFERTA ECONÒMICA</t>
  </si>
  <si>
    <t>ELECTRODE REUTILITZABLE PER A RF</t>
  </si>
  <si>
    <t>CANULA RECTA PER A RF</t>
  </si>
  <si>
    <t xml:space="preserve">CANULA-ELECTRODE PER A RF AMB PORTAL ANESTÈSIA </t>
  </si>
  <si>
    <t>CANULA-ELECTRODE PER A RF AMB PORTAL ANESTÈSIA I CONTROL TEMPERATURA</t>
  </si>
  <si>
    <t>CATETER-ELECTRODE RF EPIDURAL</t>
  </si>
  <si>
    <t>AGULLA/CANULA INTRODUCTORA PER A ELECTRODE RF EPIDURAL</t>
  </si>
  <si>
    <t>PLACA DISPERSIVA PACIENT RF</t>
  </si>
  <si>
    <t>Referència/Referències</t>
  </si>
  <si>
    <t xml:space="preserve">CRITERI MEDIAMBIENTAL </t>
  </si>
  <si>
    <t>Indiqueu amb una X</t>
  </si>
  <si>
    <t>Ampliació de la garantía de disponibilitat de recanvis (mínim exigit 5 anys) (3 punts)</t>
  </si>
  <si>
    <t>3 anys addicionals o més: 3 punts</t>
  </si>
  <si>
    <t>2 anys addicionals o més: 2 punts</t>
  </si>
  <si>
    <t>1 any addicional: 1 punt</t>
  </si>
  <si>
    <t>No aporta garantia addicional: 0 punts</t>
  </si>
  <si>
    <t>CSI2023122 SUBMINISTRAMENT DE MATERIAL FUNGIBLE AMB CESSIÓ D'EQUIPAMENT OBLIGATÒRIA PER A TERÀPIES DE DOLOR A TRAVÉS DE RADIOFREQÜÈNCIA PER AL CONSORCI SANITARI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</si>
</sst>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0\ [$€-C0A]"/>
    <numFmt numFmtId="165" formatCode="#,##0.0000"/>
    <numFmt numFmtId="166" formatCode="#,##0.00\ &quot;€&quot;"/>
    <numFmt numFmtId="167" formatCode="#,##0.0000\ &quot;€&quot;"/>
    <numFmt numFmtId="168" formatCode="#,##0.00\ _€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radeGothic"/>
      <family val="2"/>
    </font>
    <font>
      <sz val="10"/>
      <name val="Arial"/>
      <family val="2"/>
    </font>
    <font>
      <b/>
      <sz val="10"/>
      <color indexed="12"/>
      <name val="TradeGothic"/>
      <family val="2"/>
    </font>
    <font>
      <b/>
      <sz val="10"/>
      <color indexed="4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6" fontId="1" fillId="0" borderId="0" xfId="0" applyNumberFormat="1" applyFont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vertical="center" wrapText="1"/>
      <protection locked="0"/>
    </xf>
    <xf numFmtId="9" fontId="5" fillId="0" borderId="0" xfId="0" applyNumberFormat="1" applyFont="1" applyBorder="1" applyAlignment="1" applyProtection="1">
      <alignment vertical="center"/>
      <protection locked="0"/>
    </xf>
    <xf numFmtId="164" fontId="5" fillId="0" borderId="0" xfId="0" applyNumberFormat="1" applyFont="1" applyBorder="1" applyAlignment="1" applyProtection="1">
      <alignment vertical="center"/>
      <protection locked="0"/>
    </xf>
    <xf numFmtId="166" fontId="5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9" fontId="5" fillId="0" borderId="2" xfId="0" applyNumberFormat="1" applyFont="1" applyBorder="1" applyAlignment="1" applyProtection="1">
      <alignment horizontal="left" vertical="center"/>
      <protection locked="0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9" fontId="5" fillId="0" borderId="3" xfId="0" applyNumberFormat="1" applyFont="1" applyBorder="1" applyAlignment="1" applyProtection="1">
      <alignment horizontal="left" vertical="center"/>
      <protection locked="0"/>
    </xf>
    <xf numFmtId="166" fontId="5" fillId="0" borderId="4" xfId="0" applyNumberFormat="1" applyFont="1" applyBorder="1" applyAlignment="1" applyProtection="1">
      <alignment vertical="center"/>
    </xf>
    <xf numFmtId="9" fontId="5" fillId="0" borderId="10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  <protection locked="0"/>
    </xf>
    <xf numFmtId="9" fontId="5" fillId="0" borderId="11" xfId="0" applyNumberFormat="1" applyFont="1" applyBorder="1" applyAlignment="1" applyProtection="1">
      <alignment vertical="center"/>
      <protection locked="0"/>
    </xf>
    <xf numFmtId="166" fontId="5" fillId="0" borderId="12" xfId="0" applyNumberFormat="1" applyFont="1" applyBorder="1" applyAlignment="1" applyProtection="1">
      <alignment vertical="center"/>
      <protection locked="0"/>
    </xf>
    <xf numFmtId="166" fontId="7" fillId="3" borderId="6" xfId="0" applyNumberFormat="1" applyFont="1" applyFill="1" applyBorder="1" applyAlignment="1" applyProtection="1">
      <alignment horizontal="left" vertical="center" wrapText="1"/>
      <protection locked="0"/>
    </xf>
    <xf numFmtId="164" fontId="7" fillId="3" borderId="6" xfId="0" applyNumberFormat="1" applyFont="1" applyFill="1" applyBorder="1" applyAlignment="1" applyProtection="1">
      <alignment horizontal="left" vertical="center" wrapText="1"/>
      <protection locked="0"/>
    </xf>
    <xf numFmtId="166" fontId="7" fillId="3" borderId="7" xfId="0" applyNumberFormat="1" applyFont="1" applyFill="1" applyBorder="1" applyAlignment="1" applyProtection="1">
      <alignment horizontal="left" vertical="center" wrapText="1"/>
      <protection locked="0"/>
    </xf>
    <xf numFmtId="166" fontId="7" fillId="3" borderId="8" xfId="0" applyNumberFormat="1" applyFont="1" applyFill="1" applyBorder="1" applyAlignment="1" applyProtection="1">
      <alignment vertical="center" wrapText="1"/>
      <protection locked="0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9" fontId="1" fillId="0" borderId="0" xfId="0" applyNumberFormat="1" applyFont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</xf>
    <xf numFmtId="164" fontId="8" fillId="3" borderId="13" xfId="0" applyNumberFormat="1" applyFont="1" applyFill="1" applyBorder="1" applyAlignment="1" applyProtection="1">
      <alignment horizontal="center" vertical="center" wrapText="1"/>
    </xf>
    <xf numFmtId="166" fontId="8" fillId="3" borderId="13" xfId="0" applyNumberFormat="1" applyFont="1" applyFill="1" applyBorder="1" applyAlignment="1" applyProtection="1">
      <alignment horizontal="center" vertical="center" wrapText="1"/>
    </xf>
    <xf numFmtId="167" fontId="3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3" fillId="4" borderId="0" xfId="0" applyFont="1" applyFill="1" applyBorder="1" applyAlignment="1">
      <alignment horizontal="left" vertical="top" wrapText="1"/>
    </xf>
    <xf numFmtId="0" fontId="14" fillId="0" borderId="0" xfId="0" applyFont="1"/>
    <xf numFmtId="0" fontId="11" fillId="0" borderId="0" xfId="0" applyFont="1" applyBorder="1"/>
    <xf numFmtId="168" fontId="11" fillId="0" borderId="0" xfId="0" applyNumberFormat="1" applyFont="1"/>
    <xf numFmtId="168" fontId="1" fillId="0" borderId="0" xfId="0" applyNumberFormat="1" applyFont="1" applyAlignment="1" applyProtection="1">
      <alignment vertical="center" wrapText="1"/>
      <protection locked="0"/>
    </xf>
    <xf numFmtId="168" fontId="5" fillId="0" borderId="0" xfId="0" applyNumberFormat="1" applyFont="1" applyBorder="1" applyAlignment="1" applyProtection="1">
      <alignment vertical="center"/>
      <protection locked="0"/>
    </xf>
    <xf numFmtId="168" fontId="9" fillId="0" borderId="0" xfId="0" applyNumberFormat="1" applyFont="1" applyBorder="1" applyAlignment="1">
      <alignment horizontal="center" vertical="center" wrapText="1"/>
    </xf>
    <xf numFmtId="168" fontId="8" fillId="3" borderId="13" xfId="0" applyNumberFormat="1" applyFont="1" applyFill="1" applyBorder="1" applyAlignment="1" applyProtection="1">
      <alignment horizontal="center" vertical="center" wrapText="1"/>
    </xf>
    <xf numFmtId="168" fontId="5" fillId="0" borderId="1" xfId="0" applyNumberFormat="1" applyFont="1" applyBorder="1" applyAlignment="1" applyProtection="1">
      <alignment horizontal="left" vertical="center"/>
      <protection locked="0"/>
    </xf>
    <xf numFmtId="168" fontId="7" fillId="3" borderId="5" xfId="0" applyNumberFormat="1" applyFont="1" applyFill="1" applyBorder="1" applyAlignment="1" applyProtection="1">
      <alignment horizontal="left" vertical="center"/>
      <protection locked="0"/>
    </xf>
    <xf numFmtId="168" fontId="5" fillId="0" borderId="9" xfId="0" applyNumberFormat="1" applyFont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168" fontId="3" fillId="0" borderId="13" xfId="0" applyNumberFormat="1" applyFont="1" applyFill="1" applyBorder="1" applyAlignment="1" applyProtection="1">
      <alignment horizontal="center" vertical="center" wrapText="1"/>
    </xf>
    <xf numFmtId="166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168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168" fontId="3" fillId="0" borderId="19" xfId="0" applyNumberFormat="1" applyFont="1" applyBorder="1" applyAlignment="1" applyProtection="1">
      <alignment vertical="center" wrapText="1"/>
      <protection locked="0"/>
    </xf>
    <xf numFmtId="168" fontId="3" fillId="0" borderId="20" xfId="0" applyNumberFormat="1" applyFont="1" applyBorder="1" applyAlignment="1" applyProtection="1">
      <alignment vertical="center" wrapText="1"/>
      <protection locked="0"/>
    </xf>
    <xf numFmtId="168" fontId="3" fillId="0" borderId="21" xfId="0" applyNumberFormat="1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247650</xdr:rowOff>
    </xdr:from>
    <xdr:to>
      <xdr:col>0</xdr:col>
      <xdr:colOff>1624330</xdr:colOff>
      <xdr:row>4</xdr:row>
      <xdr:rowOff>85725</xdr:rowOff>
    </xdr:to>
    <xdr:pic>
      <xdr:nvPicPr>
        <xdr:cNvPr id="3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6243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topLeftCell="B10" zoomScaleNormal="100" workbookViewId="0">
      <selection activeCell="G14" sqref="G14:G20"/>
    </sheetView>
  </sheetViews>
  <sheetFormatPr baseColWidth="10" defaultColWidth="53.140625" defaultRowHeight="12.75"/>
  <cols>
    <col min="1" max="1" width="79.42578125" style="1" customWidth="1"/>
    <col min="2" max="2" width="19" style="1" customWidth="1"/>
    <col min="3" max="3" width="16.28515625" style="41" customWidth="1"/>
    <col min="4" max="4" width="13.28515625" style="1" customWidth="1"/>
    <col min="5" max="5" width="12.140625" style="1" customWidth="1"/>
    <col min="6" max="6" width="19.5703125" style="1" customWidth="1"/>
    <col min="7" max="7" width="15.28515625" style="2" customWidth="1"/>
    <col min="8" max="8" width="16.5703125" style="3" customWidth="1"/>
    <col min="9" max="9" width="14.7109375" style="4" customWidth="1"/>
    <col min="10" max="10" width="11" style="1" customWidth="1"/>
    <col min="11" max="16384" width="53.140625" style="1"/>
  </cols>
  <sheetData>
    <row r="1" spans="1:9" s="34" customFormat="1" ht="15">
      <c r="C1" s="40"/>
      <c r="I1" s="38"/>
    </row>
    <row r="2" spans="1:9" s="34" customFormat="1" ht="15">
      <c r="C2" s="40"/>
      <c r="I2" s="38"/>
    </row>
    <row r="3" spans="1:9" s="34" customFormat="1" ht="15">
      <c r="C3" s="40"/>
      <c r="E3" s="35"/>
      <c r="F3" s="36"/>
    </row>
    <row r="4" spans="1:9" s="34" customFormat="1" ht="15">
      <c r="C4" s="40"/>
      <c r="E4" s="35"/>
      <c r="F4" s="36"/>
    </row>
    <row r="5" spans="1:9" s="34" customFormat="1" ht="15">
      <c r="C5" s="40"/>
      <c r="E5" s="35"/>
      <c r="F5" s="36"/>
    </row>
    <row r="6" spans="1:9" s="34" customFormat="1" ht="15">
      <c r="A6" s="37" t="s">
        <v>13</v>
      </c>
      <c r="B6" s="62"/>
      <c r="C6" s="62"/>
      <c r="D6" s="62"/>
      <c r="E6" s="62"/>
      <c r="F6" s="62"/>
      <c r="G6" s="39"/>
    </row>
    <row r="7" spans="1:9">
      <c r="A7" s="5"/>
      <c r="B7" s="5"/>
      <c r="G7" s="33"/>
      <c r="H7" s="1"/>
      <c r="I7" s="6"/>
    </row>
    <row r="8" spans="1:9">
      <c r="A8" s="5"/>
      <c r="B8" s="5"/>
      <c r="G8" s="33"/>
      <c r="H8" s="1"/>
      <c r="I8" s="6"/>
    </row>
    <row r="9" spans="1:9" ht="36" customHeight="1">
      <c r="A9" s="65" t="s">
        <v>30</v>
      </c>
      <c r="B9" s="65"/>
      <c r="C9" s="65"/>
      <c r="D9" s="65"/>
      <c r="E9" s="65"/>
      <c r="F9" s="65"/>
      <c r="G9" s="65"/>
      <c r="H9" s="65"/>
      <c r="I9" s="6"/>
    </row>
    <row r="10" spans="1:9">
      <c r="A10" s="5"/>
      <c r="B10" s="5"/>
    </row>
    <row r="11" spans="1:9" s="11" customFormat="1">
      <c r="A11" s="63" t="s">
        <v>14</v>
      </c>
      <c r="B11" s="63"/>
      <c r="C11" s="63"/>
      <c r="D11" s="63"/>
      <c r="E11" s="64"/>
      <c r="F11" s="7"/>
      <c r="G11" s="25"/>
      <c r="H11" s="26"/>
      <c r="I11" s="27"/>
    </row>
    <row r="12" spans="1:9" s="11" customFormat="1" ht="14.25">
      <c r="A12" s="28"/>
      <c r="B12" s="24"/>
      <c r="C12" s="43"/>
      <c r="D12" s="7"/>
      <c r="E12" s="7"/>
      <c r="F12" s="7"/>
      <c r="G12" s="25"/>
      <c r="H12" s="26"/>
      <c r="I12" s="27"/>
    </row>
    <row r="13" spans="1:9" s="11" customFormat="1" ht="25.5">
      <c r="A13" s="30" t="s">
        <v>0</v>
      </c>
      <c r="B13" s="29" t="s">
        <v>1</v>
      </c>
      <c r="C13" s="44" t="s">
        <v>2</v>
      </c>
      <c r="D13" s="29" t="s">
        <v>3</v>
      </c>
      <c r="E13" s="29" t="s">
        <v>22</v>
      </c>
      <c r="F13" s="29" t="s">
        <v>4</v>
      </c>
      <c r="G13" s="31" t="s">
        <v>5</v>
      </c>
      <c r="H13" s="29" t="s">
        <v>6</v>
      </c>
      <c r="I13" s="32" t="s">
        <v>7</v>
      </c>
    </row>
    <row r="14" spans="1:9" s="11" customFormat="1" ht="36.75" customHeight="1">
      <c r="A14" s="48" t="s">
        <v>15</v>
      </c>
      <c r="B14" s="49">
        <v>10</v>
      </c>
      <c r="C14" s="50">
        <v>1276</v>
      </c>
      <c r="D14" s="49"/>
      <c r="E14" s="49"/>
      <c r="F14" s="49"/>
      <c r="G14" s="50"/>
      <c r="H14" s="50"/>
      <c r="I14" s="51">
        <f>B14*G14</f>
        <v>0</v>
      </c>
    </row>
    <row r="15" spans="1:9" s="11" customFormat="1" ht="31.5" customHeight="1">
      <c r="A15" s="48" t="s">
        <v>16</v>
      </c>
      <c r="B15" s="49">
        <v>800</v>
      </c>
      <c r="C15" s="50">
        <v>22.2</v>
      </c>
      <c r="D15" s="49"/>
      <c r="E15" s="49"/>
      <c r="F15" s="49"/>
      <c r="G15" s="50"/>
      <c r="H15" s="50"/>
      <c r="I15" s="51">
        <f t="shared" ref="I15:I20" si="0">B15*G15</f>
        <v>0</v>
      </c>
    </row>
    <row r="16" spans="1:9" s="11" customFormat="1" ht="36" customHeight="1">
      <c r="A16" s="52" t="s">
        <v>17</v>
      </c>
      <c r="B16" s="49">
        <v>200</v>
      </c>
      <c r="C16" s="50">
        <v>25.9</v>
      </c>
      <c r="D16" s="49"/>
      <c r="E16" s="49"/>
      <c r="F16" s="49"/>
      <c r="G16" s="50"/>
      <c r="H16" s="50"/>
      <c r="I16" s="51">
        <f t="shared" si="0"/>
        <v>0</v>
      </c>
    </row>
    <row r="17" spans="1:9" s="11" customFormat="1" ht="34.5" customHeight="1">
      <c r="A17" s="52" t="s">
        <v>18</v>
      </c>
      <c r="B17" s="49">
        <v>400</v>
      </c>
      <c r="C17" s="50">
        <v>79</v>
      </c>
      <c r="D17" s="49"/>
      <c r="E17" s="49"/>
      <c r="F17" s="49"/>
      <c r="G17" s="50"/>
      <c r="H17" s="50"/>
      <c r="I17" s="51">
        <f t="shared" si="0"/>
        <v>0</v>
      </c>
    </row>
    <row r="18" spans="1:9" s="11" customFormat="1" ht="40.5" customHeight="1">
      <c r="A18" s="48" t="s">
        <v>19</v>
      </c>
      <c r="B18" s="49">
        <v>20</v>
      </c>
      <c r="C18" s="50">
        <v>244.8</v>
      </c>
      <c r="D18" s="49"/>
      <c r="E18" s="49"/>
      <c r="F18" s="49"/>
      <c r="G18" s="50"/>
      <c r="H18" s="50"/>
      <c r="I18" s="51">
        <f t="shared" si="0"/>
        <v>0</v>
      </c>
    </row>
    <row r="19" spans="1:9" s="11" customFormat="1" ht="49.5" customHeight="1">
      <c r="A19" s="48" t="s">
        <v>20</v>
      </c>
      <c r="B19" s="49">
        <v>20</v>
      </c>
      <c r="C19" s="50">
        <v>25.5</v>
      </c>
      <c r="D19" s="49"/>
      <c r="E19" s="49"/>
      <c r="F19" s="49"/>
      <c r="G19" s="50"/>
      <c r="H19" s="50"/>
      <c r="I19" s="51">
        <f t="shared" si="0"/>
        <v>0</v>
      </c>
    </row>
    <row r="20" spans="1:9" s="11" customFormat="1" ht="32.25" customHeight="1">
      <c r="A20" s="48" t="s">
        <v>21</v>
      </c>
      <c r="B20" s="49">
        <v>600</v>
      </c>
      <c r="C20" s="50">
        <v>26</v>
      </c>
      <c r="D20" s="49"/>
      <c r="E20" s="49"/>
      <c r="F20" s="49"/>
      <c r="G20" s="50"/>
      <c r="H20" s="50"/>
      <c r="I20" s="51">
        <f t="shared" si="0"/>
        <v>0</v>
      </c>
    </row>
    <row r="21" spans="1:9" s="11" customFormat="1" ht="15" thickBot="1">
      <c r="A21" s="28"/>
      <c r="B21" s="24"/>
      <c r="C21" s="43"/>
      <c r="D21" s="7"/>
      <c r="E21" s="7"/>
      <c r="F21" s="7"/>
      <c r="G21" s="25"/>
      <c r="H21" s="26"/>
      <c r="I21" s="27"/>
    </row>
    <row r="22" spans="1:9">
      <c r="C22" s="45" t="s">
        <v>9</v>
      </c>
      <c r="D22" s="12"/>
      <c r="E22" s="12"/>
      <c r="F22" s="12"/>
      <c r="G22" s="13"/>
      <c r="H22" s="14"/>
      <c r="I22" s="15">
        <f>SUM(I14:I20)</f>
        <v>0</v>
      </c>
    </row>
    <row r="23" spans="1:9">
      <c r="C23" s="46" t="s">
        <v>10</v>
      </c>
      <c r="D23" s="20"/>
      <c r="E23" s="20"/>
      <c r="F23" s="20"/>
      <c r="G23" s="21"/>
      <c r="H23" s="22"/>
      <c r="I23" s="23">
        <v>88306</v>
      </c>
    </row>
    <row r="24" spans="1:9" ht="13.5" thickBot="1">
      <c r="C24" s="47" t="s">
        <v>8</v>
      </c>
      <c r="D24" s="16"/>
      <c r="E24" s="16"/>
      <c r="F24" s="16"/>
      <c r="G24" s="17"/>
      <c r="H24" s="18"/>
      <c r="I24" s="19">
        <f>I23-I22</f>
        <v>88306</v>
      </c>
    </row>
    <row r="25" spans="1:9" ht="13.5" thickBot="1">
      <c r="F25" s="3"/>
      <c r="H25" s="1"/>
      <c r="I25" s="6"/>
    </row>
    <row r="26" spans="1:9">
      <c r="C26" s="45" t="s">
        <v>11</v>
      </c>
      <c r="D26" s="12"/>
      <c r="E26" s="12"/>
      <c r="F26" s="12"/>
      <c r="G26" s="13"/>
      <c r="H26" s="14"/>
      <c r="I26" s="15">
        <f>I22*4</f>
        <v>0</v>
      </c>
    </row>
    <row r="27" spans="1:9">
      <c r="C27" s="46" t="s">
        <v>12</v>
      </c>
      <c r="D27" s="20"/>
      <c r="E27" s="20"/>
      <c r="F27" s="20"/>
      <c r="G27" s="21"/>
      <c r="H27" s="22"/>
      <c r="I27" s="23">
        <f>I23*4</f>
        <v>353224</v>
      </c>
    </row>
    <row r="28" spans="1:9" ht="13.5" thickBot="1">
      <c r="C28" s="47" t="s">
        <v>8</v>
      </c>
      <c r="D28" s="16"/>
      <c r="E28" s="16"/>
      <c r="F28" s="16"/>
      <c r="G28" s="17"/>
      <c r="H28" s="18"/>
      <c r="I28" s="19">
        <f>I27-I26</f>
        <v>353224</v>
      </c>
    </row>
    <row r="29" spans="1:9">
      <c r="C29" s="42"/>
      <c r="D29" s="8"/>
      <c r="E29" s="8"/>
      <c r="F29" s="8"/>
      <c r="G29" s="9"/>
      <c r="H29" s="8"/>
      <c r="I29" s="10"/>
    </row>
    <row r="31" spans="1:9" ht="13.5" thickBot="1">
      <c r="A31" s="53" t="s">
        <v>23</v>
      </c>
    </row>
    <row r="32" spans="1:9" ht="25.5" customHeight="1" thickBot="1">
      <c r="C32" s="57" t="s">
        <v>24</v>
      </c>
    </row>
    <row r="33" spans="1:3" ht="26.25" thickBot="1">
      <c r="A33" s="58" t="s">
        <v>25</v>
      </c>
      <c r="B33" s="54" t="s">
        <v>26</v>
      </c>
      <c r="C33" s="59"/>
    </row>
    <row r="34" spans="1:3" ht="25.5">
      <c r="B34" s="55" t="s">
        <v>27</v>
      </c>
      <c r="C34" s="60"/>
    </row>
    <row r="35" spans="1:3" ht="25.5">
      <c r="B35" s="55" t="s">
        <v>28</v>
      </c>
      <c r="C35" s="60"/>
    </row>
    <row r="36" spans="1:3" ht="26.25" thickBot="1">
      <c r="B36" s="56" t="s">
        <v>29</v>
      </c>
      <c r="C36" s="61"/>
    </row>
  </sheetData>
  <mergeCells count="3">
    <mergeCell ref="B6:F6"/>
    <mergeCell ref="A11:E11"/>
    <mergeCell ref="A9:H9"/>
  </mergeCells>
  <pageMargins left="0" right="0" top="0.74803149606299213" bottom="0.74803149606299213" header="0.31496062992125984" footer="0.31496062992125984"/>
  <pageSetup paperSize="9" scale="76" orientation="landscape" r:id="rId1"/>
  <headerFooter>
    <oddFooter xml:space="preserve">&amp;RNom de qui signa
Data i lloc
Signatura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9" ma:contentTypeDescription="Crea un document nou" ma:contentTypeScope="" ma:versionID="a2fff43c65fa145d1fc3eed8399f2a1c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188db6fde74b60135cca29cb0ea13dce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Estat S'ha finalitzat" ma:internalName="Estat_x0020_S_x0027_ha_x0020_finalitza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629C5-4B85-42BC-AE33-EC8A15916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01B921-FA1B-42EC-B11D-28831F28731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218E72-692F-42B3-B9CB-F433CA2E8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03929-fffa-4420-b641-51a467d71321"/>
    <ds:schemaRef ds:uri="9597665a-92a7-483f-88ba-7b1fdf7d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econòmic LOT 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2024-05-07T08:22:19Z</dcterms:modified>
</cp:coreProperties>
</file>