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4_1100005961 reactius NAT\WEB_5961\"/>
    </mc:Choice>
  </mc:AlternateContent>
  <bookViews>
    <workbookView xWindow="0" yWindow="0" windowWidth="28800" windowHeight="12435"/>
  </bookViews>
  <sheets>
    <sheet name="Preu determinació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14" i="1"/>
  <c r="Q12" i="1" l="1"/>
  <c r="P13" i="1"/>
  <c r="P14" i="1"/>
  <c r="P12" i="1"/>
  <c r="O13" i="1"/>
  <c r="Q13" i="1" s="1"/>
  <c r="Q14" i="1"/>
  <c r="M15" i="1"/>
  <c r="M13" i="1"/>
  <c r="M14" i="1"/>
  <c r="M12" i="1"/>
  <c r="P15" i="1" l="1"/>
  <c r="Q15" i="1"/>
  <c r="L14" i="1"/>
  <c r="L13" i="1"/>
  <c r="L12" i="1"/>
  <c r="L15" i="1" l="1"/>
</calcChain>
</file>

<file path=xl/sharedStrings.xml><?xml version="1.0" encoding="utf-8"?>
<sst xmlns="http://schemas.openxmlformats.org/spreadsheetml/2006/main" count="45" uniqueCount="41">
  <si>
    <t>TÍTOL DE L´EXPEDIENT:</t>
  </si>
  <si>
    <t>NÚMERO D´EXPEDIENT:</t>
  </si>
  <si>
    <t>DURACIÓ EN MESOS :</t>
  </si>
  <si>
    <t>LICITADOR I IDENTIFICACIÓ DE L'OFERTA:</t>
  </si>
  <si>
    <t>DADES DEL SIGNANT</t>
  </si>
  <si>
    <t>EMPRESA:</t>
  </si>
  <si>
    <t>NOM I COGNOMS</t>
  </si>
  <si>
    <t>MAIL</t>
  </si>
  <si>
    <t>CÀRREC</t>
  </si>
  <si>
    <t>DATA</t>
  </si>
  <si>
    <t>SIGNATURA I SEGELL</t>
  </si>
  <si>
    <t>VARIANT Nº</t>
  </si>
  <si>
    <t>no procedeix</t>
  </si>
  <si>
    <t>1. OFERTA ECONÒMICA</t>
  </si>
  <si>
    <t>LOT</t>
  </si>
  <si>
    <t>ARTICLE</t>
  </si>
  <si>
    <t>DENOMINACIÓ ARTICLE</t>
  </si>
  <si>
    <t>DENOMINACIÓ ARTICLE LICITADOR</t>
  </si>
  <si>
    <t>REFERÈNCIA ARTICLE LICITADOR</t>
  </si>
  <si>
    <t>QUANTITAT</t>
  </si>
  <si>
    <t>Únic</t>
  </si>
  <si>
    <t>DET</t>
  </si>
  <si>
    <t>TOTAL</t>
  </si>
  <si>
    <t>NOTES</t>
  </si>
  <si>
    <t>Presentació obligatòria d'aquest annex  fitxer excel no protegit i sense modificar el format establert (sobre C).</t>
  </si>
  <si>
    <t>En cas de discrepàncies amb els càlculs de preus unitaris i imports totals s'agafarà com a vàlid el preu unitari.</t>
  </si>
  <si>
    <t>CS/2000/1100005961/24/PO</t>
  </si>
  <si>
    <t>subministrament de reactius, material fungible i cessió d'equipament principal i auxiliar, així com el seu manteniment, per a la realització de les determinacions analítiques requerides per l'estudi de les donacions a realitzar en el Laboratori de Seguretat Transfusional del BST.</t>
  </si>
  <si>
    <t>Kit de reactius NAT per
realitzar la detecció
qualitativa simultània
en format individual o
minipool del RNA VIH-1
i 2/RNA VHC/DNA VHB/RNA
VHE</t>
  </si>
  <si>
    <t>Kit de reactius NAT per
realitzar la detecció
qualitativa simultània
en format individual o
minipool del RNA VIH-1
i 2/RNA VHC/DNA VHB en
serum o plasma de
donacions de sang,
cel·lules o teixits, de
forma automàtica.</t>
  </si>
  <si>
    <t>Kit de reactius NAT per
realitzar la detecció
qualitativa simultània
en format individual o
minipool del RNA
VNO/RNA DENV/RNA
CHIKV/RNA ZIKV en serum
o plasma de donacions
de sang, cel·lules o
teixits, de forma
automàtica.</t>
  </si>
  <si>
    <t>Preu determinació MAXIM s/IVA</t>
  </si>
  <si>
    <t>Import total a/IVA</t>
  </si>
  <si>
    <t>Import total s/IVA</t>
  </si>
  <si>
    <t>Preu determinació Ofert Licitador s/IVA</t>
  </si>
  <si>
    <t>Preu determinació MAXIM a/IVA</t>
  </si>
  <si>
    <t>OFERTA ECONÒMICA - PREUS DETERMINACIO</t>
  </si>
  <si>
    <t>(**) L´oferta econòmica ha de presentar-se obligatòriament en la unitat de mesura licitada, independentment de les unitats en la seva presentació ofertada.</t>
  </si>
  <si>
    <t xml:space="preserve">UNITAT DE MESURA LICITADA </t>
  </si>
  <si>
    <t>Preu determinació Ofert Licitador a/IVA</t>
  </si>
  <si>
    <t>(*) La empresa licitadora haurà d'emplenar obligatoriament la columna N referent al preu determinació ofert sense IVA/En cap cas el preu determinació ofert pel licitador pot ser superior al preu determinació màxim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</si>
</sst>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\ _P_t_s_-;\-* #,##0\ _P_t_s_-;_-* &quot;-&quot;??\ _P_t_s_-;_-@_-"/>
    <numFmt numFmtId="165" formatCode="_-* #,##0\ _€_-;\-* #,##0\ _€_-;_-* &quot;-&quot;??\ _€_-;_-@_-"/>
    <numFmt numFmtId="166" formatCode="#,##0.00\ &quot;€&quot;"/>
    <numFmt numFmtId="167" formatCode="#,##0.000000\ &quot;€&quot;"/>
    <numFmt numFmtId="168" formatCode="#,##0.00000\ &quot;€&quot;"/>
    <numFmt numFmtId="169" formatCode="#,##0.00000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14"/>
      <name val="Verdana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24"/>
      <name val="Verdana"/>
      <family val="2"/>
    </font>
    <font>
      <sz val="8"/>
      <name val="Verdana"/>
      <family val="2"/>
    </font>
    <font>
      <sz val="20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6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sz val="14"/>
      <color indexed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59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/>
    <xf numFmtId="49" fontId="7" fillId="0" borderId="0" xfId="0" applyNumberFormat="1" applyFont="1" applyBorder="1" applyAlignment="1">
      <alignment vertical="center" shrinkToFit="1"/>
    </xf>
    <xf numFmtId="0" fontId="8" fillId="0" borderId="0" xfId="0" applyFont="1" applyBorder="1" applyAlignment="1" applyProtection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1" applyNumberFormat="1" applyFont="1" applyAlignment="1" applyProtection="1">
      <alignment horizontal="left" vertical="center" wrapText="1"/>
    </xf>
    <xf numFmtId="9" fontId="4" fillId="0" borderId="0" xfId="0" applyNumberFormat="1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1" fontId="10" fillId="0" borderId="0" xfId="0" applyNumberFormat="1" applyFont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/>
    <xf numFmtId="0" fontId="12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>
      <alignment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>
      <alignment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 wrapText="1"/>
    </xf>
    <xf numFmtId="0" fontId="5" fillId="2" borderId="3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>
      <alignment horizontal="justify" vertical="center" wrapText="1"/>
    </xf>
    <xf numFmtId="43" fontId="5" fillId="0" borderId="1" xfId="1" applyFont="1" applyFill="1" applyBorder="1" applyAlignment="1" applyProtection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3" fontId="16" fillId="0" borderId="0" xfId="1" applyNumberFormat="1" applyFont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164" fontId="17" fillId="0" borderId="0" xfId="1" applyNumberFormat="1" applyFont="1" applyAlignment="1">
      <alignment horizontal="left" vertical="center" wrapText="1"/>
    </xf>
    <xf numFmtId="164" fontId="9" fillId="0" borderId="0" xfId="1" applyNumberFormat="1" applyFont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left" vertical="center" wrapText="1"/>
    </xf>
    <xf numFmtId="164" fontId="17" fillId="0" borderId="0" xfId="1" applyNumberFormat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9" fillId="0" borderId="0" xfId="1" applyNumberFormat="1" applyFont="1"/>
    <xf numFmtId="0" fontId="18" fillId="2" borderId="1" xfId="0" applyFont="1" applyFill="1" applyBorder="1" applyAlignment="1">
      <alignment horizontal="justify" vertical="center"/>
    </xf>
    <xf numFmtId="49" fontId="12" fillId="2" borderId="42" xfId="2" applyNumberFormat="1" applyFont="1" applyFill="1" applyBorder="1" applyAlignment="1">
      <alignment horizontal="center" vertical="center" wrapText="1"/>
    </xf>
    <xf numFmtId="166" fontId="5" fillId="4" borderId="38" xfId="1" applyNumberFormat="1" applyFont="1" applyFill="1" applyBorder="1" applyAlignment="1" applyProtection="1">
      <alignment horizontal="center" vertical="center" wrapText="1"/>
    </xf>
    <xf numFmtId="165" fontId="17" fillId="0" borderId="44" xfId="1" applyNumberFormat="1" applyFont="1" applyBorder="1"/>
    <xf numFmtId="43" fontId="5" fillId="0" borderId="45" xfId="1" applyFont="1" applyFill="1" applyBorder="1" applyAlignment="1" applyProtection="1">
      <alignment horizontal="center" vertical="center" wrapText="1"/>
    </xf>
    <xf numFmtId="165" fontId="17" fillId="0" borderId="46" xfId="1" applyNumberFormat="1" applyFont="1" applyBorder="1"/>
    <xf numFmtId="43" fontId="5" fillId="0" borderId="17" xfId="1" applyFont="1" applyFill="1" applyBorder="1" applyAlignment="1" applyProtection="1">
      <alignment horizontal="center" vertical="center" wrapText="1"/>
    </xf>
    <xf numFmtId="43" fontId="5" fillId="0" borderId="18" xfId="1" applyFont="1" applyFill="1" applyBorder="1" applyAlignment="1" applyProtection="1">
      <alignment horizontal="center" vertical="center" wrapText="1"/>
    </xf>
    <xf numFmtId="43" fontId="5" fillId="0" borderId="38" xfId="1" applyFont="1" applyFill="1" applyBorder="1" applyAlignment="1" applyProtection="1">
      <alignment horizontal="center" vertical="center" wrapText="1"/>
    </xf>
    <xf numFmtId="165" fontId="17" fillId="0" borderId="47" xfId="1" applyNumberFormat="1" applyFont="1" applyBorder="1"/>
    <xf numFmtId="43" fontId="5" fillId="0" borderId="48" xfId="1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14" fillId="2" borderId="49" xfId="0" applyFont="1" applyFill="1" applyBorder="1" applyAlignment="1" applyProtection="1">
      <alignment horizontal="center" vertical="center" wrapText="1"/>
    </xf>
    <xf numFmtId="0" fontId="14" fillId="2" borderId="50" xfId="0" applyFont="1" applyFill="1" applyBorder="1" applyAlignment="1" applyProtection="1">
      <alignment horizontal="center" vertical="center" wrapText="1"/>
    </xf>
    <xf numFmtId="0" fontId="14" fillId="2" borderId="51" xfId="0" applyFont="1" applyFill="1" applyBorder="1" applyAlignment="1" applyProtection="1">
      <alignment horizontal="center" vertical="center" wrapText="1"/>
    </xf>
    <xf numFmtId="0" fontId="14" fillId="5" borderId="49" xfId="0" applyFont="1" applyFill="1" applyBorder="1" applyAlignment="1" applyProtection="1">
      <alignment horizontal="center" vertical="center" wrapText="1"/>
    </xf>
    <xf numFmtId="0" fontId="14" fillId="5" borderId="24" xfId="0" applyFont="1" applyFill="1" applyBorder="1" applyAlignment="1" applyProtection="1">
      <alignment horizontal="center" vertical="center" wrapText="1"/>
    </xf>
    <xf numFmtId="166" fontId="5" fillId="5" borderId="48" xfId="1" applyNumberFormat="1" applyFont="1" applyFill="1" applyBorder="1" applyAlignment="1" applyProtection="1">
      <alignment horizontal="center" vertical="center" wrapText="1"/>
    </xf>
    <xf numFmtId="166" fontId="5" fillId="4" borderId="42" xfId="1" applyNumberFormat="1" applyFont="1" applyFill="1" applyBorder="1" applyAlignment="1" applyProtection="1">
      <alignment horizontal="center" vertical="center" wrapText="1"/>
    </xf>
    <xf numFmtId="166" fontId="5" fillId="5" borderId="53" xfId="1" applyNumberFormat="1" applyFont="1" applyFill="1" applyBorder="1" applyAlignment="1" applyProtection="1">
      <alignment horizontal="center" vertical="center" wrapText="1"/>
    </xf>
    <xf numFmtId="3" fontId="14" fillId="5" borderId="49" xfId="0" applyNumberFormat="1" applyFont="1" applyFill="1" applyBorder="1" applyAlignment="1" applyProtection="1">
      <alignment horizontal="center" vertical="center" wrapText="1"/>
    </xf>
    <xf numFmtId="43" fontId="5" fillId="5" borderId="51" xfId="1" applyFont="1" applyFill="1" applyBorder="1" applyAlignment="1" applyProtection="1">
      <alignment horizontal="center" vertical="center" wrapText="1"/>
    </xf>
    <xf numFmtId="166" fontId="5" fillId="5" borderId="42" xfId="1" applyNumberFormat="1" applyFont="1" applyFill="1" applyBorder="1" applyAlignment="1" applyProtection="1">
      <alignment horizontal="center" vertical="center" wrapText="1"/>
    </xf>
    <xf numFmtId="166" fontId="5" fillId="5" borderId="39" xfId="1" applyNumberFormat="1" applyFont="1" applyFill="1" applyBorder="1" applyAlignment="1" applyProtection="1">
      <alignment horizontal="center" vertical="center" wrapText="1"/>
    </xf>
    <xf numFmtId="166" fontId="5" fillId="5" borderId="4" xfId="1" applyNumberFormat="1" applyFont="1" applyFill="1" applyBorder="1" applyAlignment="1" applyProtection="1">
      <alignment horizontal="center" vertical="center" wrapText="1"/>
    </xf>
    <xf numFmtId="166" fontId="5" fillId="5" borderId="51" xfId="1" applyNumberFormat="1" applyFont="1" applyFill="1" applyBorder="1" applyAlignment="1" applyProtection="1">
      <alignment horizontal="center" vertical="center" wrapText="1"/>
    </xf>
    <xf numFmtId="167" fontId="14" fillId="0" borderId="38" xfId="1" applyNumberFormat="1" applyFont="1" applyFill="1" applyBorder="1"/>
    <xf numFmtId="167" fontId="14" fillId="0" borderId="1" xfId="1" applyNumberFormat="1" applyFont="1" applyFill="1" applyBorder="1"/>
    <xf numFmtId="168" fontId="14" fillId="0" borderId="17" xfId="1" applyNumberFormat="1" applyFont="1" applyFill="1" applyBorder="1"/>
    <xf numFmtId="167" fontId="14" fillId="0" borderId="17" xfId="1" applyNumberFormat="1" applyFont="1" applyFill="1" applyBorder="1"/>
    <xf numFmtId="169" fontId="14" fillId="0" borderId="38" xfId="1" applyNumberFormat="1" applyFont="1" applyFill="1" applyBorder="1"/>
    <xf numFmtId="169" fontId="14" fillId="0" borderId="1" xfId="1" applyNumberFormat="1" applyFont="1" applyFill="1" applyBorder="1"/>
    <xf numFmtId="3" fontId="17" fillId="0" borderId="19" xfId="0" applyNumberFormat="1" applyFont="1" applyFill="1" applyBorder="1" applyAlignment="1">
      <alignment horizontal="left" vertical="center" wrapText="1"/>
    </xf>
    <xf numFmtId="3" fontId="17" fillId="0" borderId="2" xfId="0" applyNumberFormat="1" applyFont="1" applyFill="1" applyBorder="1" applyAlignment="1">
      <alignment horizontal="left" vertical="center" wrapText="1"/>
    </xf>
    <xf numFmtId="0" fontId="5" fillId="4" borderId="40" xfId="0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3" fontId="17" fillId="0" borderId="42" xfId="0" applyNumberFormat="1" applyFont="1" applyFill="1" applyBorder="1" applyAlignment="1">
      <alignment horizontal="left" vertical="center" wrapText="1"/>
    </xf>
    <xf numFmtId="3" fontId="17" fillId="0" borderId="41" xfId="0" applyNumberFormat="1" applyFont="1" applyFill="1" applyBorder="1" applyAlignment="1">
      <alignment horizontal="left" vertical="center" wrapText="1"/>
    </xf>
    <xf numFmtId="3" fontId="17" fillId="0" borderId="3" xfId="0" applyNumberFormat="1" applyFont="1" applyFill="1" applyBorder="1" applyAlignment="1">
      <alignment horizontal="left" vertical="center" wrapText="1"/>
    </xf>
    <xf numFmtId="3" fontId="17" fillId="0" borderId="20" xfId="0" applyNumberFormat="1" applyFont="1" applyFill="1" applyBorder="1" applyAlignment="1">
      <alignment horizontal="left" vertical="center" wrapText="1"/>
    </xf>
    <xf numFmtId="0" fontId="5" fillId="0" borderId="31" xfId="0" applyFont="1" applyBorder="1" applyAlignment="1" applyProtection="1">
      <alignment horizontal="left" vertical="center" wrapText="1"/>
    </xf>
    <xf numFmtId="0" fontId="7" fillId="0" borderId="31" xfId="0" applyFont="1" applyBorder="1" applyAlignment="1">
      <alignment horizontal="left"/>
    </xf>
    <xf numFmtId="0" fontId="5" fillId="2" borderId="22" xfId="0" applyFont="1" applyFill="1" applyBorder="1" applyAlignment="1" applyProtection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31" xfId="0" applyFont="1" applyFill="1" applyBorder="1" applyAlignment="1" applyProtection="1">
      <alignment horizontal="center" vertical="center" wrapText="1"/>
    </xf>
    <xf numFmtId="0" fontId="5" fillId="2" borderId="25" xfId="0" applyFont="1" applyFill="1" applyBorder="1" applyAlignment="1" applyProtection="1">
      <alignment horizontal="center" vertical="center" wrapText="1"/>
    </xf>
    <xf numFmtId="0" fontId="5" fillId="2" borderId="26" xfId="0" applyFont="1" applyFill="1" applyBorder="1" applyAlignment="1" applyProtection="1">
      <alignment horizontal="center" vertical="center" wrapText="1"/>
    </xf>
    <xf numFmtId="0" fontId="5" fillId="2" borderId="27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31" xfId="0" applyFont="1" applyFill="1" applyBorder="1" applyAlignment="1" applyProtection="1">
      <alignment horizontal="center" vertical="center" wrapText="1"/>
    </xf>
    <xf numFmtId="0" fontId="5" fillId="2" borderId="33" xfId="0" applyFont="1" applyFill="1" applyBorder="1" applyAlignment="1" applyProtection="1">
      <alignment horizontal="center" vertical="center" wrapText="1"/>
    </xf>
    <xf numFmtId="49" fontId="4" fillId="3" borderId="33" xfId="0" applyNumberFormat="1" applyFont="1" applyFill="1" applyBorder="1" applyAlignment="1" applyProtection="1">
      <alignment horizontal="center" vertical="center" wrapText="1"/>
    </xf>
    <xf numFmtId="49" fontId="4" fillId="3" borderId="34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167" fontId="12" fillId="5" borderId="4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shrinkToFit="1"/>
      <protection locked="0"/>
    </xf>
    <xf numFmtId="0" fontId="12" fillId="0" borderId="11" xfId="0" applyFont="1" applyBorder="1" applyAlignment="1" applyProtection="1">
      <alignment horizontal="center" vertical="center" shrinkToFit="1"/>
      <protection locked="0"/>
    </xf>
    <xf numFmtId="0" fontId="12" fillId="0" borderId="17" xfId="0" applyFont="1" applyBorder="1" applyAlignment="1" applyProtection="1">
      <alignment horizontal="center" vertical="center" shrinkToFit="1"/>
      <protection locked="0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1" fontId="6" fillId="0" borderId="2" xfId="0" applyNumberFormat="1" applyFont="1" applyBorder="1" applyAlignment="1" applyProtection="1">
      <alignment horizontal="center" vertical="center" wrapText="1"/>
      <protection locked="0"/>
    </xf>
    <xf numFmtId="1" fontId="6" fillId="0" borderId="3" xfId="0" applyNumberFormat="1" applyFont="1" applyBorder="1" applyAlignment="1" applyProtection="1">
      <alignment horizontal="center" vertical="center" wrapText="1"/>
      <protection locked="0"/>
    </xf>
    <xf numFmtId="49" fontId="12" fillId="0" borderId="12" xfId="0" applyNumberFormat="1" applyFont="1" applyBorder="1" applyAlignment="1" applyProtection="1">
      <alignment horizontal="center" vertical="center" shrinkToFit="1"/>
      <protection locked="0"/>
    </xf>
    <xf numFmtId="49" fontId="12" fillId="0" borderId="8" xfId="0" applyNumberFormat="1" applyFont="1" applyBorder="1" applyAlignment="1" applyProtection="1">
      <alignment horizontal="center" vertical="center" shrinkToFit="1"/>
      <protection locked="0"/>
    </xf>
    <xf numFmtId="49" fontId="12" fillId="0" borderId="13" xfId="0" applyNumberFormat="1" applyFont="1" applyBorder="1" applyAlignment="1" applyProtection="1">
      <alignment horizontal="center" vertical="center" shrinkToFit="1"/>
      <protection locked="0"/>
    </xf>
    <xf numFmtId="49" fontId="12" fillId="0" borderId="20" xfId="0" applyNumberFormat="1" applyFont="1" applyBorder="1" applyAlignment="1" applyProtection="1">
      <alignment horizontal="center" vertical="center" shrinkToFit="1"/>
      <protection locked="0"/>
    </xf>
    <xf numFmtId="49" fontId="12" fillId="0" borderId="2" xfId="0" applyNumberFormat="1" applyFont="1" applyBorder="1" applyAlignment="1" applyProtection="1">
      <alignment horizontal="center" vertical="center" shrinkToFit="1"/>
      <protection locked="0"/>
    </xf>
    <xf numFmtId="49" fontId="12" fillId="0" borderId="21" xfId="0" applyNumberFormat="1" applyFont="1" applyBorder="1" applyAlignment="1" applyProtection="1">
      <alignment horizontal="center" vertical="center" shrinkToFit="1"/>
      <protection locked="0"/>
    </xf>
    <xf numFmtId="49" fontId="12" fillId="0" borderId="28" xfId="0" applyNumberFormat="1" applyFont="1" applyBorder="1" applyAlignment="1" applyProtection="1">
      <alignment horizontal="center" vertical="center" shrinkToFit="1"/>
      <protection locked="0"/>
    </xf>
    <xf numFmtId="49" fontId="12" fillId="0" borderId="26" xfId="0" applyNumberFormat="1" applyFont="1" applyBorder="1" applyAlignment="1" applyProtection="1">
      <alignment horizontal="center" vertical="center" shrinkToFit="1"/>
      <protection locked="0"/>
    </xf>
    <xf numFmtId="49" fontId="12" fillId="0" borderId="29" xfId="0" applyNumberFormat="1" applyFont="1" applyBorder="1" applyAlignment="1" applyProtection="1">
      <alignment horizontal="center" vertical="center" shrinkToFit="1"/>
      <protection locked="0"/>
    </xf>
    <xf numFmtId="49" fontId="12" fillId="0" borderId="35" xfId="0" applyNumberFormat="1" applyFont="1" applyBorder="1" applyAlignment="1" applyProtection="1">
      <alignment horizontal="center" vertical="center" shrinkToFit="1"/>
      <protection locked="0"/>
    </xf>
    <xf numFmtId="49" fontId="12" fillId="0" borderId="31" xfId="0" applyNumberFormat="1" applyFont="1" applyBorder="1" applyAlignment="1" applyProtection="1">
      <alignment horizontal="center" vertical="center" shrinkToFit="1"/>
      <protection locked="0"/>
    </xf>
    <xf numFmtId="49" fontId="12" fillId="0" borderId="36" xfId="0" applyNumberFormat="1" applyFont="1" applyBorder="1" applyAlignment="1" applyProtection="1">
      <alignment horizontal="center" vertical="center" shrinkToFit="1"/>
      <protection locked="0"/>
    </xf>
    <xf numFmtId="14" fontId="10" fillId="0" borderId="4" xfId="0" applyNumberFormat="1" applyFont="1" applyBorder="1" applyAlignment="1" applyProtection="1">
      <alignment horizontal="center" vertical="center" wrapText="1"/>
      <protection locked="0"/>
    </xf>
    <xf numFmtId="14" fontId="10" fillId="0" borderId="6" xfId="0" applyNumberFormat="1" applyFont="1" applyBorder="1" applyAlignment="1" applyProtection="1">
      <alignment horizontal="center" vertical="center" wrapText="1"/>
      <protection locked="0"/>
    </xf>
    <xf numFmtId="167" fontId="12" fillId="5" borderId="44" xfId="0" applyNumberFormat="1" applyFont="1" applyFill="1" applyBorder="1" applyAlignment="1" applyProtection="1">
      <alignment horizontal="center" vertical="center" wrapText="1"/>
      <protection locked="0"/>
    </xf>
    <xf numFmtId="167" fontId="12" fillId="5" borderId="52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Millares" xfId="1" builtinId="3"/>
    <cellStyle name="Normal" xfId="0" builtinId="0"/>
    <cellStyle name="Normal 2" xfId="2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839021</xdr:colOff>
      <xdr:row>0</xdr:row>
      <xdr:rowOff>1057274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53596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abSelected="1" topLeftCell="D1" zoomScale="70" zoomScaleNormal="70" workbookViewId="0">
      <selection activeCell="M14" sqref="M14"/>
    </sheetView>
  </sheetViews>
  <sheetFormatPr baseColWidth="10" defaultColWidth="11.42578125" defaultRowHeight="10.5" x14ac:dyDescent="0.15"/>
  <cols>
    <col min="1" max="1" width="10" style="6" customWidth="1"/>
    <col min="2" max="2" width="8.85546875" style="50" customWidth="1"/>
    <col min="3" max="3" width="15.85546875" style="50" customWidth="1"/>
    <col min="4" max="4" width="39.28515625" style="50" bestFit="1" customWidth="1"/>
    <col min="5" max="6" width="32.140625" style="50" customWidth="1"/>
    <col min="7" max="7" width="29.7109375" style="50" customWidth="1"/>
    <col min="8" max="8" width="17.7109375" style="50" customWidth="1"/>
    <col min="9" max="9" width="19" style="50" customWidth="1"/>
    <col min="10" max="10" width="20.7109375" style="6" customWidth="1"/>
    <col min="11" max="11" width="19.140625" style="6" customWidth="1"/>
    <col min="12" max="12" width="29" style="6" bestFit="1" customWidth="1"/>
    <col min="13" max="13" width="27" style="6" bestFit="1" customWidth="1"/>
    <col min="14" max="14" width="18.85546875" style="6" customWidth="1"/>
    <col min="15" max="15" width="38.28515625" style="51" bestFit="1" customWidth="1"/>
    <col min="16" max="16" width="26.42578125" style="51" bestFit="1" customWidth="1"/>
    <col min="17" max="17" width="26.7109375" style="51" bestFit="1" customWidth="1"/>
    <col min="18" max="18" width="15.140625" style="51" customWidth="1"/>
    <col min="19" max="19" width="11.5703125" style="6" customWidth="1"/>
    <col min="20" max="20" width="17.28515625" style="6" bestFit="1" customWidth="1"/>
    <col min="21" max="16384" width="11.42578125" style="6"/>
  </cols>
  <sheetData>
    <row r="1" spans="1:23" s="2" customFormat="1" ht="101.25" customHeight="1" x14ac:dyDescent="0.35">
      <c r="A1" s="120" t="s">
        <v>36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"/>
      <c r="R1" s="1"/>
      <c r="S1" s="1"/>
    </row>
    <row r="2" spans="1:23" ht="63.75" customHeight="1" x14ac:dyDescent="0.15">
      <c r="A2" s="115" t="s">
        <v>0</v>
      </c>
      <c r="B2" s="115"/>
      <c r="C2" s="115"/>
      <c r="D2" s="115"/>
      <c r="E2" s="121" t="s">
        <v>27</v>
      </c>
      <c r="F2" s="121"/>
      <c r="G2" s="121"/>
      <c r="H2" s="121"/>
      <c r="I2" s="121"/>
      <c r="J2" s="121"/>
      <c r="K2" s="121"/>
      <c r="L2" s="121"/>
      <c r="M2" s="121"/>
      <c r="N2" s="122"/>
      <c r="O2" s="3"/>
      <c r="P2" s="4"/>
      <c r="Q2" s="4"/>
      <c r="R2" s="4"/>
      <c r="S2" s="5"/>
      <c r="T2" s="5"/>
      <c r="U2" s="5"/>
      <c r="V2" s="5"/>
    </row>
    <row r="3" spans="1:23" ht="30.75" customHeight="1" x14ac:dyDescent="0.15">
      <c r="A3" s="115" t="s">
        <v>1</v>
      </c>
      <c r="B3" s="115"/>
      <c r="C3" s="115"/>
      <c r="D3" s="115"/>
      <c r="E3" s="123" t="s">
        <v>26</v>
      </c>
      <c r="F3" s="124"/>
      <c r="G3" s="7"/>
      <c r="H3" s="8"/>
      <c r="I3" s="8"/>
      <c r="J3" s="9"/>
      <c r="K3" s="8"/>
      <c r="L3" s="8"/>
      <c r="M3" s="10"/>
      <c r="N3" s="10"/>
      <c r="O3" s="11"/>
      <c r="P3" s="12"/>
      <c r="Q3" s="12"/>
      <c r="R3" s="12"/>
      <c r="S3" s="5"/>
      <c r="T3" s="5"/>
      <c r="U3" s="5"/>
      <c r="V3" s="5"/>
    </row>
    <row r="4" spans="1:23" ht="30.75" customHeight="1" thickBot="1" x14ac:dyDescent="0.2">
      <c r="A4" s="115" t="s">
        <v>2</v>
      </c>
      <c r="B4" s="115"/>
      <c r="C4" s="115"/>
      <c r="D4" s="115"/>
      <c r="E4" s="141"/>
      <c r="F4" s="142"/>
      <c r="G4" s="13"/>
      <c r="H4" s="8"/>
      <c r="I4" s="8"/>
      <c r="J4" s="9"/>
      <c r="K4" s="8"/>
      <c r="L4" s="8"/>
      <c r="M4" s="8"/>
      <c r="N4" s="8"/>
      <c r="O4" s="11"/>
      <c r="P4" s="12"/>
      <c r="Q4" s="14"/>
      <c r="R4" s="14"/>
      <c r="S4" s="15"/>
      <c r="T4" s="15"/>
      <c r="U4" s="15"/>
      <c r="V4" s="15"/>
    </row>
    <row r="5" spans="1:23" s="19" customFormat="1" ht="31.5" customHeight="1" thickBot="1" x14ac:dyDescent="0.25">
      <c r="A5" s="125" t="s">
        <v>3</v>
      </c>
      <c r="B5" s="126"/>
      <c r="C5" s="126"/>
      <c r="D5" s="126"/>
      <c r="E5" s="126"/>
      <c r="F5" s="126"/>
      <c r="G5" s="126"/>
      <c r="H5" s="125" t="s">
        <v>4</v>
      </c>
      <c r="I5" s="126"/>
      <c r="J5" s="126"/>
      <c r="K5" s="126"/>
      <c r="L5" s="126"/>
      <c r="M5" s="126"/>
      <c r="N5" s="126"/>
      <c r="O5" s="127"/>
      <c r="P5" s="16"/>
      <c r="Q5" s="17"/>
      <c r="R5" s="17"/>
      <c r="S5" s="17"/>
      <c r="T5" s="18"/>
      <c r="U5" s="18"/>
      <c r="V5" s="18"/>
      <c r="W5" s="18"/>
    </row>
    <row r="6" spans="1:23" s="23" customFormat="1" ht="30.75" customHeight="1" x14ac:dyDescent="0.2">
      <c r="A6" s="128" t="s">
        <v>5</v>
      </c>
      <c r="B6" s="129"/>
      <c r="C6" s="130"/>
      <c r="D6" s="137"/>
      <c r="E6" s="137"/>
      <c r="F6" s="137"/>
      <c r="G6" s="138"/>
      <c r="H6" s="128" t="s">
        <v>6</v>
      </c>
      <c r="I6" s="129"/>
      <c r="J6" s="130"/>
      <c r="K6" s="143"/>
      <c r="L6" s="144"/>
      <c r="M6" s="144"/>
      <c r="N6" s="144"/>
      <c r="O6" s="145"/>
      <c r="P6" s="20"/>
      <c r="Q6" s="21"/>
      <c r="R6" s="21"/>
      <c r="S6" s="22"/>
      <c r="T6" s="22"/>
      <c r="U6" s="22"/>
      <c r="V6" s="22"/>
    </row>
    <row r="7" spans="1:23" s="23" customFormat="1" ht="30.75" customHeight="1" thickBot="1" x14ac:dyDescent="0.25">
      <c r="A7" s="131" t="s">
        <v>7</v>
      </c>
      <c r="B7" s="132"/>
      <c r="C7" s="133"/>
      <c r="D7" s="139"/>
      <c r="E7" s="139"/>
      <c r="F7" s="139"/>
      <c r="G7" s="140"/>
      <c r="H7" s="100" t="s">
        <v>8</v>
      </c>
      <c r="I7" s="101"/>
      <c r="J7" s="102"/>
      <c r="K7" s="146"/>
      <c r="L7" s="147"/>
      <c r="M7" s="147"/>
      <c r="N7" s="147"/>
      <c r="O7" s="148"/>
      <c r="P7" s="20"/>
      <c r="Q7" s="21"/>
      <c r="R7" s="21"/>
      <c r="S7" s="22"/>
      <c r="T7" s="22"/>
      <c r="U7" s="22"/>
      <c r="V7" s="22"/>
    </row>
    <row r="8" spans="1:23" s="23" customFormat="1" ht="30" customHeight="1" thickBot="1" x14ac:dyDescent="0.25">
      <c r="A8" s="103"/>
      <c r="B8" s="104"/>
      <c r="C8" s="104"/>
      <c r="D8" s="24"/>
      <c r="E8" s="25" t="s">
        <v>9</v>
      </c>
      <c r="F8" s="155"/>
      <c r="G8" s="156"/>
      <c r="H8" s="107" t="s">
        <v>10</v>
      </c>
      <c r="I8" s="108"/>
      <c r="J8" s="109"/>
      <c r="K8" s="149"/>
      <c r="L8" s="150"/>
      <c r="M8" s="150"/>
      <c r="N8" s="150"/>
      <c r="O8" s="151"/>
      <c r="P8" s="20"/>
      <c r="Q8" s="21"/>
      <c r="R8" s="21"/>
      <c r="S8" s="22"/>
      <c r="T8" s="22"/>
      <c r="U8" s="22"/>
      <c r="V8" s="22"/>
    </row>
    <row r="9" spans="1:23" s="23" customFormat="1" ht="30" customHeight="1" thickBot="1" x14ac:dyDescent="0.25">
      <c r="A9" s="105"/>
      <c r="B9" s="106"/>
      <c r="C9" s="106"/>
      <c r="D9" s="26"/>
      <c r="E9" s="27" t="s">
        <v>11</v>
      </c>
      <c r="F9" s="113" t="s">
        <v>12</v>
      </c>
      <c r="G9" s="114"/>
      <c r="H9" s="110"/>
      <c r="I9" s="111"/>
      <c r="J9" s="112"/>
      <c r="K9" s="152"/>
      <c r="L9" s="153"/>
      <c r="M9" s="153"/>
      <c r="N9" s="153"/>
      <c r="O9" s="154"/>
      <c r="P9" s="20"/>
      <c r="Q9" s="21"/>
      <c r="R9" s="21"/>
      <c r="S9" s="22"/>
      <c r="T9" s="22"/>
      <c r="U9" s="22"/>
      <c r="V9" s="22"/>
    </row>
    <row r="10" spans="1:23" s="23" customFormat="1" ht="27" customHeight="1" thickBot="1" x14ac:dyDescent="0.25">
      <c r="A10" s="94" t="s">
        <v>13</v>
      </c>
      <c r="B10" s="95"/>
      <c r="C10" s="95"/>
      <c r="D10" s="95"/>
      <c r="E10" s="28"/>
      <c r="F10" s="29"/>
      <c r="Q10" s="21"/>
      <c r="R10" s="21"/>
      <c r="S10" s="22"/>
      <c r="T10" s="22"/>
      <c r="U10" s="22"/>
      <c r="V10" s="22"/>
    </row>
    <row r="11" spans="1:23" s="33" customFormat="1" ht="110.25" customHeight="1" thickBot="1" x14ac:dyDescent="0.3">
      <c r="A11" s="96" t="s">
        <v>14</v>
      </c>
      <c r="B11" s="97"/>
      <c r="C11" s="30" t="s">
        <v>15</v>
      </c>
      <c r="D11" s="31" t="s">
        <v>16</v>
      </c>
      <c r="E11" s="98" t="s">
        <v>17</v>
      </c>
      <c r="F11" s="99"/>
      <c r="G11" s="32" t="s">
        <v>18</v>
      </c>
      <c r="H11" s="63" t="s">
        <v>38</v>
      </c>
      <c r="I11" s="64" t="s">
        <v>19</v>
      </c>
      <c r="J11" s="65" t="s">
        <v>31</v>
      </c>
      <c r="K11" s="65" t="s">
        <v>35</v>
      </c>
      <c r="L11" s="65" t="s">
        <v>33</v>
      </c>
      <c r="M11" s="66" t="s">
        <v>32</v>
      </c>
      <c r="N11" s="67" t="s">
        <v>34</v>
      </c>
      <c r="O11" s="68" t="s">
        <v>39</v>
      </c>
      <c r="P11" s="68" t="s">
        <v>33</v>
      </c>
      <c r="Q11" s="68" t="s">
        <v>32</v>
      </c>
    </row>
    <row r="12" spans="1:23" s="33" customFormat="1" ht="105" x14ac:dyDescent="0.2">
      <c r="A12" s="116" t="s">
        <v>20</v>
      </c>
      <c r="B12" s="116"/>
      <c r="C12" s="34">
        <v>40006913</v>
      </c>
      <c r="D12" s="52" t="s">
        <v>28</v>
      </c>
      <c r="E12" s="135"/>
      <c r="F12" s="135"/>
      <c r="G12" s="136"/>
      <c r="H12" s="53" t="s">
        <v>21</v>
      </c>
      <c r="I12" s="61">
        <v>270000</v>
      </c>
      <c r="J12" s="78">
        <v>7.6482250000000001</v>
      </c>
      <c r="K12" s="82">
        <v>9.2543522500000002</v>
      </c>
      <c r="L12" s="60">
        <f>J12*I12</f>
        <v>2065020.75</v>
      </c>
      <c r="M12" s="62">
        <f>K12*I12</f>
        <v>2498675.1074999999</v>
      </c>
      <c r="N12" s="134"/>
      <c r="O12" s="74">
        <f>N12*1.21</f>
        <v>0</v>
      </c>
      <c r="P12" s="74">
        <f>N12*I12</f>
        <v>0</v>
      </c>
      <c r="Q12" s="69">
        <f>O12*I12</f>
        <v>0</v>
      </c>
    </row>
    <row r="13" spans="1:23" s="33" customFormat="1" ht="150" x14ac:dyDescent="0.2">
      <c r="A13" s="116"/>
      <c r="B13" s="116"/>
      <c r="C13" s="34">
        <v>40007268</v>
      </c>
      <c r="D13" s="35" t="s">
        <v>29</v>
      </c>
      <c r="E13" s="135"/>
      <c r="F13" s="135"/>
      <c r="G13" s="136"/>
      <c r="H13" s="53" t="s">
        <v>21</v>
      </c>
      <c r="I13" s="55">
        <v>35000</v>
      </c>
      <c r="J13" s="79">
        <v>6.5891999999999999</v>
      </c>
      <c r="K13" s="83">
        <v>7.9729320000000001</v>
      </c>
      <c r="L13" s="36">
        <f t="shared" ref="L13:L14" si="0">J13*I13</f>
        <v>230622</v>
      </c>
      <c r="M13" s="56">
        <f t="shared" ref="M13:M14" si="1">K13*I13</f>
        <v>279052.62</v>
      </c>
      <c r="N13" s="157"/>
      <c r="O13" s="74">
        <f t="shared" ref="O13:O14" si="2">N13*1.21</f>
        <v>0</v>
      </c>
      <c r="P13" s="74">
        <f t="shared" ref="P13:P14" si="3">N13*I13</f>
        <v>0</v>
      </c>
      <c r="Q13" s="69">
        <f t="shared" ref="Q13:Q14" si="4">O13*I13</f>
        <v>0</v>
      </c>
    </row>
    <row r="14" spans="1:23" s="33" customFormat="1" ht="165.75" thickBot="1" x14ac:dyDescent="0.25">
      <c r="A14" s="116"/>
      <c r="B14" s="116"/>
      <c r="C14" s="34">
        <v>40007430</v>
      </c>
      <c r="D14" s="35" t="s">
        <v>30</v>
      </c>
      <c r="E14" s="135"/>
      <c r="F14" s="135"/>
      <c r="G14" s="136"/>
      <c r="H14" s="53" t="s">
        <v>21</v>
      </c>
      <c r="I14" s="57">
        <v>115000</v>
      </c>
      <c r="J14" s="81">
        <v>10.815</v>
      </c>
      <c r="K14" s="80">
        <v>13.086149999999998</v>
      </c>
      <c r="L14" s="58">
        <f t="shared" si="0"/>
        <v>1243725</v>
      </c>
      <c r="M14" s="59">
        <f t="shared" si="1"/>
        <v>1504907.2499999998</v>
      </c>
      <c r="N14" s="158"/>
      <c r="O14" s="75">
        <f t="shared" si="2"/>
        <v>0</v>
      </c>
      <c r="P14" s="75">
        <f t="shared" si="3"/>
        <v>0</v>
      </c>
      <c r="Q14" s="71">
        <f t="shared" si="4"/>
        <v>0</v>
      </c>
    </row>
    <row r="15" spans="1:23" s="33" customFormat="1" ht="65.25" customHeight="1" thickBot="1" x14ac:dyDescent="0.3">
      <c r="A15" s="86" t="s">
        <v>22</v>
      </c>
      <c r="B15" s="87"/>
      <c r="C15" s="88"/>
      <c r="D15" s="88"/>
      <c r="E15" s="88"/>
      <c r="F15" s="88"/>
      <c r="G15" s="88"/>
      <c r="H15" s="88"/>
      <c r="I15" s="87"/>
      <c r="J15" s="87"/>
      <c r="K15" s="89"/>
      <c r="L15" s="54">
        <f>SUM(L12:L14)</f>
        <v>3539367.75</v>
      </c>
      <c r="M15" s="70">
        <f>M14+M13+M12</f>
        <v>4282634.9774999991</v>
      </c>
      <c r="N15" s="72"/>
      <c r="O15" s="73"/>
      <c r="P15" s="76">
        <f>P14+P13+P12</f>
        <v>0</v>
      </c>
      <c r="Q15" s="77">
        <f>Q14+Q13+Q12</f>
        <v>0</v>
      </c>
    </row>
    <row r="16" spans="1:23" s="15" customFormat="1" ht="42" customHeight="1" thickBot="1" x14ac:dyDescent="0.3">
      <c r="B16" s="37"/>
      <c r="C16" s="37"/>
      <c r="D16" s="38"/>
      <c r="E16" s="39"/>
      <c r="F16" s="39"/>
      <c r="G16" s="38"/>
      <c r="H16" s="38"/>
      <c r="I16" s="38"/>
      <c r="J16" s="40"/>
      <c r="K16" s="40"/>
      <c r="L16" s="40"/>
      <c r="M16" s="40"/>
      <c r="N16" s="33"/>
      <c r="O16" s="41"/>
      <c r="P16" s="41"/>
      <c r="Q16" s="41"/>
      <c r="R16" s="42"/>
    </row>
    <row r="17" spans="1:23" s="15" customFormat="1" ht="32.25" customHeight="1" thickBot="1" x14ac:dyDescent="0.3">
      <c r="A17" s="117" t="s">
        <v>23</v>
      </c>
      <c r="B17" s="118"/>
      <c r="C17" s="119"/>
      <c r="Q17" s="43"/>
      <c r="R17" s="43"/>
      <c r="S17" s="43"/>
      <c r="T17" s="44"/>
      <c r="U17" s="44"/>
      <c r="V17" s="44"/>
      <c r="W17" s="44"/>
    </row>
    <row r="18" spans="1:23" s="15" customFormat="1" ht="29.25" customHeight="1" x14ac:dyDescent="0.15">
      <c r="A18" s="90" t="s">
        <v>24</v>
      </c>
      <c r="B18" s="91"/>
      <c r="C18" s="91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92"/>
      <c r="Q18" s="6"/>
      <c r="R18" s="6"/>
      <c r="S18" s="6"/>
      <c r="T18" s="6"/>
      <c r="U18" s="6"/>
      <c r="V18" s="6"/>
      <c r="W18" s="6"/>
    </row>
    <row r="19" spans="1:23" s="15" customFormat="1" ht="35.25" customHeight="1" x14ac:dyDescent="0.25">
      <c r="A19" s="93" t="s">
        <v>40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92"/>
      <c r="Q19" s="45"/>
      <c r="R19" s="45"/>
      <c r="S19" s="45"/>
      <c r="T19" s="44"/>
      <c r="U19" s="44"/>
      <c r="V19" s="44"/>
      <c r="W19" s="44"/>
    </row>
    <row r="20" spans="1:23" s="5" customFormat="1" ht="28.5" customHeight="1" x14ac:dyDescent="0.25">
      <c r="A20" s="84" t="s">
        <v>37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92"/>
      <c r="Q20" s="45"/>
      <c r="R20" s="45"/>
      <c r="S20" s="45"/>
      <c r="T20" s="44"/>
      <c r="U20" s="44"/>
      <c r="V20" s="44"/>
      <c r="W20" s="44"/>
    </row>
    <row r="21" spans="1:23" s="5" customFormat="1" ht="24.95" customHeight="1" x14ac:dyDescent="0.25">
      <c r="A21" s="84" t="s">
        <v>25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46"/>
      <c r="P21" s="46"/>
      <c r="Q21" s="47"/>
      <c r="R21" s="47"/>
    </row>
    <row r="22" spans="1:23" s="5" customFormat="1" ht="24.9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6"/>
      <c r="P22" s="46"/>
      <c r="Q22" s="47"/>
      <c r="R22" s="47"/>
    </row>
    <row r="23" spans="1:23" s="5" customFormat="1" ht="24.95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6"/>
      <c r="P23" s="46"/>
      <c r="Q23" s="47"/>
      <c r="R23" s="47"/>
    </row>
    <row r="24" spans="1:23" s="5" customFormat="1" ht="24.9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6"/>
      <c r="P24" s="46"/>
      <c r="Q24" s="47"/>
      <c r="R24" s="47"/>
    </row>
    <row r="25" spans="1:23" s="5" customFormat="1" ht="24.9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6"/>
      <c r="P25" s="46"/>
      <c r="Q25" s="47"/>
      <c r="R25" s="47"/>
    </row>
    <row r="26" spans="1:23" s="5" customFormat="1" ht="24.95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6"/>
      <c r="P26" s="46"/>
      <c r="Q26" s="47"/>
      <c r="R26" s="47"/>
    </row>
    <row r="27" spans="1:23" s="5" customFormat="1" ht="24.95" customHeight="1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9"/>
      <c r="P27" s="49"/>
      <c r="Q27" s="47"/>
      <c r="R27" s="47"/>
    </row>
    <row r="28" spans="1:23" s="5" customFormat="1" ht="24.95" customHeight="1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9"/>
      <c r="P28" s="49"/>
      <c r="Q28" s="47"/>
      <c r="R28" s="47"/>
    </row>
    <row r="29" spans="1:23" s="5" customFormat="1" ht="24.95" customHeight="1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9"/>
      <c r="P29" s="49"/>
      <c r="Q29" s="47"/>
      <c r="R29" s="47"/>
    </row>
    <row r="30" spans="1:23" s="5" customFormat="1" ht="18" x14ac:dyDescent="0.25">
      <c r="B30" s="14"/>
      <c r="C30" s="14"/>
      <c r="D30" s="14"/>
      <c r="E30" s="14"/>
      <c r="F30" s="14"/>
      <c r="G30" s="14"/>
      <c r="H30" s="14"/>
      <c r="I30" s="14"/>
      <c r="O30" s="47"/>
      <c r="P30" s="47"/>
      <c r="Q30" s="47"/>
      <c r="R30" s="47"/>
    </row>
    <row r="31" spans="1:23" s="5" customFormat="1" ht="18" x14ac:dyDescent="0.25">
      <c r="B31" s="14"/>
      <c r="C31" s="14"/>
      <c r="D31" s="14"/>
      <c r="E31" s="14"/>
      <c r="F31" s="14"/>
      <c r="G31" s="14"/>
      <c r="H31" s="14"/>
      <c r="I31" s="14"/>
      <c r="O31" s="47"/>
      <c r="P31" s="47"/>
      <c r="Q31" s="47"/>
      <c r="R31" s="47"/>
    </row>
    <row r="32" spans="1:23" s="5" customFormat="1" ht="18" x14ac:dyDescent="0.25">
      <c r="B32" s="14"/>
      <c r="C32" s="14"/>
      <c r="D32" s="14"/>
      <c r="E32" s="14"/>
      <c r="F32" s="14"/>
      <c r="G32" s="14"/>
      <c r="H32" s="14"/>
      <c r="I32" s="14"/>
      <c r="O32" s="47"/>
      <c r="P32" s="47"/>
      <c r="Q32" s="47"/>
      <c r="R32" s="47"/>
    </row>
    <row r="33" spans="2:18" s="5" customFormat="1" ht="18" x14ac:dyDescent="0.25">
      <c r="B33" s="14"/>
      <c r="C33" s="14"/>
      <c r="D33" s="14"/>
      <c r="E33" s="14"/>
      <c r="F33" s="14"/>
      <c r="G33" s="14"/>
      <c r="H33" s="14"/>
      <c r="I33" s="14"/>
      <c r="O33" s="47"/>
      <c r="P33" s="47"/>
      <c r="Q33" s="47"/>
      <c r="R33" s="47"/>
    </row>
    <row r="34" spans="2:18" s="5" customFormat="1" ht="18" x14ac:dyDescent="0.25">
      <c r="B34" s="14"/>
      <c r="C34" s="14"/>
      <c r="D34" s="14"/>
      <c r="E34" s="14"/>
      <c r="F34" s="14"/>
      <c r="G34" s="14"/>
      <c r="H34" s="14"/>
      <c r="I34" s="14"/>
      <c r="O34" s="47"/>
      <c r="P34" s="47"/>
      <c r="Q34" s="47"/>
      <c r="R34" s="47"/>
    </row>
    <row r="35" spans="2:18" s="5" customFormat="1" ht="18" x14ac:dyDescent="0.25">
      <c r="B35" s="14"/>
      <c r="C35" s="14"/>
      <c r="D35" s="14"/>
      <c r="E35" s="14"/>
      <c r="F35" s="14"/>
      <c r="G35" s="14"/>
      <c r="H35" s="14"/>
      <c r="I35" s="14"/>
      <c r="O35" s="47"/>
      <c r="P35" s="47"/>
      <c r="Q35" s="47"/>
      <c r="R35" s="47"/>
    </row>
    <row r="36" spans="2:18" s="5" customFormat="1" ht="18" x14ac:dyDescent="0.25">
      <c r="B36" s="14"/>
      <c r="C36" s="14"/>
      <c r="D36" s="14"/>
      <c r="E36" s="14"/>
      <c r="F36" s="14"/>
      <c r="G36" s="14"/>
      <c r="H36" s="14"/>
      <c r="I36" s="14"/>
      <c r="O36" s="47"/>
      <c r="P36" s="47"/>
      <c r="Q36" s="47"/>
      <c r="R36" s="47"/>
    </row>
    <row r="37" spans="2:18" s="5" customFormat="1" ht="18" x14ac:dyDescent="0.25">
      <c r="B37" s="14"/>
      <c r="C37" s="14"/>
      <c r="D37" s="14"/>
      <c r="E37" s="14"/>
      <c r="F37" s="14"/>
      <c r="G37" s="14"/>
      <c r="H37" s="14"/>
      <c r="I37" s="14"/>
      <c r="O37" s="47"/>
      <c r="P37" s="47"/>
      <c r="Q37" s="47"/>
      <c r="R37" s="47"/>
    </row>
    <row r="38" spans="2:18" s="5" customFormat="1" ht="18" x14ac:dyDescent="0.25">
      <c r="B38" s="14"/>
      <c r="C38" s="14"/>
      <c r="D38" s="14"/>
      <c r="E38" s="14"/>
      <c r="F38" s="14"/>
      <c r="G38" s="14"/>
      <c r="H38" s="14"/>
      <c r="I38" s="14"/>
      <c r="O38" s="47"/>
      <c r="P38" s="47"/>
      <c r="Q38" s="47"/>
      <c r="R38" s="47"/>
    </row>
    <row r="39" spans="2:18" s="5" customFormat="1" ht="18" x14ac:dyDescent="0.25">
      <c r="B39" s="14"/>
      <c r="C39" s="14"/>
      <c r="D39" s="14"/>
      <c r="E39" s="14"/>
      <c r="F39" s="14"/>
      <c r="G39" s="14"/>
      <c r="H39" s="14"/>
      <c r="I39" s="14"/>
      <c r="O39" s="47"/>
      <c r="P39" s="47"/>
      <c r="Q39" s="47"/>
      <c r="R39" s="47"/>
    </row>
    <row r="40" spans="2:18" s="5" customFormat="1" ht="18" x14ac:dyDescent="0.25">
      <c r="B40" s="14"/>
      <c r="C40" s="14"/>
      <c r="D40" s="14"/>
      <c r="E40" s="14"/>
      <c r="F40" s="14"/>
      <c r="G40" s="14"/>
      <c r="H40" s="14"/>
      <c r="I40" s="14"/>
      <c r="O40" s="47"/>
      <c r="P40" s="47"/>
      <c r="Q40" s="47"/>
      <c r="R40" s="47"/>
    </row>
    <row r="41" spans="2:18" s="5" customFormat="1" ht="18" x14ac:dyDescent="0.25">
      <c r="B41" s="14"/>
      <c r="C41" s="14"/>
      <c r="D41" s="14"/>
      <c r="E41" s="14"/>
      <c r="F41" s="14"/>
      <c r="G41" s="14"/>
      <c r="H41" s="14"/>
      <c r="I41" s="14"/>
      <c r="O41" s="47"/>
      <c r="P41" s="47"/>
      <c r="Q41" s="47"/>
      <c r="R41" s="47"/>
    </row>
    <row r="42" spans="2:18" s="5" customFormat="1" ht="18" x14ac:dyDescent="0.25">
      <c r="B42" s="14"/>
      <c r="C42" s="14"/>
      <c r="D42" s="14"/>
      <c r="E42" s="14"/>
      <c r="F42" s="14"/>
      <c r="G42" s="14"/>
      <c r="H42" s="14"/>
      <c r="I42" s="14"/>
      <c r="O42" s="47"/>
      <c r="P42" s="47"/>
      <c r="Q42" s="47"/>
      <c r="R42" s="47"/>
    </row>
    <row r="43" spans="2:18" s="5" customFormat="1" ht="18" x14ac:dyDescent="0.25">
      <c r="B43" s="14"/>
      <c r="C43" s="14"/>
      <c r="D43" s="14"/>
      <c r="E43" s="14"/>
      <c r="F43" s="14"/>
      <c r="G43" s="14"/>
      <c r="H43" s="14"/>
      <c r="I43" s="14"/>
      <c r="O43" s="47"/>
      <c r="P43" s="47"/>
      <c r="Q43" s="47"/>
      <c r="R43" s="47"/>
    </row>
    <row r="44" spans="2:18" s="5" customFormat="1" ht="18" x14ac:dyDescent="0.25">
      <c r="B44" s="14"/>
      <c r="C44" s="14"/>
      <c r="D44" s="14"/>
      <c r="E44" s="14"/>
      <c r="F44" s="14"/>
      <c r="G44" s="14"/>
      <c r="H44" s="14"/>
      <c r="I44" s="14"/>
      <c r="O44" s="47"/>
      <c r="P44" s="47"/>
      <c r="Q44" s="47"/>
      <c r="R44" s="47"/>
    </row>
    <row r="45" spans="2:18" s="5" customFormat="1" ht="18" x14ac:dyDescent="0.25">
      <c r="B45" s="14"/>
      <c r="C45" s="14"/>
      <c r="D45" s="14"/>
      <c r="E45" s="14"/>
      <c r="F45" s="14"/>
      <c r="G45" s="14"/>
      <c r="H45" s="14"/>
      <c r="I45" s="14"/>
      <c r="O45" s="47"/>
      <c r="P45" s="47"/>
      <c r="Q45" s="47"/>
      <c r="R45" s="47"/>
    </row>
    <row r="46" spans="2:18" s="5" customFormat="1" ht="18" x14ac:dyDescent="0.25">
      <c r="B46" s="14"/>
      <c r="C46" s="14"/>
      <c r="D46" s="14"/>
      <c r="E46" s="14"/>
      <c r="F46" s="14"/>
      <c r="G46" s="14"/>
      <c r="H46" s="14"/>
      <c r="I46" s="14"/>
      <c r="O46" s="47"/>
      <c r="P46" s="47"/>
      <c r="Q46" s="47"/>
      <c r="R46" s="47"/>
    </row>
    <row r="47" spans="2:18" s="5" customFormat="1" x14ac:dyDescent="0.25">
      <c r="O47" s="47"/>
      <c r="P47" s="47"/>
      <c r="Q47" s="47"/>
      <c r="R47" s="47"/>
    </row>
    <row r="48" spans="2:18" s="5" customFormat="1" x14ac:dyDescent="0.25">
      <c r="O48" s="47"/>
      <c r="P48" s="47"/>
      <c r="Q48" s="47"/>
      <c r="R48" s="47"/>
    </row>
    <row r="49" spans="15:18" s="5" customFormat="1" x14ac:dyDescent="0.25">
      <c r="O49" s="47"/>
      <c r="P49" s="47"/>
      <c r="Q49" s="47"/>
      <c r="R49" s="47"/>
    </row>
    <row r="50" spans="15:18" s="5" customFormat="1" x14ac:dyDescent="0.25">
      <c r="O50" s="47"/>
      <c r="P50" s="47"/>
      <c r="Q50" s="47"/>
      <c r="R50" s="47"/>
    </row>
    <row r="51" spans="15:18" s="5" customFormat="1" x14ac:dyDescent="0.25">
      <c r="O51" s="47"/>
      <c r="P51" s="47"/>
      <c r="Q51" s="47"/>
      <c r="R51" s="47"/>
    </row>
    <row r="52" spans="15:18" s="5" customFormat="1" x14ac:dyDescent="0.25">
      <c r="O52" s="47"/>
      <c r="P52" s="47"/>
      <c r="Q52" s="47"/>
      <c r="R52" s="47"/>
    </row>
    <row r="53" spans="15:18" s="5" customFormat="1" x14ac:dyDescent="0.25">
      <c r="O53" s="47"/>
      <c r="P53" s="47"/>
      <c r="Q53" s="47"/>
      <c r="R53" s="47"/>
    </row>
    <row r="54" spans="15:18" s="5" customFormat="1" x14ac:dyDescent="0.25">
      <c r="O54" s="47"/>
      <c r="P54" s="47"/>
      <c r="Q54" s="47"/>
      <c r="R54" s="47"/>
    </row>
    <row r="55" spans="15:18" s="5" customFormat="1" x14ac:dyDescent="0.25">
      <c r="O55" s="47"/>
      <c r="P55" s="47"/>
      <c r="Q55" s="47"/>
      <c r="R55" s="47"/>
    </row>
    <row r="56" spans="15:18" s="5" customFormat="1" x14ac:dyDescent="0.25">
      <c r="O56" s="47"/>
      <c r="P56" s="47"/>
      <c r="Q56" s="47"/>
      <c r="R56" s="47"/>
    </row>
    <row r="57" spans="15:18" s="5" customFormat="1" x14ac:dyDescent="0.25">
      <c r="O57" s="47"/>
      <c r="P57" s="47"/>
      <c r="Q57" s="47"/>
      <c r="R57" s="47"/>
    </row>
    <row r="58" spans="15:18" s="5" customFormat="1" x14ac:dyDescent="0.25">
      <c r="O58" s="47"/>
      <c r="P58" s="47"/>
      <c r="Q58" s="47"/>
      <c r="R58" s="47"/>
    </row>
    <row r="59" spans="15:18" s="5" customFormat="1" x14ac:dyDescent="0.25">
      <c r="O59" s="47"/>
      <c r="P59" s="47"/>
      <c r="Q59" s="47"/>
      <c r="R59" s="47"/>
    </row>
    <row r="60" spans="15:18" s="5" customFormat="1" x14ac:dyDescent="0.25">
      <c r="O60" s="47"/>
      <c r="P60" s="47"/>
      <c r="Q60" s="47"/>
      <c r="R60" s="47"/>
    </row>
    <row r="61" spans="15:18" s="5" customFormat="1" x14ac:dyDescent="0.25">
      <c r="O61" s="47"/>
      <c r="P61" s="47"/>
      <c r="Q61" s="47"/>
      <c r="R61" s="47"/>
    </row>
    <row r="62" spans="15:18" s="5" customFormat="1" x14ac:dyDescent="0.25">
      <c r="O62" s="47"/>
      <c r="P62" s="47"/>
      <c r="Q62" s="47"/>
      <c r="R62" s="47"/>
    </row>
    <row r="63" spans="15:18" s="5" customFormat="1" x14ac:dyDescent="0.25">
      <c r="O63" s="47"/>
      <c r="P63" s="47"/>
      <c r="Q63" s="47"/>
      <c r="R63" s="47"/>
    </row>
    <row r="64" spans="15:18" s="5" customFormat="1" x14ac:dyDescent="0.25">
      <c r="O64" s="47"/>
      <c r="P64" s="47"/>
      <c r="Q64" s="47"/>
      <c r="R64" s="47"/>
    </row>
    <row r="65" spans="15:18" s="5" customFormat="1" x14ac:dyDescent="0.25">
      <c r="O65" s="47"/>
      <c r="P65" s="47"/>
      <c r="Q65" s="47"/>
      <c r="R65" s="47"/>
    </row>
    <row r="66" spans="15:18" s="5" customFormat="1" x14ac:dyDescent="0.25">
      <c r="O66" s="47"/>
      <c r="P66" s="47"/>
      <c r="Q66" s="47"/>
      <c r="R66" s="47"/>
    </row>
    <row r="67" spans="15:18" s="5" customFormat="1" x14ac:dyDescent="0.25">
      <c r="O67" s="47"/>
      <c r="P67" s="47"/>
      <c r="Q67" s="47"/>
      <c r="R67" s="47"/>
    </row>
    <row r="68" spans="15:18" s="5" customFormat="1" x14ac:dyDescent="0.25">
      <c r="O68" s="47"/>
      <c r="P68" s="47"/>
      <c r="Q68" s="47"/>
      <c r="R68" s="47"/>
    </row>
    <row r="69" spans="15:18" s="5" customFormat="1" x14ac:dyDescent="0.25">
      <c r="O69" s="47"/>
      <c r="P69" s="47"/>
      <c r="Q69" s="47"/>
      <c r="R69" s="47"/>
    </row>
    <row r="70" spans="15:18" s="5" customFormat="1" x14ac:dyDescent="0.25">
      <c r="O70" s="47"/>
      <c r="P70" s="47"/>
      <c r="Q70" s="47"/>
      <c r="R70" s="47"/>
    </row>
    <row r="71" spans="15:18" s="5" customFormat="1" x14ac:dyDescent="0.25">
      <c r="O71" s="47"/>
      <c r="P71" s="47"/>
      <c r="Q71" s="47"/>
      <c r="R71" s="47"/>
    </row>
    <row r="72" spans="15:18" s="5" customFormat="1" x14ac:dyDescent="0.25">
      <c r="O72" s="47"/>
      <c r="P72" s="47"/>
      <c r="Q72" s="47"/>
      <c r="R72" s="47"/>
    </row>
    <row r="73" spans="15:18" s="5" customFormat="1" x14ac:dyDescent="0.25">
      <c r="O73" s="47"/>
      <c r="P73" s="47"/>
      <c r="Q73" s="47"/>
      <c r="R73" s="47"/>
    </row>
    <row r="74" spans="15:18" s="5" customFormat="1" x14ac:dyDescent="0.25">
      <c r="O74" s="47"/>
      <c r="P74" s="47"/>
      <c r="Q74" s="47"/>
      <c r="R74" s="47"/>
    </row>
    <row r="75" spans="15:18" s="5" customFormat="1" x14ac:dyDescent="0.25">
      <c r="O75" s="47"/>
      <c r="P75" s="47"/>
      <c r="Q75" s="47"/>
      <c r="R75" s="47"/>
    </row>
    <row r="76" spans="15:18" s="5" customFormat="1" x14ac:dyDescent="0.25">
      <c r="O76" s="47"/>
      <c r="P76" s="47"/>
      <c r="Q76" s="47"/>
      <c r="R76" s="47"/>
    </row>
    <row r="77" spans="15:18" s="5" customFormat="1" x14ac:dyDescent="0.25">
      <c r="O77" s="47"/>
      <c r="P77" s="47"/>
      <c r="Q77" s="47"/>
      <c r="R77" s="47"/>
    </row>
    <row r="78" spans="15:18" s="5" customFormat="1" x14ac:dyDescent="0.25">
      <c r="O78" s="47"/>
      <c r="P78" s="47"/>
      <c r="Q78" s="47"/>
      <c r="R78" s="47"/>
    </row>
    <row r="79" spans="15:18" s="5" customFormat="1" x14ac:dyDescent="0.25">
      <c r="O79" s="47"/>
      <c r="P79" s="47"/>
      <c r="Q79" s="47"/>
      <c r="R79" s="47"/>
    </row>
    <row r="80" spans="15:18" s="5" customFormat="1" x14ac:dyDescent="0.25">
      <c r="O80" s="47"/>
      <c r="P80" s="47"/>
      <c r="Q80" s="47"/>
      <c r="R80" s="47"/>
    </row>
    <row r="81" spans="15:18" s="5" customFormat="1" x14ac:dyDescent="0.25">
      <c r="O81" s="47"/>
      <c r="P81" s="47"/>
      <c r="Q81" s="47"/>
      <c r="R81" s="47"/>
    </row>
    <row r="82" spans="15:18" s="5" customFormat="1" x14ac:dyDescent="0.25">
      <c r="O82" s="47"/>
      <c r="P82" s="47"/>
      <c r="Q82" s="47"/>
      <c r="R82" s="47"/>
    </row>
    <row r="83" spans="15:18" s="5" customFormat="1" x14ac:dyDescent="0.25">
      <c r="O83" s="47"/>
      <c r="P83" s="47"/>
      <c r="Q83" s="47"/>
      <c r="R83" s="47"/>
    </row>
    <row r="84" spans="15:18" s="5" customFormat="1" x14ac:dyDescent="0.25">
      <c r="O84" s="47"/>
      <c r="P84" s="47"/>
      <c r="Q84" s="47"/>
      <c r="R84" s="47"/>
    </row>
    <row r="85" spans="15:18" s="5" customFormat="1" x14ac:dyDescent="0.25">
      <c r="O85" s="47"/>
      <c r="P85" s="47"/>
      <c r="Q85" s="47"/>
      <c r="R85" s="47"/>
    </row>
    <row r="86" spans="15:18" s="5" customFormat="1" x14ac:dyDescent="0.25">
      <c r="O86" s="47"/>
      <c r="P86" s="47"/>
      <c r="Q86" s="47"/>
      <c r="R86" s="47"/>
    </row>
    <row r="87" spans="15:18" s="5" customFormat="1" x14ac:dyDescent="0.25">
      <c r="O87" s="47"/>
      <c r="P87" s="47"/>
      <c r="Q87" s="47"/>
      <c r="R87" s="47"/>
    </row>
    <row r="88" spans="15:18" s="5" customFormat="1" x14ac:dyDescent="0.25">
      <c r="O88" s="47"/>
      <c r="P88" s="47"/>
      <c r="Q88" s="47"/>
      <c r="R88" s="47"/>
    </row>
    <row r="89" spans="15:18" s="5" customFormat="1" x14ac:dyDescent="0.25">
      <c r="O89" s="47"/>
      <c r="P89" s="47"/>
      <c r="Q89" s="47"/>
      <c r="R89" s="47"/>
    </row>
    <row r="90" spans="15:18" s="5" customFormat="1" x14ac:dyDescent="0.25">
      <c r="O90" s="47"/>
      <c r="P90" s="47"/>
      <c r="Q90" s="47"/>
      <c r="R90" s="47"/>
    </row>
    <row r="91" spans="15:18" s="5" customFormat="1" x14ac:dyDescent="0.25">
      <c r="O91" s="47"/>
      <c r="P91" s="47"/>
      <c r="Q91" s="47"/>
      <c r="R91" s="47"/>
    </row>
    <row r="92" spans="15:18" s="5" customFormat="1" x14ac:dyDescent="0.25">
      <c r="O92" s="47"/>
      <c r="P92" s="47"/>
      <c r="Q92" s="47"/>
      <c r="R92" s="47"/>
    </row>
    <row r="93" spans="15:18" s="5" customFormat="1" x14ac:dyDescent="0.25">
      <c r="O93" s="47"/>
      <c r="P93" s="47"/>
      <c r="Q93" s="47"/>
      <c r="R93" s="47"/>
    </row>
    <row r="94" spans="15:18" s="5" customFormat="1" x14ac:dyDescent="0.25">
      <c r="O94" s="47"/>
      <c r="P94" s="47"/>
      <c r="Q94" s="47"/>
      <c r="R94" s="47"/>
    </row>
    <row r="95" spans="15:18" s="5" customFormat="1" x14ac:dyDescent="0.25">
      <c r="O95" s="47"/>
      <c r="P95" s="47"/>
      <c r="Q95" s="47"/>
      <c r="R95" s="47"/>
    </row>
    <row r="96" spans="15:18" s="5" customFormat="1" x14ac:dyDescent="0.25">
      <c r="O96" s="47"/>
      <c r="P96" s="47"/>
      <c r="Q96" s="47"/>
      <c r="R96" s="47"/>
    </row>
    <row r="97" spans="15:18" s="5" customFormat="1" x14ac:dyDescent="0.25">
      <c r="O97" s="47"/>
      <c r="P97" s="47"/>
      <c r="Q97" s="47"/>
      <c r="R97" s="47"/>
    </row>
    <row r="98" spans="15:18" s="5" customFormat="1" x14ac:dyDescent="0.25">
      <c r="O98" s="47"/>
      <c r="P98" s="47"/>
      <c r="Q98" s="47"/>
      <c r="R98" s="47"/>
    </row>
    <row r="99" spans="15:18" s="5" customFormat="1" x14ac:dyDescent="0.25">
      <c r="O99" s="47"/>
      <c r="P99" s="47"/>
      <c r="Q99" s="47"/>
      <c r="R99" s="47"/>
    </row>
    <row r="100" spans="15:18" s="5" customFormat="1" x14ac:dyDescent="0.25">
      <c r="O100" s="47"/>
      <c r="P100" s="47"/>
      <c r="Q100" s="47"/>
      <c r="R100" s="47"/>
    </row>
    <row r="101" spans="15:18" s="5" customFormat="1" x14ac:dyDescent="0.25">
      <c r="O101" s="47"/>
      <c r="P101" s="47"/>
      <c r="Q101" s="47"/>
      <c r="R101" s="47"/>
    </row>
    <row r="102" spans="15:18" s="5" customFormat="1" x14ac:dyDescent="0.25">
      <c r="O102" s="47"/>
      <c r="P102" s="47"/>
      <c r="Q102" s="47"/>
      <c r="R102" s="47"/>
    </row>
    <row r="103" spans="15:18" s="5" customFormat="1" x14ac:dyDescent="0.25">
      <c r="O103" s="47"/>
      <c r="P103" s="47"/>
      <c r="Q103" s="47"/>
      <c r="R103" s="47"/>
    </row>
    <row r="104" spans="15:18" s="5" customFormat="1" x14ac:dyDescent="0.25">
      <c r="O104" s="47"/>
      <c r="P104" s="47"/>
      <c r="Q104" s="47"/>
      <c r="R104" s="47"/>
    </row>
    <row r="105" spans="15:18" s="5" customFormat="1" x14ac:dyDescent="0.25">
      <c r="O105" s="47"/>
      <c r="P105" s="47"/>
      <c r="Q105" s="47"/>
      <c r="R105" s="47"/>
    </row>
    <row r="106" spans="15:18" s="5" customFormat="1" x14ac:dyDescent="0.25">
      <c r="O106" s="47"/>
      <c r="P106" s="47"/>
      <c r="Q106" s="47"/>
      <c r="R106" s="47"/>
    </row>
    <row r="107" spans="15:18" s="5" customFormat="1" x14ac:dyDescent="0.25">
      <c r="O107" s="47"/>
      <c r="P107" s="47"/>
      <c r="Q107" s="47"/>
      <c r="R107" s="47"/>
    </row>
    <row r="108" spans="15:18" s="5" customFormat="1" x14ac:dyDescent="0.25">
      <c r="O108" s="47"/>
      <c r="P108" s="47"/>
      <c r="Q108" s="47"/>
      <c r="R108" s="47"/>
    </row>
    <row r="109" spans="15:18" s="5" customFormat="1" x14ac:dyDescent="0.25">
      <c r="O109" s="47"/>
      <c r="P109" s="47"/>
      <c r="Q109" s="47"/>
      <c r="R109" s="47"/>
    </row>
    <row r="110" spans="15:18" s="5" customFormat="1" x14ac:dyDescent="0.25">
      <c r="O110" s="47"/>
      <c r="P110" s="47"/>
      <c r="Q110" s="47"/>
      <c r="R110" s="47"/>
    </row>
    <row r="111" spans="15:18" s="5" customFormat="1" x14ac:dyDescent="0.25">
      <c r="O111" s="47"/>
      <c r="P111" s="47"/>
      <c r="Q111" s="47"/>
      <c r="R111" s="47"/>
    </row>
    <row r="112" spans="15:18" s="5" customFormat="1" x14ac:dyDescent="0.25">
      <c r="O112" s="47"/>
      <c r="P112" s="47"/>
      <c r="Q112" s="47"/>
      <c r="R112" s="47"/>
    </row>
    <row r="113" spans="5:18" s="5" customFormat="1" x14ac:dyDescent="0.25">
      <c r="O113" s="47"/>
      <c r="P113" s="47"/>
      <c r="Q113" s="47"/>
      <c r="R113" s="47"/>
    </row>
    <row r="114" spans="5:18" s="5" customFormat="1" x14ac:dyDescent="0.25">
      <c r="O114" s="47"/>
      <c r="P114" s="47"/>
      <c r="Q114" s="47"/>
      <c r="R114" s="47"/>
    </row>
    <row r="115" spans="5:18" s="5" customFormat="1" x14ac:dyDescent="0.25">
      <c r="O115" s="47"/>
      <c r="P115" s="47"/>
      <c r="Q115" s="47"/>
      <c r="R115" s="47"/>
    </row>
    <row r="116" spans="5:18" s="5" customFormat="1" x14ac:dyDescent="0.25">
      <c r="O116" s="47"/>
      <c r="P116" s="47"/>
      <c r="Q116" s="47"/>
      <c r="R116" s="47"/>
    </row>
    <row r="117" spans="5:18" s="5" customFormat="1" x14ac:dyDescent="0.25">
      <c r="O117" s="47"/>
      <c r="P117" s="47"/>
      <c r="Q117" s="47"/>
      <c r="R117" s="47"/>
    </row>
    <row r="118" spans="5:18" s="5" customFormat="1" x14ac:dyDescent="0.15">
      <c r="E118" s="50"/>
      <c r="F118" s="50"/>
      <c r="O118" s="47"/>
      <c r="P118" s="47"/>
      <c r="Q118" s="47"/>
      <c r="R118" s="47"/>
    </row>
    <row r="119" spans="5:18" s="5" customFormat="1" x14ac:dyDescent="0.15">
      <c r="E119" s="50"/>
      <c r="F119" s="50"/>
      <c r="O119" s="47"/>
      <c r="P119" s="47"/>
      <c r="Q119" s="47"/>
      <c r="R119" s="47"/>
    </row>
  </sheetData>
  <sheetProtection algorithmName="SHA-512" hashValue="niLcbzYlDjyHsvev07q9RbEFB30EvqjfWdyq7Z+e13SmzWVRseao6JdXlxn+Sguz4XyG7/wvorwqsV0gJdiUrA==" saltValue="Q6f2AUjpCTwqoG+n9ryi9Q==" spinCount="100000" sheet="1" objects="1" scenarios="1"/>
  <protectedRanges>
    <protectedRange sqref="E2 K6:N9 C10:F10 E8 G8 E3:G4 C6:F7 D9" name="Rango1"/>
  </protectedRanges>
  <mergeCells count="35">
    <mergeCell ref="A4:D4"/>
    <mergeCell ref="E4:F4"/>
    <mergeCell ref="A12:B14"/>
    <mergeCell ref="A17:C17"/>
    <mergeCell ref="A1:P1"/>
    <mergeCell ref="A2:D2"/>
    <mergeCell ref="E2:N2"/>
    <mergeCell ref="A3:D3"/>
    <mergeCell ref="E3:F3"/>
    <mergeCell ref="A5:G5"/>
    <mergeCell ref="H5:O5"/>
    <mergeCell ref="A6:C6"/>
    <mergeCell ref="D6:G6"/>
    <mergeCell ref="H6:J6"/>
    <mergeCell ref="K6:O6"/>
    <mergeCell ref="A7:C7"/>
    <mergeCell ref="D7:G7"/>
    <mergeCell ref="H7:J7"/>
    <mergeCell ref="K7:O7"/>
    <mergeCell ref="A8:C9"/>
    <mergeCell ref="F8:G8"/>
    <mergeCell ref="H8:J9"/>
    <mergeCell ref="K8:O9"/>
    <mergeCell ref="F9:G9"/>
    <mergeCell ref="A10:D10"/>
    <mergeCell ref="A11:B11"/>
    <mergeCell ref="E11:F11"/>
    <mergeCell ref="E12:F12"/>
    <mergeCell ref="E13:F13"/>
    <mergeCell ref="E14:F14"/>
    <mergeCell ref="A21:N21"/>
    <mergeCell ref="A15:K15"/>
    <mergeCell ref="A18:P18"/>
    <mergeCell ref="A19:P19"/>
    <mergeCell ref="A20:P20"/>
  </mergeCells>
  <conditionalFormatting sqref="Q1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Preu determinació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2024-04-26T06:34:13Z</dcterms:created>
  <dcterms:modified xsi:type="dcterms:W3CDTF">2024-05-08T09:17:10Z</dcterms:modified>
</cp:coreProperties>
</file>