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Obelix\e\DireccioEconomicoFinancera\DEF\Gestio_Economica\Contractacio\2024_HUAV\INVERSIONS\SUBM\24-1101389464_O_Torax_PERT_sala_7\04.2_Sobre_digital_documentacio\"/>
    </mc:Choice>
  </mc:AlternateContent>
  <bookViews>
    <workbookView xWindow="0" yWindow="0" windowWidth="19200" windowHeight="11520"/>
  </bookViews>
  <sheets>
    <sheet name="Oferta economica" sheetId="1"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18" i="1" l="1"/>
  <c r="E20" i="1" l="1"/>
  <c r="D21" i="1" l="1"/>
  <c r="E12" i="1"/>
</calcChain>
</file>

<file path=xl/sharedStrings.xml><?xml version="1.0" encoding="utf-8"?>
<sst xmlns="http://schemas.openxmlformats.org/spreadsheetml/2006/main" count="29" uniqueCount="28">
  <si>
    <t>Import ofert sense IVA</t>
  </si>
  <si>
    <t>Import ofert amb IVA</t>
  </si>
  <si>
    <t>Nom i cognoms representant 1</t>
  </si>
  <si>
    <t>Nom i cognoms representant 2</t>
  </si>
  <si>
    <t>Tipus IVA</t>
  </si>
  <si>
    <t>Import total de l'IVA</t>
  </si>
  <si>
    <t>Import anual amb IVA</t>
  </si>
  <si>
    <t>Import de licitació 
amb IVA</t>
  </si>
  <si>
    <t>Licitador</t>
  </si>
  <si>
    <t>NIF</t>
  </si>
  <si>
    <t>DNI representant 1</t>
  </si>
  <si>
    <t>DNI representant 2</t>
  </si>
  <si>
    <t xml:space="preserve">Lloc </t>
  </si>
  <si>
    <t>Data</t>
  </si>
  <si>
    <t>D'acord el plec de clàusules administratives particulars s'exclouran aquelles propostes 
que no ofereixin la proposta econòmica anual de manteniment o que ofereixin un percentatge superior al percentatge màxim establert</t>
  </si>
  <si>
    <t>Import de licitació
 sense IVA</t>
  </si>
  <si>
    <t>Subministrament,
instal·lació i posada en servei de l’equip</t>
  </si>
  <si>
    <t>Proposta econòmica anual de manteniment integral un cop hagi expirat la garantia de l’equip</t>
  </si>
  <si>
    <t>Oferta
econòmica</t>
  </si>
  <si>
    <t>D'acord amb el plec de clàusules administratives particulars en la proposta econòmica del subministrament
no es podrà superar l’import de licitació, en cas contrari la proposta quedarà exclosa automàticament.</t>
  </si>
  <si>
    <t>CAL PRESENTAR AQUESTA OFERTA EN FORMAT DE FULL DE CÀLCUL</t>
  </si>
  <si>
    <r>
      <t xml:space="preserve">D'acord amb el que s'estableix plec de clàusules administratives particulars,  per mitjà de l’eina Sobre Digital les empreses hauran de signar el document “resum” de les seves ofertes, amb signatura electrònica avançada basada en un certificat qualificat o reconegut, amb la signatura del qual s’entén signada la totalitat de l’oferta, atès que aquest document conté les empremtes electròniques de tots els documents que la composen. 
</t>
    </r>
    <r>
      <rPr>
        <b/>
        <sz val="7"/>
        <color rgb="FFC00000"/>
        <rFont val="Arial"/>
        <family val="2"/>
      </rPr>
      <t>Per aquest motiu, no és necessari passar aquest document a pdf i signar-l'ho electrònicament, ja que es suficient amb signar el document "resum" de les ofertes per mitjà de l'eina Sobre Digital.</t>
    </r>
  </si>
  <si>
    <r>
      <t xml:space="preserve">S'estableixen els requisits següents per a la presentació d'aquest document d'oferta:
1-presentar l'oferta en el format de 
full de càlcul facilitat
2-no alterar l'estructura del full de càlcul
</t>
    </r>
    <r>
      <rPr>
        <b/>
        <i/>
        <sz val="7"/>
        <color rgb="FFC00000"/>
        <rFont val="Arial"/>
        <family val="2"/>
      </rPr>
      <t>L'incompliment de qualsevol dels requisits anteriors comportarà l'exclusió  de la licitació quan afecti a  elements substancials i/o materials de l'oferta de manera que no permeti determinar el contingut material de l’oferta i/o valorar-la d'acord amb els criteris d'adjudicació.</t>
    </r>
  </si>
  <si>
    <t>Oferta econòmica - Sobre 3</t>
  </si>
  <si>
    <t>S'han d'omplir únicament les cel·les ombrejades en groc</t>
  </si>
  <si>
    <r>
      <t>Expedient número CS/AH0</t>
    </r>
    <r>
      <rPr>
        <b/>
        <sz val="12"/>
        <rFont val="Arial"/>
        <family val="2"/>
      </rPr>
      <t>6/1101389464</t>
    </r>
    <r>
      <rPr>
        <b/>
        <sz val="12"/>
        <color indexed="8"/>
        <rFont val="Arial"/>
        <family val="2"/>
      </rPr>
      <t>/24/PO</t>
    </r>
  </si>
  <si>
    <t>Subministrament, instal·lació i posada en condicions d’ús d’una Unitat de Radiologia Digital de suspensió de sostre per a la realització d’estudis de tòrax al servei de Diagnòstic per la Imatge de l’Hospital Universitari Arnau de Vilanova de Lleida (Institut Català de la Salut).</t>
  </si>
  <si>
    <t>Percentatge respecte a l’import total amb IVA
de l’oferta econòmica  
(el percentatge ofert no podrà superar el 8 %)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</si>
</sst>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6" x14ac:knownFonts="1">
    <font>
      <sz val="11"/>
      <color theme="1"/>
      <name val="Calibri"/>
      <family val="2"/>
      <scheme val="minor"/>
    </font>
    <font>
      <sz val="8"/>
      <name val="Calibri"/>
      <family val="2"/>
    </font>
    <font>
      <sz val="11"/>
      <color theme="1"/>
      <name val="Calibri"/>
      <family val="2"/>
      <scheme val="minor"/>
    </font>
    <font>
      <b/>
      <sz val="7"/>
      <color indexed="8"/>
      <name val="Arial"/>
      <family val="2"/>
    </font>
    <font>
      <sz val="7"/>
      <color indexed="8"/>
      <name val="Arial"/>
      <family val="2"/>
    </font>
    <font>
      <b/>
      <sz val="7"/>
      <name val="Arial"/>
      <family val="2"/>
    </font>
    <font>
      <i/>
      <sz val="7"/>
      <color theme="1"/>
      <name val="Arial"/>
      <family val="2"/>
    </font>
    <font>
      <b/>
      <i/>
      <sz val="7"/>
      <color theme="1"/>
      <name val="Arial"/>
      <family val="2"/>
    </font>
    <font>
      <b/>
      <sz val="11"/>
      <color indexed="8"/>
      <name val="Arial"/>
      <family val="2"/>
    </font>
    <font>
      <b/>
      <sz val="7"/>
      <color theme="1"/>
      <name val="Arial"/>
      <family val="2"/>
    </font>
    <font>
      <b/>
      <sz val="30"/>
      <color rgb="FFC00000"/>
      <name val="Arial"/>
      <family val="2"/>
    </font>
    <font>
      <b/>
      <sz val="7"/>
      <color rgb="FFC00000"/>
      <name val="Arial"/>
      <family val="2"/>
    </font>
    <font>
      <b/>
      <i/>
      <sz val="7"/>
      <color rgb="FFC00000"/>
      <name val="Arial"/>
      <family val="2"/>
    </font>
    <font>
      <b/>
      <sz val="15"/>
      <color indexed="8"/>
      <name val="Arial"/>
      <family val="2"/>
    </font>
    <font>
      <b/>
      <sz val="12"/>
      <color indexed="8"/>
      <name val="Arial"/>
      <family val="2"/>
    </font>
    <font>
      <b/>
      <sz val="12"/>
      <name val="Arial"/>
      <family val="2"/>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9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9" fontId="2" fillId="0" borderId="0" applyFont="0" applyFill="0" applyBorder="0" applyAlignment="0" applyProtection="0"/>
  </cellStyleXfs>
  <cellXfs count="71">
    <xf numFmtId="0" fontId="0" fillId="0" borderId="0" xfId="0"/>
    <xf numFmtId="0" fontId="4" fillId="0" borderId="0" xfId="0" applyFont="1" applyProtection="1"/>
    <xf numFmtId="0" fontId="4" fillId="2" borderId="0" xfId="0" applyFont="1" applyFill="1" applyProtection="1"/>
    <xf numFmtId="0" fontId="4" fillId="2" borderId="0" xfId="0" applyFont="1" applyFill="1" applyAlignment="1" applyProtection="1">
      <alignment horizontal="center" vertical="center"/>
    </xf>
    <xf numFmtId="164" fontId="4" fillId="2" borderId="0" xfId="0" applyNumberFormat="1" applyFont="1" applyFill="1" applyProtection="1"/>
    <xf numFmtId="0" fontId="4" fillId="0" borderId="0" xfId="0" applyFont="1" applyAlignment="1" applyProtection="1">
      <alignment horizontal="center" vertical="center"/>
    </xf>
    <xf numFmtId="0" fontId="3" fillId="2" borderId="0" xfId="0" applyFont="1" applyFill="1" applyAlignment="1" applyProtection="1">
      <alignment horizontal="center" vertical="center"/>
    </xf>
    <xf numFmtId="164" fontId="3" fillId="3" borderId="1" xfId="0" applyNumberFormat="1" applyFont="1" applyFill="1" applyBorder="1" applyAlignment="1" applyProtection="1">
      <alignment horizontal="center" vertical="center"/>
    </xf>
    <xf numFmtId="9" fontId="3" fillId="3" borderId="1" xfId="1" applyFont="1" applyFill="1" applyBorder="1" applyAlignment="1" applyProtection="1">
      <alignment horizontal="center" vertical="center"/>
    </xf>
    <xf numFmtId="9" fontId="3" fillId="2" borderId="1" xfId="1" applyFont="1" applyFill="1" applyBorder="1" applyAlignment="1" applyProtection="1">
      <alignment horizontal="center" vertical="center"/>
    </xf>
    <xf numFmtId="164" fontId="3" fillId="2" borderId="1" xfId="0" applyNumberFormat="1" applyFont="1" applyFill="1" applyBorder="1" applyAlignment="1" applyProtection="1">
      <alignment horizontal="center" vertical="center"/>
    </xf>
    <xf numFmtId="164" fontId="3" fillId="2" borderId="1" xfId="0" applyNumberFormat="1" applyFont="1" applyFill="1" applyBorder="1" applyAlignment="1" applyProtection="1">
      <alignment horizontal="center" vertical="center" wrapText="1"/>
    </xf>
    <xf numFmtId="0" fontId="4" fillId="2" borderId="0" xfId="0" applyFont="1" applyFill="1" applyAlignment="1" applyProtection="1">
      <alignment vertical="center"/>
    </xf>
    <xf numFmtId="164" fontId="4" fillId="0" borderId="0" xfId="0" applyNumberFormat="1" applyFont="1" applyProtection="1"/>
    <xf numFmtId="164" fontId="3" fillId="4" borderId="1" xfId="0" applyNumberFormat="1" applyFont="1" applyFill="1" applyBorder="1" applyAlignment="1" applyProtection="1">
      <alignment horizontal="center" vertical="center"/>
      <protection locked="0"/>
    </xf>
    <xf numFmtId="0" fontId="6" fillId="2" borderId="0" xfId="0" applyFont="1" applyFill="1" applyAlignment="1" applyProtection="1">
      <alignment horizontal="left" wrapText="1"/>
    </xf>
    <xf numFmtId="0" fontId="5" fillId="0" borderId="1" xfId="0" applyFont="1" applyFill="1" applyBorder="1" applyAlignment="1" applyProtection="1">
      <alignment horizontal="center" vertical="center" wrapText="1"/>
    </xf>
    <xf numFmtId="0" fontId="6" fillId="0" borderId="0" xfId="0" applyFont="1" applyAlignment="1" applyProtection="1">
      <alignment vertical="center" wrapText="1"/>
    </xf>
    <xf numFmtId="0" fontId="3" fillId="2" borderId="1" xfId="0" applyFont="1" applyFill="1" applyBorder="1" applyAlignment="1" applyProtection="1">
      <alignment horizontal="center" vertical="center" wrapText="1"/>
    </xf>
    <xf numFmtId="164" fontId="3" fillId="2" borderId="1" xfId="0" applyNumberFormat="1" applyFont="1" applyFill="1" applyBorder="1" applyAlignment="1" applyProtection="1">
      <alignment horizontal="center" vertical="center"/>
    </xf>
    <xf numFmtId="0" fontId="14" fillId="0" borderId="0" xfId="0" applyFont="1" applyAlignment="1" applyProtection="1">
      <alignment horizontal="center" vertical="center"/>
    </xf>
    <xf numFmtId="0" fontId="3" fillId="3" borderId="1" xfId="0" applyFont="1" applyFill="1" applyBorder="1" applyAlignment="1" applyProtection="1">
      <alignment horizontal="center" vertical="center" wrapText="1"/>
    </xf>
    <xf numFmtId="0" fontId="4" fillId="0" borderId="0" xfId="0" applyFont="1" applyBorder="1" applyAlignment="1" applyProtection="1">
      <alignment horizontal="center" vertical="center"/>
    </xf>
    <xf numFmtId="0" fontId="8" fillId="0" borderId="0" xfId="0" applyFont="1" applyFill="1" applyBorder="1" applyAlignment="1" applyProtection="1">
      <alignment vertical="center"/>
    </xf>
    <xf numFmtId="0" fontId="3" fillId="0" borderId="0" xfId="0" applyFont="1" applyFill="1" applyBorder="1" applyAlignment="1" applyProtection="1">
      <alignment horizontal="center" vertical="center" wrapText="1"/>
    </xf>
    <xf numFmtId="164" fontId="3" fillId="0" borderId="0" xfId="0" applyNumberFormat="1" applyFont="1" applyFill="1" applyBorder="1" applyAlignment="1" applyProtection="1">
      <alignment horizontal="center" vertical="center"/>
    </xf>
    <xf numFmtId="164" fontId="3" fillId="0" borderId="0" xfId="0" applyNumberFormat="1" applyFont="1" applyFill="1" applyBorder="1" applyAlignment="1" applyProtection="1">
      <alignment horizontal="center" vertical="center" wrapText="1"/>
    </xf>
    <xf numFmtId="0" fontId="4" fillId="0" borderId="0" xfId="0" applyFont="1" applyFill="1" applyBorder="1" applyAlignment="1" applyProtection="1">
      <alignment horizontal="center" vertical="center"/>
    </xf>
    <xf numFmtId="164" fontId="3" fillId="0" borderId="0" xfId="0" applyNumberFormat="1" applyFont="1" applyFill="1" applyBorder="1" applyAlignment="1" applyProtection="1">
      <alignment vertical="center"/>
    </xf>
    <xf numFmtId="0" fontId="3" fillId="2" borderId="0" xfId="0" applyFont="1" applyFill="1" applyBorder="1" applyAlignment="1" applyProtection="1">
      <alignment horizontal="center" vertical="center"/>
    </xf>
    <xf numFmtId="0" fontId="3" fillId="0" borderId="0" xfId="0" applyFont="1" applyFill="1" applyBorder="1" applyAlignment="1" applyProtection="1">
      <alignment vertical="center"/>
    </xf>
    <xf numFmtId="0" fontId="7" fillId="0" borderId="1" xfId="0" applyFont="1" applyBorder="1" applyAlignment="1" applyProtection="1">
      <alignment horizontal="center" vertical="center" wrapText="1"/>
    </xf>
    <xf numFmtId="0" fontId="10" fillId="2" borderId="4" xfId="0" applyFont="1" applyFill="1" applyBorder="1" applyAlignment="1" applyProtection="1">
      <alignment horizontal="center" vertical="center" wrapText="1"/>
    </xf>
    <xf numFmtId="0" fontId="10" fillId="2" borderId="11" xfId="0" applyFont="1" applyFill="1" applyBorder="1" applyAlignment="1" applyProtection="1">
      <alignment horizontal="center" vertical="center" wrapText="1"/>
    </xf>
    <xf numFmtId="0" fontId="10" fillId="2" borderId="5" xfId="0" applyFont="1" applyFill="1" applyBorder="1" applyAlignment="1" applyProtection="1">
      <alignment horizontal="center" vertical="center" wrapText="1"/>
    </xf>
    <xf numFmtId="0" fontId="10" fillId="2" borderId="12" xfId="0" applyFont="1" applyFill="1" applyBorder="1" applyAlignment="1" applyProtection="1">
      <alignment horizontal="center" vertical="center" wrapText="1"/>
    </xf>
    <xf numFmtId="0" fontId="10" fillId="2" borderId="0" xfId="0" applyFont="1" applyFill="1" applyBorder="1" applyAlignment="1" applyProtection="1">
      <alignment horizontal="center" vertical="center" wrapText="1"/>
    </xf>
    <xf numFmtId="0" fontId="10" fillId="2" borderId="13" xfId="0" applyFont="1" applyFill="1" applyBorder="1" applyAlignment="1" applyProtection="1">
      <alignment horizontal="center" vertical="center" wrapText="1"/>
    </xf>
    <xf numFmtId="0" fontId="10" fillId="2" borderId="6" xfId="0" applyFont="1" applyFill="1" applyBorder="1" applyAlignment="1" applyProtection="1">
      <alignment horizontal="center" vertical="center" wrapText="1"/>
    </xf>
    <xf numFmtId="0" fontId="10" fillId="2" borderId="14" xfId="0" applyFont="1" applyFill="1" applyBorder="1" applyAlignment="1" applyProtection="1">
      <alignment horizontal="center" vertical="center" wrapText="1"/>
    </xf>
    <xf numFmtId="0" fontId="10" fillId="2" borderId="7" xfId="0" applyFont="1" applyFill="1" applyBorder="1" applyAlignment="1" applyProtection="1">
      <alignment horizontal="center" vertical="center" wrapText="1"/>
    </xf>
    <xf numFmtId="0" fontId="14" fillId="0" borderId="0" xfId="0" applyFont="1" applyAlignment="1" applyProtection="1">
      <alignment horizontal="center" vertical="center" wrapText="1"/>
    </xf>
    <xf numFmtId="0" fontId="14" fillId="0" borderId="0" xfId="0" applyFont="1" applyAlignment="1" applyProtection="1">
      <alignment horizontal="center" vertical="center"/>
    </xf>
    <xf numFmtId="0" fontId="14" fillId="2" borderId="0" xfId="0" applyFont="1" applyFill="1" applyAlignment="1" applyProtection="1">
      <alignment horizontal="center" vertical="center"/>
    </xf>
    <xf numFmtId="0" fontId="13" fillId="2" borderId="0" xfId="0" applyFont="1" applyFill="1" applyAlignment="1" applyProtection="1">
      <alignment horizontal="center" vertical="center"/>
    </xf>
    <xf numFmtId="0" fontId="3" fillId="4" borderId="8" xfId="0" applyFont="1" applyFill="1" applyBorder="1" applyAlignment="1" applyProtection="1">
      <alignment horizontal="center" vertical="center"/>
    </xf>
    <xf numFmtId="0" fontId="3" fillId="4" borderId="15" xfId="0" applyFont="1" applyFill="1" applyBorder="1" applyAlignment="1" applyProtection="1">
      <alignment horizontal="center" vertical="center"/>
    </xf>
    <xf numFmtId="0" fontId="3" fillId="4" borderId="9" xfId="0" applyFont="1" applyFill="1" applyBorder="1" applyAlignment="1" applyProtection="1">
      <alignment horizontal="center" vertical="center"/>
    </xf>
    <xf numFmtId="0" fontId="3" fillId="2" borderId="1" xfId="0" applyFont="1" applyFill="1" applyBorder="1" applyAlignment="1" applyProtection="1">
      <alignment horizontal="center" vertical="center" wrapText="1"/>
    </xf>
    <xf numFmtId="0" fontId="9" fillId="2" borderId="1" xfId="0" applyFont="1" applyFill="1" applyBorder="1" applyAlignment="1" applyProtection="1">
      <alignment horizontal="center" vertical="center" wrapText="1"/>
    </xf>
    <xf numFmtId="0" fontId="3" fillId="2" borderId="4" xfId="0" applyFont="1" applyFill="1" applyBorder="1" applyAlignment="1" applyProtection="1">
      <alignment horizontal="center" vertical="center" wrapText="1"/>
    </xf>
    <xf numFmtId="0" fontId="3" fillId="2" borderId="11" xfId="0" applyFont="1" applyFill="1" applyBorder="1" applyAlignment="1" applyProtection="1">
      <alignment horizontal="center" vertical="center" wrapText="1"/>
    </xf>
    <xf numFmtId="0" fontId="3" fillId="2" borderId="5" xfId="0" applyFont="1" applyFill="1" applyBorder="1" applyAlignment="1" applyProtection="1">
      <alignment horizontal="center" vertical="center" wrapText="1"/>
    </xf>
    <xf numFmtId="0" fontId="3" fillId="2" borderId="6" xfId="0" applyFont="1" applyFill="1" applyBorder="1" applyAlignment="1" applyProtection="1">
      <alignment horizontal="center" vertical="center" wrapText="1"/>
    </xf>
    <xf numFmtId="0" fontId="3" fillId="2" borderId="14" xfId="0" applyFont="1" applyFill="1" applyBorder="1" applyAlignment="1" applyProtection="1">
      <alignment horizontal="center" vertical="center" wrapText="1"/>
    </xf>
    <xf numFmtId="0" fontId="3" fillId="2" borderId="7" xfId="0" applyFont="1" applyFill="1" applyBorder="1" applyAlignment="1" applyProtection="1">
      <alignment horizontal="center" vertical="center" wrapText="1"/>
    </xf>
    <xf numFmtId="164" fontId="3" fillId="2" borderId="1" xfId="0" applyNumberFormat="1" applyFont="1" applyFill="1" applyBorder="1" applyAlignment="1" applyProtection="1">
      <alignment horizontal="center" vertical="center"/>
    </xf>
    <xf numFmtId="0" fontId="8" fillId="0" borderId="2" xfId="0" applyFont="1" applyBorder="1" applyAlignment="1" applyProtection="1">
      <alignment horizontal="center" vertical="center" wrapText="1"/>
    </xf>
    <xf numFmtId="0" fontId="8" fillId="0" borderId="10" xfId="0" applyFont="1" applyBorder="1" applyAlignment="1" applyProtection="1">
      <alignment horizontal="center" vertical="center"/>
    </xf>
    <xf numFmtId="0" fontId="8" fillId="0" borderId="3" xfId="0" applyFont="1" applyBorder="1" applyAlignment="1" applyProtection="1">
      <alignment horizontal="center" vertical="center"/>
    </xf>
    <xf numFmtId="0" fontId="3" fillId="3" borderId="4" xfId="0" applyFont="1" applyFill="1" applyBorder="1" applyAlignment="1" applyProtection="1">
      <alignment horizontal="center" vertical="center" wrapText="1"/>
    </xf>
    <xf numFmtId="0" fontId="3" fillId="3" borderId="5" xfId="0" applyFont="1" applyFill="1" applyBorder="1" applyAlignment="1" applyProtection="1">
      <alignment horizontal="center" vertical="center" wrapText="1"/>
    </xf>
    <xf numFmtId="0" fontId="3" fillId="3" borderId="6" xfId="0" applyFont="1" applyFill="1" applyBorder="1" applyAlignment="1" applyProtection="1">
      <alignment horizontal="center" vertical="center" wrapText="1"/>
    </xf>
    <xf numFmtId="0" fontId="3" fillId="3" borderId="7" xfId="0" applyFont="1" applyFill="1" applyBorder="1" applyAlignment="1" applyProtection="1">
      <alignment horizontal="center" vertical="center" wrapText="1"/>
    </xf>
    <xf numFmtId="10" fontId="3" fillId="4" borderId="2" xfId="0" applyNumberFormat="1" applyFont="1" applyFill="1" applyBorder="1" applyAlignment="1" applyProtection="1">
      <alignment horizontal="center" vertical="center" wrapText="1"/>
      <protection locked="0"/>
    </xf>
    <xf numFmtId="10" fontId="3" fillId="4" borderId="3" xfId="0" applyNumberFormat="1" applyFont="1" applyFill="1" applyBorder="1" applyAlignment="1" applyProtection="1">
      <alignment horizontal="center" vertical="center" wrapText="1"/>
      <protection locked="0"/>
    </xf>
    <xf numFmtId="9" fontId="3" fillId="2" borderId="8" xfId="1" applyFont="1" applyFill="1" applyBorder="1" applyAlignment="1" applyProtection="1">
      <alignment horizontal="center" vertical="center"/>
    </xf>
    <xf numFmtId="9" fontId="3" fillId="2" borderId="9" xfId="1" applyFont="1" applyFill="1" applyBorder="1" applyAlignment="1" applyProtection="1">
      <alignment horizontal="center" vertical="center"/>
    </xf>
    <xf numFmtId="0" fontId="8" fillId="2" borderId="1" xfId="0" applyFont="1" applyFill="1" applyBorder="1" applyAlignment="1" applyProtection="1">
      <alignment horizontal="center" vertical="center" wrapText="1"/>
    </xf>
    <xf numFmtId="0" fontId="9" fillId="4" borderId="1" xfId="0" applyFont="1" applyFill="1" applyBorder="1" applyAlignment="1" applyProtection="1">
      <alignment horizontal="center" vertical="center" wrapText="1"/>
      <protection locked="0"/>
    </xf>
    <xf numFmtId="0" fontId="9" fillId="4" borderId="8" xfId="0" applyFont="1" applyFill="1" applyBorder="1" applyAlignment="1" applyProtection="1">
      <alignment horizontal="center" vertical="center" wrapText="1"/>
      <protection locked="0"/>
    </xf>
  </cellXfs>
  <cellStyles count="2">
    <cellStyle name="Normal" xfId="0" builtinId="0"/>
    <cellStyle name="Porcentaje" xfId="1" builtinId="5"/>
  </cellStyles>
  <dxfs count="0"/>
  <tableStyles count="0" defaultTableStyle="TableStyleMedium9" defaultPivotStyle="PivotStyleLight16"/>
  <colors>
    <mruColors>
      <color rgb="FFFFFF99"/>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7"/>
  <sheetViews>
    <sheetView showGridLines="0" tabSelected="1" zoomScale="140" zoomScaleNormal="140" zoomScaleSheetLayoutView="82" workbookViewId="0">
      <selection activeCell="E10" sqref="E10:E11"/>
    </sheetView>
  </sheetViews>
  <sheetFormatPr baseColWidth="10" defaultColWidth="11.42578125" defaultRowHeight="15" customHeight="1" x14ac:dyDescent="0.15"/>
  <cols>
    <col min="1" max="1" width="20.7109375" style="1" customWidth="1"/>
    <col min="2" max="2" width="15.7109375" style="1" customWidth="1"/>
    <col min="3" max="3" width="19.7109375" style="1" customWidth="1"/>
    <col min="4" max="4" width="15.7109375" style="5" customWidth="1"/>
    <col min="5" max="5" width="16.7109375" style="13" customWidth="1"/>
    <col min="6" max="16384" width="11.42578125" style="1"/>
  </cols>
  <sheetData>
    <row r="1" spans="1:5" ht="15" customHeight="1" x14ac:dyDescent="0.15">
      <c r="A1" s="41" t="s">
        <v>26</v>
      </c>
      <c r="B1" s="42"/>
      <c r="C1" s="42"/>
      <c r="D1" s="42"/>
      <c r="E1" s="42"/>
    </row>
    <row r="2" spans="1:5" ht="15" customHeight="1" x14ac:dyDescent="0.15">
      <c r="A2" s="42"/>
      <c r="B2" s="42"/>
      <c r="C2" s="42"/>
      <c r="D2" s="42"/>
      <c r="E2" s="42"/>
    </row>
    <row r="3" spans="1:5" ht="15" customHeight="1" x14ac:dyDescent="0.15">
      <c r="A3" s="42"/>
      <c r="B3" s="42"/>
      <c r="C3" s="42"/>
      <c r="D3" s="42"/>
      <c r="E3" s="42"/>
    </row>
    <row r="4" spans="1:5" ht="15" customHeight="1" x14ac:dyDescent="0.15">
      <c r="A4" s="42"/>
      <c r="B4" s="42"/>
      <c r="C4" s="42"/>
      <c r="D4" s="42"/>
      <c r="E4" s="42"/>
    </row>
    <row r="5" spans="1:5" ht="15" customHeight="1" x14ac:dyDescent="0.15">
      <c r="A5" s="20"/>
      <c r="B5" s="20"/>
      <c r="C5" s="20"/>
      <c r="D5" s="20"/>
      <c r="E5" s="20"/>
    </row>
    <row r="6" spans="1:5" ht="15" customHeight="1" x14ac:dyDescent="0.15">
      <c r="A6" s="43" t="s">
        <v>25</v>
      </c>
      <c r="B6" s="43"/>
      <c r="C6" s="43"/>
      <c r="D6" s="43"/>
      <c r="E6" s="43"/>
    </row>
    <row r="7" spans="1:5" ht="15" customHeight="1" x14ac:dyDescent="0.15">
      <c r="A7" s="2"/>
      <c r="B7" s="2"/>
      <c r="C7" s="2"/>
      <c r="D7" s="3"/>
      <c r="E7" s="4"/>
    </row>
    <row r="8" spans="1:5" ht="15" customHeight="1" x14ac:dyDescent="0.15">
      <c r="A8" s="44" t="s">
        <v>23</v>
      </c>
      <c r="B8" s="44"/>
      <c r="C8" s="44"/>
      <c r="D8" s="44"/>
      <c r="E8" s="44"/>
    </row>
    <row r="9" spans="1:5" s="5" customFormat="1" ht="15" customHeight="1" x14ac:dyDescent="0.25">
      <c r="A9" s="3"/>
      <c r="B9" s="6"/>
      <c r="C9" s="6"/>
      <c r="D9" s="6"/>
      <c r="E9" s="6"/>
    </row>
    <row r="10" spans="1:5" s="5" customFormat="1" ht="20.100000000000001" customHeight="1" x14ac:dyDescent="0.25">
      <c r="A10" s="68" t="s">
        <v>17</v>
      </c>
      <c r="B10" s="68"/>
      <c r="C10" s="60" t="s">
        <v>27</v>
      </c>
      <c r="D10" s="61"/>
      <c r="E10" s="64"/>
    </row>
    <row r="11" spans="1:5" s="5" customFormat="1" ht="20.100000000000001" customHeight="1" x14ac:dyDescent="0.25">
      <c r="A11" s="68"/>
      <c r="B11" s="68"/>
      <c r="C11" s="62"/>
      <c r="D11" s="63"/>
      <c r="E11" s="65"/>
    </row>
    <row r="12" spans="1:5" s="5" customFormat="1" ht="15" customHeight="1" x14ac:dyDescent="0.25">
      <c r="A12" s="68"/>
      <c r="B12" s="68"/>
      <c r="C12" s="66" t="s">
        <v>6</v>
      </c>
      <c r="D12" s="67"/>
      <c r="E12" s="10">
        <f>E10*E20</f>
        <v>0</v>
      </c>
    </row>
    <row r="13" spans="1:5" s="5" customFormat="1" ht="15" customHeight="1" x14ac:dyDescent="0.25">
      <c r="A13" s="48" t="s">
        <v>14</v>
      </c>
      <c r="B13" s="48"/>
      <c r="C13" s="48"/>
      <c r="D13" s="48"/>
      <c r="E13" s="48"/>
    </row>
    <row r="14" spans="1:5" s="5" customFormat="1" ht="15" customHeight="1" x14ac:dyDescent="0.25">
      <c r="A14" s="48"/>
      <c r="B14" s="48"/>
      <c r="C14" s="48"/>
      <c r="D14" s="48"/>
      <c r="E14" s="48"/>
    </row>
    <row r="15" spans="1:5" s="5" customFormat="1" ht="15" customHeight="1" x14ac:dyDescent="0.25">
      <c r="A15" s="29"/>
      <c r="B15" s="29"/>
      <c r="C15" s="29"/>
      <c r="D15" s="29"/>
      <c r="E15" s="29"/>
    </row>
    <row r="16" spans="1:5" s="22" customFormat="1" ht="15" customHeight="1" x14ac:dyDescent="0.25">
      <c r="A16" s="23"/>
      <c r="B16" s="30"/>
      <c r="C16" s="25"/>
      <c r="D16" s="25"/>
      <c r="E16" s="28"/>
    </row>
    <row r="17" spans="1:5" s="5" customFormat="1" ht="24.95" customHeight="1" x14ac:dyDescent="0.25">
      <c r="A17" s="57" t="s">
        <v>18</v>
      </c>
      <c r="B17" s="48" t="s">
        <v>16</v>
      </c>
      <c r="C17" s="21" t="s">
        <v>15</v>
      </c>
      <c r="D17" s="21" t="s">
        <v>4</v>
      </c>
      <c r="E17" s="21" t="s">
        <v>7</v>
      </c>
    </row>
    <row r="18" spans="1:5" s="5" customFormat="1" ht="15" customHeight="1" x14ac:dyDescent="0.25">
      <c r="A18" s="58"/>
      <c r="B18" s="48"/>
      <c r="C18" s="7">
        <v>149000</v>
      </c>
      <c r="D18" s="8">
        <v>0.21</v>
      </c>
      <c r="E18" s="7">
        <f>C18*1.21</f>
        <v>180290</v>
      </c>
    </row>
    <row r="19" spans="1:5" s="5" customFormat="1" ht="15" customHeight="1" x14ac:dyDescent="0.25">
      <c r="A19" s="58"/>
      <c r="B19" s="48"/>
      <c r="C19" s="18" t="s">
        <v>0</v>
      </c>
      <c r="D19" s="18" t="s">
        <v>4</v>
      </c>
      <c r="E19" s="18" t="s">
        <v>1</v>
      </c>
    </row>
    <row r="20" spans="1:5" s="5" customFormat="1" ht="15" customHeight="1" x14ac:dyDescent="0.25">
      <c r="A20" s="58"/>
      <c r="B20" s="48"/>
      <c r="C20" s="14"/>
      <c r="D20" s="9">
        <v>0.21</v>
      </c>
      <c r="E20" s="56">
        <f>C20+(D20*C20)</f>
        <v>0</v>
      </c>
    </row>
    <row r="21" spans="1:5" s="5" customFormat="1" ht="15" customHeight="1" x14ac:dyDescent="0.25">
      <c r="A21" s="59"/>
      <c r="B21" s="48"/>
      <c r="C21" s="11" t="s">
        <v>5</v>
      </c>
      <c r="D21" s="19">
        <f>E20-C20</f>
        <v>0</v>
      </c>
      <c r="E21" s="56"/>
    </row>
    <row r="22" spans="1:5" s="27" customFormat="1" ht="15" customHeight="1" x14ac:dyDescent="0.25">
      <c r="A22" s="23"/>
      <c r="B22" s="24"/>
      <c r="C22" s="26"/>
      <c r="D22" s="25"/>
      <c r="E22" s="25"/>
    </row>
    <row r="23" spans="1:5" s="27" customFormat="1" ht="15" customHeight="1" x14ac:dyDescent="0.25">
      <c r="A23" s="23"/>
      <c r="B23" s="24"/>
      <c r="C23" s="26"/>
      <c r="D23" s="25"/>
      <c r="E23" s="25"/>
    </row>
    <row r="24" spans="1:5" s="5" customFormat="1" ht="15" customHeight="1" x14ac:dyDescent="0.25">
      <c r="A24" s="50" t="s">
        <v>19</v>
      </c>
      <c r="B24" s="51"/>
      <c r="C24" s="51"/>
      <c r="D24" s="51"/>
      <c r="E24" s="52"/>
    </row>
    <row r="25" spans="1:5" s="5" customFormat="1" ht="15" customHeight="1" x14ac:dyDescent="0.25">
      <c r="A25" s="53"/>
      <c r="B25" s="54"/>
      <c r="C25" s="54"/>
      <c r="D25" s="54"/>
      <c r="E25" s="55"/>
    </row>
    <row r="26" spans="1:5" s="5" customFormat="1" ht="15" customHeight="1" x14ac:dyDescent="0.25">
      <c r="A26" s="45" t="s">
        <v>24</v>
      </c>
      <c r="B26" s="46"/>
      <c r="C26" s="46"/>
      <c r="D26" s="46"/>
      <c r="E26" s="47"/>
    </row>
    <row r="27" spans="1:5" s="5" customFormat="1" ht="15" customHeight="1" x14ac:dyDescent="0.15">
      <c r="A27" s="2"/>
      <c r="B27" s="12"/>
      <c r="C27" s="15"/>
      <c r="D27" s="15"/>
      <c r="E27" s="15"/>
    </row>
    <row r="28" spans="1:5" s="5" customFormat="1" ht="15" customHeight="1" x14ac:dyDescent="0.25">
      <c r="A28" s="16" t="s">
        <v>8</v>
      </c>
      <c r="B28" s="69"/>
      <c r="C28" s="70"/>
      <c r="D28" s="49" t="s">
        <v>21</v>
      </c>
      <c r="E28" s="49"/>
    </row>
    <row r="29" spans="1:5" s="5" customFormat="1" ht="15" customHeight="1" x14ac:dyDescent="0.25">
      <c r="A29" s="16" t="s">
        <v>9</v>
      </c>
      <c r="B29" s="69"/>
      <c r="C29" s="70"/>
      <c r="D29" s="49"/>
      <c r="E29" s="49"/>
    </row>
    <row r="30" spans="1:5" s="5" customFormat="1" ht="15" customHeight="1" x14ac:dyDescent="0.25">
      <c r="A30" s="16" t="s">
        <v>2</v>
      </c>
      <c r="B30" s="69"/>
      <c r="C30" s="70"/>
      <c r="D30" s="49"/>
      <c r="E30" s="49"/>
    </row>
    <row r="31" spans="1:5" ht="15" customHeight="1" x14ac:dyDescent="0.15">
      <c r="A31" s="16" t="s">
        <v>10</v>
      </c>
      <c r="B31" s="69"/>
      <c r="C31" s="70"/>
      <c r="D31" s="49"/>
      <c r="E31" s="49"/>
    </row>
    <row r="32" spans="1:5" ht="15" customHeight="1" x14ac:dyDescent="0.15">
      <c r="A32" s="16" t="s">
        <v>3</v>
      </c>
      <c r="B32" s="69"/>
      <c r="C32" s="70"/>
      <c r="D32" s="49"/>
      <c r="E32" s="49"/>
    </row>
    <row r="33" spans="1:5" ht="15" customHeight="1" x14ac:dyDescent="0.15">
      <c r="A33" s="16" t="s">
        <v>11</v>
      </c>
      <c r="B33" s="69"/>
      <c r="C33" s="70"/>
      <c r="D33" s="49"/>
      <c r="E33" s="49"/>
    </row>
    <row r="34" spans="1:5" ht="15" customHeight="1" x14ac:dyDescent="0.15">
      <c r="A34" s="16" t="s">
        <v>12</v>
      </c>
      <c r="B34" s="69"/>
      <c r="C34" s="70"/>
      <c r="D34" s="49"/>
      <c r="E34" s="49"/>
    </row>
    <row r="35" spans="1:5" ht="15" customHeight="1" x14ac:dyDescent="0.15">
      <c r="A35" s="16" t="s">
        <v>13</v>
      </c>
      <c r="B35" s="69"/>
      <c r="C35" s="70"/>
      <c r="D35" s="49"/>
      <c r="E35" s="49"/>
    </row>
    <row r="36" spans="1:5" ht="15" customHeight="1" x14ac:dyDescent="0.15">
      <c r="A36" s="32" t="s">
        <v>20</v>
      </c>
      <c r="B36" s="33"/>
      <c r="C36" s="34"/>
      <c r="D36" s="49"/>
      <c r="E36" s="49"/>
    </row>
    <row r="37" spans="1:5" ht="15" customHeight="1" x14ac:dyDescent="0.15">
      <c r="A37" s="35"/>
      <c r="B37" s="36"/>
      <c r="C37" s="37"/>
      <c r="D37" s="49"/>
      <c r="E37" s="49"/>
    </row>
    <row r="38" spans="1:5" ht="15" customHeight="1" x14ac:dyDescent="0.15">
      <c r="A38" s="35"/>
      <c r="B38" s="36"/>
      <c r="C38" s="37"/>
      <c r="D38" s="31" t="s">
        <v>22</v>
      </c>
      <c r="E38" s="31"/>
    </row>
    <row r="39" spans="1:5" ht="15" customHeight="1" x14ac:dyDescent="0.15">
      <c r="A39" s="35"/>
      <c r="B39" s="36"/>
      <c r="C39" s="37"/>
      <c r="D39" s="31"/>
      <c r="E39" s="31"/>
    </row>
    <row r="40" spans="1:5" ht="15" customHeight="1" x14ac:dyDescent="0.15">
      <c r="A40" s="35"/>
      <c r="B40" s="36"/>
      <c r="C40" s="37"/>
      <c r="D40" s="31"/>
      <c r="E40" s="31"/>
    </row>
    <row r="41" spans="1:5" ht="15" customHeight="1" x14ac:dyDescent="0.15">
      <c r="A41" s="35"/>
      <c r="B41" s="36"/>
      <c r="C41" s="37"/>
      <c r="D41" s="31"/>
      <c r="E41" s="31"/>
    </row>
    <row r="42" spans="1:5" ht="15" customHeight="1" x14ac:dyDescent="0.15">
      <c r="A42" s="35"/>
      <c r="B42" s="36"/>
      <c r="C42" s="37"/>
      <c r="D42" s="31"/>
      <c r="E42" s="31"/>
    </row>
    <row r="43" spans="1:5" ht="15" customHeight="1" x14ac:dyDescent="0.15">
      <c r="A43" s="35"/>
      <c r="B43" s="36"/>
      <c r="C43" s="37"/>
      <c r="D43" s="31"/>
      <c r="E43" s="31"/>
    </row>
    <row r="44" spans="1:5" ht="15" customHeight="1" x14ac:dyDescent="0.15">
      <c r="A44" s="35"/>
      <c r="B44" s="36"/>
      <c r="C44" s="37"/>
      <c r="D44" s="31"/>
      <c r="E44" s="31"/>
    </row>
    <row r="45" spans="1:5" ht="15" customHeight="1" x14ac:dyDescent="0.15">
      <c r="A45" s="35"/>
      <c r="B45" s="36"/>
      <c r="C45" s="37"/>
      <c r="D45" s="31"/>
      <c r="E45" s="31"/>
    </row>
    <row r="46" spans="1:5" ht="15" customHeight="1" x14ac:dyDescent="0.15">
      <c r="A46" s="38"/>
      <c r="B46" s="39"/>
      <c r="C46" s="40"/>
      <c r="D46" s="31"/>
      <c r="E46" s="31"/>
    </row>
    <row r="47" spans="1:5" ht="15" customHeight="1" x14ac:dyDescent="0.15">
      <c r="D47" s="17"/>
      <c r="E47" s="17"/>
    </row>
  </sheetData>
  <sheetProtection algorithmName="SHA-512" hashValue="vKtve5dgDYP18Jzn9gxmZVvKYj2Wv48CDKZdq3CU+yEeBc+vSzY+JaLlRApI5/FVJZMubmU2ThDor3konTw/1A==" saltValue="rwIHi+IeEDcIM5gfduU96g==" spinCount="100000" sheet="1" selectLockedCells="1"/>
  <mergeCells count="24">
    <mergeCell ref="B31:C31"/>
    <mergeCell ref="E20:E21"/>
    <mergeCell ref="B17:B21"/>
    <mergeCell ref="A17:A21"/>
    <mergeCell ref="C10:D11"/>
    <mergeCell ref="E10:E11"/>
    <mergeCell ref="C12:D12"/>
    <mergeCell ref="A10:B12"/>
    <mergeCell ref="D38:E46"/>
    <mergeCell ref="A36:C46"/>
    <mergeCell ref="A1:E4"/>
    <mergeCell ref="A6:E6"/>
    <mergeCell ref="A8:E8"/>
    <mergeCell ref="A26:E26"/>
    <mergeCell ref="B30:C30"/>
    <mergeCell ref="B29:C29"/>
    <mergeCell ref="B28:C28"/>
    <mergeCell ref="A13:E14"/>
    <mergeCell ref="D28:E37"/>
    <mergeCell ref="A24:E25"/>
    <mergeCell ref="B35:C35"/>
    <mergeCell ref="B34:C34"/>
    <mergeCell ref="B33:C33"/>
    <mergeCell ref="B32:C32"/>
  </mergeCells>
  <phoneticPr fontId="1" type="noConversion"/>
  <pageMargins left="0.98425196850393704" right="0.98425196850393704" top="1.3779527559055118" bottom="0.78740157480314965" header="0.51181102362204722" footer="0.51181102362204722"/>
  <pageSetup paperSize="9" scale="87" fitToWidth="0" fitToHeight="0" orientation="portrait" r:id="rId1"/>
  <headerFooter>
    <oddHeader>&amp;L&amp;G</oddHeader>
    <oddFooter>&amp;L&amp;G</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Oferta economica</vt:lpstr>
    </vt:vector>
  </TitlesOfParts>
  <Company>ICSLLEIDA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43731588D</dc:creator>
  <cp:lastModifiedBy>43731588d</cp:lastModifiedBy>
  <cp:lastPrinted>2024-04-18T09:18:25Z</cp:lastPrinted>
  <dcterms:created xsi:type="dcterms:W3CDTF">2016-10-31T07:27:30Z</dcterms:created>
  <dcterms:modified xsi:type="dcterms:W3CDTF">2024-04-18T09:26:15Z</dcterms:modified>
</cp:coreProperties>
</file>