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U:\CarpLogistica_Convocatoria_Concursos\2024\ZLAB\NSP 24_xxx Reactius per Eritropatologia (BC)\Documentació licitació\"/>
    </mc:Choice>
  </mc:AlternateContent>
  <xr:revisionPtr revIDLastSave="0" documentId="13_ncr:1_{438560CB-EBF9-4E0F-BB7E-279DCA6C703A}" xr6:coauthVersionLast="36" xr6:coauthVersionMax="36" xr10:uidLastSave="{00000000-0000-0000-0000-000000000000}"/>
  <bookViews>
    <workbookView xWindow="0" yWindow="105" windowWidth="11340" windowHeight="2970" xr2:uid="{00000000-000D-0000-FFFF-FFFF00000000}"/>
  </bookViews>
  <sheets>
    <sheet name="NSP 24_231" sheetId="19" r:id="rId1"/>
  </sheets>
  <calcPr calcId="191029"/>
</workbook>
</file>

<file path=xl/calcChain.xml><?xml version="1.0" encoding="utf-8"?>
<calcChain xmlns="http://schemas.openxmlformats.org/spreadsheetml/2006/main">
  <c r="O36" i="19" l="1"/>
  <c r="J36" i="19"/>
  <c r="O21" i="19"/>
  <c r="O22" i="19"/>
  <c r="O23" i="19"/>
  <c r="O24" i="19"/>
  <c r="O25" i="19"/>
  <c r="O26" i="19"/>
  <c r="O27" i="19"/>
  <c r="O28" i="19"/>
  <c r="O29" i="19"/>
  <c r="O30" i="19"/>
  <c r="O31" i="19"/>
  <c r="N21" i="19"/>
  <c r="N22" i="19"/>
  <c r="N23" i="19"/>
  <c r="N24" i="19"/>
  <c r="N25" i="19"/>
  <c r="N26" i="19"/>
  <c r="N27" i="19"/>
  <c r="N28" i="19"/>
  <c r="N29" i="19"/>
  <c r="N30" i="19"/>
  <c r="N31" i="19"/>
  <c r="J21" i="19"/>
  <c r="J22" i="19"/>
  <c r="J23" i="19"/>
  <c r="J24" i="19"/>
  <c r="J25" i="19"/>
  <c r="J26" i="19"/>
  <c r="J27" i="19"/>
  <c r="J28" i="19"/>
  <c r="J29" i="19"/>
  <c r="J30" i="19"/>
  <c r="J31" i="19"/>
  <c r="N32" i="19"/>
  <c r="O32" i="19" s="1"/>
  <c r="J32" i="19"/>
  <c r="N20" i="19"/>
  <c r="O20" i="19" s="1"/>
  <c r="J20" i="19"/>
  <c r="N33" i="19"/>
  <c r="O33" i="19" s="1"/>
  <c r="J33" i="19"/>
  <c r="N34" i="19" l="1"/>
  <c r="O34" i="19" s="1"/>
  <c r="J34" i="19"/>
</calcChain>
</file>

<file path=xl/sharedStrings.xml><?xml version="1.0" encoding="utf-8"?>
<sst xmlns="http://schemas.openxmlformats.org/spreadsheetml/2006/main" count="79" uniqueCount="65">
  <si>
    <t>DESCRIPCIÓ DE L'ARTICLE</t>
  </si>
  <si>
    <t>REFERÈNCIA ARTICLE LICITADOR</t>
  </si>
  <si>
    <t>DENOMINACIÓ ARTICLE LICITADOR</t>
  </si>
  <si>
    <t>DADES DEL SIGNANT</t>
  </si>
  <si>
    <t>NO</t>
  </si>
  <si>
    <t>IMPORT OFERTAT</t>
  </si>
  <si>
    <t>UNITATS DE LA PRESENTACIÓ MÍNIMA</t>
  </si>
  <si>
    <t>UNITAT DE MESURA (UM)</t>
  </si>
  <si>
    <t>BASE IMPOSABLE MÀXIMA TOTAL</t>
  </si>
  <si>
    <t>BASE IMPOSABLE UNITAT MÍNIMA DE VENDA</t>
  </si>
  <si>
    <t>TIPUS IVA</t>
  </si>
  <si>
    <t>% RAPPEL OFERTAT</t>
  </si>
  <si>
    <t>BASE IMPOSABLE UNITAT MÍNIMA DE VENDA OFERTADA NETA (Descomptat rappel)</t>
  </si>
  <si>
    <t>BASE IMPOSABLE TOTAL (Descomptat rappel)</t>
  </si>
  <si>
    <t>INSTRUCCIONS COMPLIMENTACIÓ ANNEX D'OFERTA ECONÒMICA</t>
  </si>
  <si>
    <t>Només es poden completar els camps buits i sense ombrejat.</t>
  </si>
  <si>
    <t>ANNEX DE CUMPLIMENTACIÓ OBLIGATÒRIA D'OFERTA ECONÒMICA</t>
  </si>
  <si>
    <t xml:space="preserve">NÚMERO D'EXPEDIENT: </t>
  </si>
  <si>
    <t>TITOL DE L'EXPEDIENT:</t>
  </si>
  <si>
    <t>BASE IMPOSABLE MAXIMA PER UM (PREU UNITARI)</t>
  </si>
  <si>
    <t xml:space="preserve"> </t>
  </si>
  <si>
    <t>SÍ</t>
  </si>
  <si>
    <t>VARIANT Nº
(Si s'escau)</t>
  </si>
  <si>
    <t>OFERTA BASE
(Si s'escau,
marcar amb X)</t>
  </si>
  <si>
    <t>TOTAL ANUAL:</t>
  </si>
  <si>
    <t>LICITADOR I IDENTIFICACIÓ DE L'OFERTA</t>
  </si>
  <si>
    <t>CONSUM APROX ANUAL</t>
  </si>
  <si>
    <t>EMPRESA</t>
  </si>
  <si>
    <t>FAX</t>
  </si>
  <si>
    <t>NOM I COGNOMS</t>
  </si>
  <si>
    <t>DOMICILI</t>
  </si>
  <si>
    <t>TELÈFON</t>
  </si>
  <si>
    <t>CODI POSTAL</t>
  </si>
  <si>
    <t>LOCALITAT</t>
  </si>
  <si>
    <t>E-Mail</t>
  </si>
  <si>
    <t>CÀRREC</t>
  </si>
  <si>
    <t>CIF/NIF</t>
  </si>
  <si>
    <t xml:space="preserve">SIGNATURA I SEGELL
 </t>
  </si>
  <si>
    <t>DATA</t>
  </si>
  <si>
    <t>Presentació obligatòria d'aquest Annex en .pdf amb signatura digital i fitxer excel, sense modificar el format establert.</t>
  </si>
  <si>
    <t>CODI HSP</t>
  </si>
  <si>
    <t>UN</t>
  </si>
  <si>
    <t>SUBMINISTRAMENT DE REACTIUS AMB CESSIÓ D’EQUIP, PER A LA UNITAT DE DIAGNÒSTIC HEMATOLÒGIC DE LA FUNDACIÓ DE GESTIÓ SANITÀRIA DE L’HOSPITAL DE LA SANTA CREU I SANT PAU</t>
  </si>
  <si>
    <t>NSP 24/231</t>
  </si>
  <si>
    <t>Eritropoetina (EPO)</t>
  </si>
  <si>
    <t>Ac AntiFI</t>
  </si>
  <si>
    <t>Folato eritrocitario</t>
  </si>
  <si>
    <t>Receptor de transferrina</t>
  </si>
  <si>
    <t>Estriol no conjugat</t>
  </si>
  <si>
    <t>Controlo Liquicheck Speciality Imunoassay L1# 364</t>
  </si>
  <si>
    <t>Controlo Liquicheck Speciality Imunoassay L2# 365</t>
  </si>
  <si>
    <t>Controlo Liquicheck Speciality Imunoassay L3# 366</t>
  </si>
  <si>
    <t>Control Ac. Factor Intrínseco</t>
  </si>
  <si>
    <t>Control Rec. Sol. Transferrina L1</t>
  </si>
  <si>
    <t>Control Rec. Sol. Transferrina L2/3</t>
  </si>
  <si>
    <t>362 Liquichek Immunoassay Plus Control Level 2</t>
  </si>
  <si>
    <t>361 Liquichek Immunoassay Plus Control Level 1</t>
  </si>
  <si>
    <t>363 Liquichek Immunoassay Plus Control Level 3</t>
  </si>
  <si>
    <t>360 Liquichek Immunoassay Plus Control Trilevel</t>
  </si>
  <si>
    <r>
      <t xml:space="preserve">DENOMINACIÓ ARTICLE LICITADOR: </t>
    </r>
    <r>
      <rPr>
        <sz val="11"/>
        <rFont val="Calibri"/>
        <family val="2"/>
        <scheme val="minor"/>
      </rPr>
      <t>Nom comercial de l'article.</t>
    </r>
  </si>
  <si>
    <r>
      <t xml:space="preserve">REFERÈNCIA ARTICLE LICITADOR: </t>
    </r>
    <r>
      <rPr>
        <sz val="11"/>
        <rFont val="Calibri"/>
        <family val="2"/>
        <scheme val="minor"/>
      </rPr>
      <t>És la seva referència. En el cas de fàrmacs és el Codi Nacional.</t>
    </r>
  </si>
  <si>
    <r>
      <t xml:space="preserve">UNITATS DE LA PRESENTACIÓ MÍNIMA: </t>
    </r>
    <r>
      <rPr>
        <sz val="11"/>
        <rFont val="Calibri"/>
        <family val="2"/>
        <scheme val="minor"/>
      </rPr>
      <t>Número d'unitats que conté una Unitat Mínima de Venda (només quantitat: 1, 50, 100, 200, etc.).</t>
    </r>
  </si>
  <si>
    <r>
      <t xml:space="preserve">BASE IMPOSABLE  PER UM (PREU UNITARI):  </t>
    </r>
    <r>
      <rPr>
        <sz val="11"/>
        <rFont val="Calibri"/>
        <family val="2"/>
        <scheme val="minor"/>
      </rPr>
      <t xml:space="preserve">Preu unitari </t>
    </r>
    <r>
      <rPr>
        <b/>
        <u/>
        <sz val="11"/>
        <rFont val="Calibri"/>
        <family val="2"/>
        <scheme val="minor"/>
      </rPr>
      <t>sense impostos</t>
    </r>
    <r>
      <rPr>
        <sz val="11"/>
        <rFont val="Calibri"/>
        <family val="2"/>
        <scheme val="minor"/>
      </rPr>
      <t xml:space="preserve">. Els preus s'han d'ofertar en format numèric amb </t>
    </r>
    <r>
      <rPr>
        <b/>
        <u/>
        <sz val="11"/>
        <rFont val="Calibri"/>
        <family val="2"/>
        <scheme val="minor"/>
      </rPr>
      <t>dos decimals</t>
    </r>
    <r>
      <rPr>
        <sz val="11"/>
        <rFont val="Calibri"/>
        <family val="2"/>
        <scheme val="minor"/>
      </rPr>
      <t>. No s'ha d'indicar el símbol de moneda (€). Els signes de puntuació seran: per milers el punt.</t>
    </r>
  </si>
  <si>
    <r>
      <t xml:space="preserve">BASE IMPOSABLE UNITAT MÍNIMA DE VENDA: </t>
    </r>
    <r>
      <rPr>
        <sz val="11"/>
        <rFont val="Calibri"/>
        <family val="2"/>
        <scheme val="minor"/>
      </rPr>
      <t xml:space="preserve">Preu de la unitat mínima de venda </t>
    </r>
    <r>
      <rPr>
        <b/>
        <u/>
        <sz val="11"/>
        <rFont val="Calibri"/>
        <family val="2"/>
        <scheme val="minor"/>
      </rPr>
      <t>sense impostos</t>
    </r>
    <r>
      <rPr>
        <sz val="11"/>
        <rFont val="Calibri"/>
        <family val="2"/>
        <scheme val="minor"/>
      </rPr>
      <t>. Els preus s'han d'ofertar en format numèric amb dos decimals. No s'ha d'indicar el símbol de moneda (€). Els signes de puntuació seran: per milers el punt.</t>
    </r>
  </si>
  <si>
    <r>
      <t xml:space="preserve">TIPUS IVA: </t>
    </r>
    <r>
      <rPr>
        <sz val="11"/>
        <rFont val="Calibri"/>
        <family val="2"/>
        <scheme val="minor"/>
      </rPr>
      <t>Percentatge corresponent al tipus d'IVA (no incloure símbol %, és automàtic).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</si>
</sst>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12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28" borderId="0" applyNumberFormat="0" applyBorder="0" applyAlignment="0" applyProtection="0"/>
    <xf numFmtId="0" fontId="4" fillId="37" borderId="0" applyNumberFormat="0" applyBorder="0" applyAlignment="0" applyProtection="0"/>
    <xf numFmtId="0" fontId="5" fillId="29" borderId="0" applyNumberFormat="0" applyBorder="0" applyAlignment="0" applyProtection="0"/>
    <xf numFmtId="0" fontId="5" fillId="36" borderId="0" applyNumberFormat="0" applyBorder="0" applyAlignment="0" applyProtection="0"/>
    <xf numFmtId="0" fontId="5" fillId="19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4" applyNumberFormat="0" applyAlignment="0" applyProtection="0"/>
    <xf numFmtId="0" fontId="8" fillId="13" borderId="4" applyNumberFormat="0" applyAlignment="0" applyProtection="0"/>
    <xf numFmtId="0" fontId="9" fillId="45" borderId="5" applyNumberFormat="0" applyAlignment="0" applyProtection="0"/>
    <xf numFmtId="0" fontId="10" fillId="0" borderId="6" applyNumberFormat="0" applyFill="0" applyAlignment="0" applyProtection="0"/>
    <xf numFmtId="0" fontId="9" fillId="45" borderId="5" applyNumberFormat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45" borderId="0" applyNumberFormat="0" applyBorder="0" applyAlignment="0" applyProtection="0"/>
    <xf numFmtId="0" fontId="5" fillId="18" borderId="0" applyNumberFormat="0" applyBorder="0" applyAlignment="0" applyProtection="0"/>
    <xf numFmtId="0" fontId="5" fillId="46" borderId="0" applyNumberFormat="0" applyBorder="0" applyAlignment="0" applyProtection="0"/>
    <xf numFmtId="0" fontId="5" fillId="23" borderId="0" applyNumberFormat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3" fillId="5" borderId="4" applyNumberFormat="0" applyAlignment="0" applyProtection="0"/>
    <xf numFmtId="0" fontId="10" fillId="0" borderId="6" applyNumberFormat="0" applyFill="0" applyAlignment="0" applyProtection="0"/>
    <xf numFmtId="0" fontId="4" fillId="6" borderId="10" applyNumberFormat="0" applyFont="0" applyAlignment="0" applyProtection="0"/>
    <xf numFmtId="0" fontId="1" fillId="6" borderId="10" applyNumberFormat="0" applyFont="0" applyAlignment="0" applyProtection="0"/>
    <xf numFmtId="0" fontId="18" fillId="4" borderId="11" applyNumberFormat="0" applyAlignment="0" applyProtection="0"/>
    <xf numFmtId="0" fontId="18" fillId="13" borderId="11" applyNumberFormat="0" applyAlignment="0" applyProtection="0"/>
    <xf numFmtId="4" fontId="3" fillId="15" borderId="12" applyNumberFormat="0" applyProtection="0">
      <alignment vertical="center"/>
    </xf>
    <xf numFmtId="4" fontId="19" fillId="3" borderId="13" applyNumberFormat="0" applyProtection="0">
      <alignment vertical="center"/>
    </xf>
    <xf numFmtId="4" fontId="3" fillId="3" borderId="13" applyNumberFormat="0" applyProtection="0">
      <alignment horizontal="left" vertical="center" indent="1"/>
    </xf>
    <xf numFmtId="0" fontId="20" fillId="15" borderId="14" applyNumberFormat="0" applyProtection="0">
      <alignment horizontal="left" vertical="top" indent="1"/>
    </xf>
    <xf numFmtId="4" fontId="3" fillId="19" borderId="13" applyNumberFormat="0" applyProtection="0">
      <alignment horizontal="left" vertical="center" indent="1"/>
    </xf>
    <xf numFmtId="4" fontId="3" fillId="9" borderId="13" applyNumberFormat="0" applyProtection="0">
      <alignment horizontal="right" vertical="center"/>
    </xf>
    <xf numFmtId="4" fontId="3" fillId="50" borderId="13" applyNumberFormat="0" applyProtection="0">
      <alignment horizontal="right" vertical="center"/>
    </xf>
    <xf numFmtId="4" fontId="3" fillId="27" borderId="12" applyNumberFormat="0" applyProtection="0">
      <alignment horizontal="right" vertical="center"/>
    </xf>
    <xf numFmtId="4" fontId="3" fillId="18" borderId="13" applyNumberFormat="0" applyProtection="0">
      <alignment horizontal="right" vertical="center"/>
    </xf>
    <xf numFmtId="4" fontId="3" fillId="22" borderId="13" applyNumberFormat="0" applyProtection="0">
      <alignment horizontal="right" vertical="center"/>
    </xf>
    <xf numFmtId="4" fontId="3" fillId="40" borderId="13" applyNumberFormat="0" applyProtection="0">
      <alignment horizontal="right" vertical="center"/>
    </xf>
    <xf numFmtId="4" fontId="3" fillId="23" borderId="13" applyNumberFormat="0" applyProtection="0">
      <alignment horizontal="right" vertical="center"/>
    </xf>
    <xf numFmtId="4" fontId="3" fillId="51" borderId="13" applyNumberFormat="0" applyProtection="0">
      <alignment horizontal="right" vertical="center"/>
    </xf>
    <xf numFmtId="4" fontId="3" fillId="17" borderId="13" applyNumberFormat="0" applyProtection="0">
      <alignment horizontal="right" vertical="center"/>
    </xf>
    <xf numFmtId="4" fontId="3" fillId="52" borderId="12" applyNumberFormat="0" applyProtection="0">
      <alignment horizontal="left" vertical="center" indent="1"/>
    </xf>
    <xf numFmtId="4" fontId="1" fillId="36" borderId="12" applyNumberFormat="0" applyProtection="0">
      <alignment horizontal="left" vertical="center" indent="1"/>
    </xf>
    <xf numFmtId="4" fontId="1" fillId="36" borderId="12" applyNumberFormat="0" applyProtection="0">
      <alignment horizontal="left" vertical="center" indent="1"/>
    </xf>
    <xf numFmtId="4" fontId="3" fillId="53" borderId="13" applyNumberFormat="0" applyProtection="0">
      <alignment horizontal="right" vertical="center"/>
    </xf>
    <xf numFmtId="4" fontId="3" fillId="7" borderId="12" applyNumberFormat="0" applyProtection="0">
      <alignment horizontal="left" vertical="center" indent="1"/>
    </xf>
    <xf numFmtId="4" fontId="3" fillId="53" borderId="12" applyNumberFormat="0" applyProtection="0">
      <alignment horizontal="left" vertical="center" indent="1"/>
    </xf>
    <xf numFmtId="0" fontId="3" fillId="13" borderId="13" applyNumberFormat="0" applyProtection="0">
      <alignment horizontal="left" vertical="center" indent="1"/>
    </xf>
    <xf numFmtId="0" fontId="3" fillId="36" borderId="14" applyNumberFormat="0" applyProtection="0">
      <alignment horizontal="left" vertical="top" indent="1"/>
    </xf>
    <xf numFmtId="0" fontId="3" fillId="54" borderId="13" applyNumberFormat="0" applyProtection="0">
      <alignment horizontal="left" vertical="center" indent="1"/>
    </xf>
    <xf numFmtId="0" fontId="3" fillId="53" borderId="14" applyNumberFormat="0" applyProtection="0">
      <alignment horizontal="left" vertical="top" indent="1"/>
    </xf>
    <xf numFmtId="0" fontId="3" fillId="16" borderId="13" applyNumberFormat="0" applyProtection="0">
      <alignment horizontal="left" vertical="center" indent="1"/>
    </xf>
    <xf numFmtId="0" fontId="3" fillId="16" borderId="14" applyNumberFormat="0" applyProtection="0">
      <alignment horizontal="left" vertical="top" indent="1"/>
    </xf>
    <xf numFmtId="0" fontId="3" fillId="7" borderId="13" applyNumberFormat="0" applyProtection="0">
      <alignment horizontal="left" vertical="center" indent="1"/>
    </xf>
    <xf numFmtId="0" fontId="3" fillId="7" borderId="14" applyNumberFormat="0" applyProtection="0">
      <alignment horizontal="left" vertical="top" indent="1"/>
    </xf>
    <xf numFmtId="0" fontId="3" fillId="4" borderId="15" applyNumberFormat="0">
      <protection locked="0"/>
    </xf>
    <xf numFmtId="0" fontId="21" fillId="36" borderId="16" applyBorder="0"/>
    <xf numFmtId="4" fontId="22" fillId="6" borderId="14" applyNumberFormat="0" applyProtection="0">
      <alignment vertical="center"/>
    </xf>
    <xf numFmtId="4" fontId="19" fillId="55" borderId="1" applyNumberFormat="0" applyProtection="0">
      <alignment vertical="center"/>
    </xf>
    <xf numFmtId="4" fontId="22" fillId="13" borderId="14" applyNumberFormat="0" applyProtection="0">
      <alignment horizontal="left" vertical="center" indent="1"/>
    </xf>
    <xf numFmtId="0" fontId="22" fillId="6" borderId="14" applyNumberFormat="0" applyProtection="0">
      <alignment horizontal="left" vertical="top" indent="1"/>
    </xf>
    <xf numFmtId="4" fontId="3" fillId="0" borderId="13" applyNumberFormat="0" applyProtection="0">
      <alignment horizontal="right" vertical="center"/>
    </xf>
    <xf numFmtId="4" fontId="19" fillId="2" borderId="13" applyNumberFormat="0" applyProtection="0">
      <alignment horizontal="right" vertical="center"/>
    </xf>
    <xf numFmtId="4" fontId="3" fillId="19" borderId="13" applyNumberFormat="0" applyProtection="0">
      <alignment horizontal="left" vertical="center" indent="1"/>
    </xf>
    <xf numFmtId="0" fontId="22" fillId="53" borderId="14" applyNumberFormat="0" applyProtection="0">
      <alignment horizontal="left" vertical="top" indent="1"/>
    </xf>
    <xf numFmtId="4" fontId="23" fillId="56" borderId="12" applyNumberFormat="0" applyProtection="0">
      <alignment horizontal="left" vertical="center" indent="1"/>
    </xf>
    <xf numFmtId="0" fontId="3" fillId="57" borderId="1"/>
    <xf numFmtId="4" fontId="24" fillId="4" borderId="13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19" applyNumberFormat="0" applyFill="0" applyAlignment="0" applyProtection="0"/>
    <xf numFmtId="0" fontId="12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46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44" fontId="1" fillId="0" borderId="0" applyFont="0" applyFill="0" applyBorder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8" applyNumberFormat="0" applyFill="0" applyAlignment="0" applyProtection="0"/>
    <xf numFmtId="0" fontId="30" fillId="0" borderId="18" applyNumberFormat="0" applyFill="0" applyAlignment="0" applyProtection="0"/>
    <xf numFmtId="0" fontId="3" fillId="36" borderId="14" applyNumberFormat="0" applyProtection="0">
      <alignment horizontal="left" vertical="top" indent="1"/>
    </xf>
    <xf numFmtId="0" fontId="3" fillId="53" borderId="14" applyNumberFormat="0" applyProtection="0">
      <alignment horizontal="left" vertical="top" indent="1"/>
    </xf>
    <xf numFmtId="0" fontId="3" fillId="16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" borderId="15" applyNumberFormat="0">
      <protection locked="0"/>
    </xf>
    <xf numFmtId="0" fontId="1" fillId="6" borderId="10" applyNumberFormat="0" applyFont="0" applyAlignment="0" applyProtection="0"/>
    <xf numFmtId="0" fontId="2" fillId="0" borderId="0"/>
    <xf numFmtId="0" fontId="1" fillId="0" borderId="0"/>
    <xf numFmtId="0" fontId="1" fillId="0" borderId="0"/>
    <xf numFmtId="44" fontId="36" fillId="0" borderId="0" applyFont="0" applyFill="0" applyBorder="0" applyAlignment="0" applyProtection="0"/>
    <xf numFmtId="0" fontId="36" fillId="6" borderId="10" applyNumberFormat="0" applyFont="0" applyAlignment="0" applyProtection="0"/>
    <xf numFmtId="0" fontId="37" fillId="36" borderId="14" applyNumberFormat="0" applyProtection="0">
      <alignment horizontal="left" vertical="top" indent="1"/>
    </xf>
    <xf numFmtId="0" fontId="37" fillId="53" borderId="14" applyNumberFormat="0" applyProtection="0">
      <alignment horizontal="left" vertical="top" indent="1"/>
    </xf>
    <xf numFmtId="0" fontId="37" fillId="16" borderId="14" applyNumberFormat="0" applyProtection="0">
      <alignment horizontal="left" vertical="top" indent="1"/>
    </xf>
    <xf numFmtId="0" fontId="37" fillId="7" borderId="14" applyNumberFormat="0" applyProtection="0">
      <alignment horizontal="left" vertical="top" indent="1"/>
    </xf>
    <xf numFmtId="0" fontId="37" fillId="4" borderId="15" applyNumberFormat="0">
      <protection locked="0"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5" fillId="46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8" applyNumberFormat="0" applyFill="0" applyAlignment="0" applyProtection="0"/>
    <xf numFmtId="0" fontId="30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3" fillId="36" borderId="14" applyNumberFormat="0" applyProtection="0">
      <alignment horizontal="left" vertical="top" indent="1"/>
    </xf>
    <xf numFmtId="0" fontId="3" fillId="53" borderId="14" applyNumberFormat="0" applyProtection="0">
      <alignment horizontal="left" vertical="top" indent="1"/>
    </xf>
    <xf numFmtId="0" fontId="3" fillId="16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" borderId="15" applyNumberFormat="0">
      <protection locked="0"/>
    </xf>
    <xf numFmtId="44" fontId="1" fillId="0" borderId="0" applyFont="0" applyFill="0" applyBorder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3" fillId="36" borderId="14" applyNumberFormat="0" applyProtection="0">
      <alignment horizontal="left" vertical="top" indent="1"/>
    </xf>
    <xf numFmtId="0" fontId="3" fillId="53" borderId="14" applyNumberFormat="0" applyProtection="0">
      <alignment horizontal="left" vertical="top" indent="1"/>
    </xf>
    <xf numFmtId="0" fontId="3" fillId="16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" borderId="15" applyNumberFormat="0">
      <protection locked="0"/>
    </xf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45" borderId="0" applyNumberFormat="0" applyBorder="0" applyAlignment="0" applyProtection="0"/>
    <xf numFmtId="0" fontId="5" fillId="18" borderId="0" applyNumberFormat="0" applyBorder="0" applyAlignment="0" applyProtection="0"/>
    <xf numFmtId="0" fontId="5" fillId="46" borderId="0" applyNumberFormat="0" applyBorder="0" applyAlignment="0" applyProtection="0"/>
    <xf numFmtId="0" fontId="5" fillId="23" borderId="0" applyNumberFormat="0" applyBorder="0" applyAlignment="0" applyProtection="0"/>
    <xf numFmtId="0" fontId="4" fillId="6" borderId="10" applyNumberFormat="0" applyFont="0" applyAlignment="0" applyProtection="0"/>
    <xf numFmtId="0" fontId="1" fillId="6" borderId="10" applyNumberFormat="0" applyFont="0" applyAlignment="0" applyProtection="0"/>
    <xf numFmtId="0" fontId="3" fillId="36" borderId="14" applyNumberFormat="0" applyProtection="0">
      <alignment horizontal="left" vertical="top" indent="1"/>
    </xf>
    <xf numFmtId="0" fontId="3" fillId="53" borderId="14" applyNumberFormat="0" applyProtection="0">
      <alignment horizontal="left" vertical="top" indent="1"/>
    </xf>
    <xf numFmtId="0" fontId="3" fillId="16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" borderId="15" applyNumberFormat="0">
      <protection locked="0"/>
    </xf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0" borderId="19" applyNumberFormat="0" applyFill="0" applyAlignment="0" applyProtection="0"/>
    <xf numFmtId="0" fontId="12" fillId="0" borderId="20" applyNumberFormat="0" applyFill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40" borderId="0" applyNumberFormat="0" applyBorder="0" applyAlignment="0" applyProtection="0"/>
    <xf numFmtId="0" fontId="5" fillId="45" borderId="0" applyNumberFormat="0" applyBorder="0" applyAlignment="0" applyProtection="0"/>
    <xf numFmtId="0" fontId="5" fillId="18" borderId="0" applyNumberFormat="0" applyBorder="0" applyAlignment="0" applyProtection="0"/>
    <xf numFmtId="0" fontId="5" fillId="46" borderId="0" applyNumberFormat="0" applyBorder="0" applyAlignment="0" applyProtection="0"/>
    <xf numFmtId="0" fontId="5" fillId="23" borderId="0" applyNumberFormat="0" applyBorder="0" applyAlignment="0" applyProtection="0"/>
    <xf numFmtId="0" fontId="1" fillId="6" borderId="10" applyNumberFormat="0" applyFont="0" applyAlignment="0" applyProtection="0"/>
    <xf numFmtId="0" fontId="1" fillId="6" borderId="10" applyNumberFormat="0" applyFont="0" applyAlignment="0" applyProtection="0"/>
    <xf numFmtId="0" fontId="3" fillId="36" borderId="14" applyNumberFormat="0" applyProtection="0">
      <alignment horizontal="left" vertical="top" indent="1"/>
    </xf>
    <xf numFmtId="0" fontId="3" fillId="53" borderId="14" applyNumberFormat="0" applyProtection="0">
      <alignment horizontal="left" vertical="top" indent="1"/>
    </xf>
    <xf numFmtId="0" fontId="3" fillId="16" borderId="14" applyNumberFormat="0" applyProtection="0">
      <alignment horizontal="left" vertical="top" indent="1"/>
    </xf>
    <xf numFmtId="0" fontId="3" fillId="7" borderId="14" applyNumberFormat="0" applyProtection="0">
      <alignment horizontal="left" vertical="top" indent="1"/>
    </xf>
    <xf numFmtId="0" fontId="3" fillId="4" borderId="15" applyNumberFormat="0">
      <protection locked="0"/>
    </xf>
    <xf numFmtId="0" fontId="32" fillId="0" borderId="7" applyNumberFormat="0" applyFill="0" applyAlignment="0" applyProtection="0"/>
    <xf numFmtId="0" fontId="33" fillId="0" borderId="19" applyNumberFormat="0" applyFill="0" applyAlignment="0" applyProtection="0"/>
    <xf numFmtId="0" fontId="12" fillId="0" borderId="20" applyNumberFormat="0" applyFill="0" applyAlignment="0" applyProtection="0"/>
    <xf numFmtId="0" fontId="38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19">
    <xf numFmtId="0" fontId="0" fillId="0" borderId="0" xfId="0"/>
    <xf numFmtId="0" fontId="34" fillId="0" borderId="0" xfId="0" applyFont="1" applyBorder="1" applyAlignment="1" applyProtection="1">
      <alignment horizontal="center" vertical="center" wrapText="1"/>
    </xf>
    <xf numFmtId="0" fontId="35" fillId="0" borderId="0" xfId="0" applyFont="1" applyAlignment="1"/>
    <xf numFmtId="0" fontId="34" fillId="0" borderId="1" xfId="0" applyFont="1" applyBorder="1" applyAlignment="1" applyProtection="1">
      <alignment horizontal="center" vertical="center" wrapText="1"/>
      <protection locked="0"/>
    </xf>
    <xf numFmtId="0" fontId="34" fillId="60" borderId="38" xfId="0" applyFont="1" applyFill="1" applyBorder="1" applyAlignment="1" applyProtection="1">
      <alignment horizontal="left" vertical="center" wrapText="1" indent="1"/>
    </xf>
    <xf numFmtId="0" fontId="34" fillId="60" borderId="39" xfId="0" applyFont="1" applyFill="1" applyBorder="1" applyAlignment="1" applyProtection="1">
      <alignment horizontal="left" vertical="center" wrapText="1" indent="1"/>
    </xf>
    <xf numFmtId="0" fontId="34" fillId="60" borderId="1" xfId="0" applyFont="1" applyFill="1" applyBorder="1" applyAlignment="1" applyProtection="1">
      <alignment horizontal="center" vertical="center" wrapText="1"/>
    </xf>
    <xf numFmtId="0" fontId="34" fillId="60" borderId="1" xfId="0" applyFont="1" applyFill="1" applyBorder="1" applyAlignment="1" applyProtection="1">
      <alignment horizontal="left" vertical="center" wrapText="1" indent="1"/>
    </xf>
    <xf numFmtId="0" fontId="34" fillId="60" borderId="52" xfId="0" applyFont="1" applyFill="1" applyBorder="1" applyAlignment="1" applyProtection="1">
      <alignment horizontal="left" vertical="center" wrapText="1" indent="1"/>
    </xf>
    <xf numFmtId="0" fontId="34" fillId="60" borderId="51" xfId="0" applyFont="1" applyFill="1" applyBorder="1" applyAlignment="1" applyProtection="1">
      <alignment horizontal="left" vertical="center" wrapText="1" indent="1"/>
    </xf>
    <xf numFmtId="0" fontId="34" fillId="60" borderId="24" xfId="0" applyFont="1" applyFill="1" applyBorder="1" applyAlignment="1" applyProtection="1">
      <alignment horizontal="left" vertical="center" wrapText="1" indent="1"/>
    </xf>
    <xf numFmtId="0" fontId="34" fillId="60" borderId="40" xfId="0" applyFont="1" applyFill="1" applyBorder="1" applyAlignment="1" applyProtection="1">
      <alignment horizontal="left" vertical="center" wrapText="1" indent="1"/>
    </xf>
    <xf numFmtId="0" fontId="34" fillId="0" borderId="2" xfId="0" applyFont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 horizontal="left" vertical="center" wrapText="1" indent="1"/>
      <protection locked="0"/>
    </xf>
    <xf numFmtId="0" fontId="34" fillId="0" borderId="2" xfId="0" applyFont="1" applyBorder="1" applyAlignment="1" applyProtection="1">
      <alignment horizontal="left" vertical="center" wrapText="1" indent="1"/>
      <protection locked="0"/>
    </xf>
    <xf numFmtId="0" fontId="34" fillId="0" borderId="3" xfId="0" applyFont="1" applyBorder="1" applyAlignment="1" applyProtection="1">
      <alignment horizontal="left" vertical="center" wrapText="1" indent="1"/>
      <protection locked="0"/>
    </xf>
    <xf numFmtId="0" fontId="34" fillId="0" borderId="27" xfId="0" applyFont="1" applyBorder="1" applyAlignment="1" applyProtection="1">
      <alignment horizontal="left" vertical="center" wrapText="1" indent="1"/>
      <protection locked="0"/>
    </xf>
    <xf numFmtId="0" fontId="34" fillId="60" borderId="53" xfId="0" applyFont="1" applyFill="1" applyBorder="1" applyAlignment="1" applyProtection="1">
      <alignment horizontal="left" vertical="center" wrapText="1"/>
    </xf>
    <xf numFmtId="0" fontId="34" fillId="60" borderId="54" xfId="0" applyFont="1" applyFill="1" applyBorder="1" applyAlignment="1" applyProtection="1">
      <alignment horizontal="left" vertical="center" wrapText="1"/>
    </xf>
    <xf numFmtId="0" fontId="34" fillId="60" borderId="43" xfId="0" applyFont="1" applyFill="1" applyBorder="1" applyAlignment="1" applyProtection="1">
      <alignment horizontal="left" vertical="center" wrapText="1"/>
    </xf>
    <xf numFmtId="0" fontId="34" fillId="60" borderId="35" xfId="0" applyFont="1" applyFill="1" applyBorder="1" applyAlignment="1" applyProtection="1">
      <alignment horizontal="center" vertical="center" wrapText="1"/>
    </xf>
    <xf numFmtId="0" fontId="34" fillId="60" borderId="36" xfId="0" applyFont="1" applyFill="1" applyBorder="1" applyAlignment="1" applyProtection="1">
      <alignment horizontal="center" vertical="center" wrapText="1"/>
    </xf>
    <xf numFmtId="0" fontId="34" fillId="60" borderId="37" xfId="0" applyFont="1" applyFill="1" applyBorder="1" applyAlignment="1" applyProtection="1">
      <alignment horizontal="center" vertical="center" wrapText="1"/>
    </xf>
    <xf numFmtId="0" fontId="34" fillId="60" borderId="33" xfId="0" applyFont="1" applyFill="1" applyBorder="1" applyAlignment="1" applyProtection="1">
      <alignment horizontal="center" vertical="center" wrapText="1"/>
    </xf>
    <xf numFmtId="0" fontId="34" fillId="60" borderId="34" xfId="0" applyFont="1" applyFill="1" applyBorder="1" applyAlignment="1" applyProtection="1">
      <alignment horizontal="center" vertical="center" wrapText="1"/>
    </xf>
    <xf numFmtId="0" fontId="34" fillId="0" borderId="22" xfId="0" applyFont="1" applyBorder="1" applyAlignment="1" applyProtection="1">
      <alignment horizontal="left" vertical="center" wrapText="1" indent="1"/>
      <protection locked="0"/>
    </xf>
    <xf numFmtId="0" fontId="34" fillId="0" borderId="32" xfId="0" applyFont="1" applyBorder="1" applyAlignment="1" applyProtection="1">
      <alignment horizontal="left" vertical="center" wrapText="1" indent="1"/>
      <protection locked="0"/>
    </xf>
    <xf numFmtId="0" fontId="34" fillId="0" borderId="31" xfId="0" applyFont="1" applyBorder="1" applyAlignment="1" applyProtection="1">
      <alignment horizontal="left" vertical="center" wrapText="1" indent="1"/>
      <protection locked="0"/>
    </xf>
    <xf numFmtId="0" fontId="34" fillId="0" borderId="23" xfId="0" applyFont="1" applyBorder="1" applyAlignment="1" applyProtection="1">
      <alignment horizontal="left" vertical="center" wrapText="1" indent="1"/>
      <protection locked="0"/>
    </xf>
    <xf numFmtId="14" fontId="34" fillId="0" borderId="30" xfId="0" applyNumberFormat="1" applyFont="1" applyBorder="1" applyAlignment="1" applyProtection="1">
      <alignment horizontal="left" vertical="center" wrapText="1" indent="1"/>
      <protection locked="0"/>
    </xf>
    <xf numFmtId="14" fontId="34" fillId="0" borderId="25" xfId="0" applyNumberFormat="1" applyFont="1" applyBorder="1" applyAlignment="1" applyProtection="1">
      <alignment horizontal="left" vertical="center" wrapText="1" indent="1"/>
      <protection locked="0"/>
    </xf>
    <xf numFmtId="0" fontId="34" fillId="0" borderId="28" xfId="0" applyFont="1" applyBorder="1" applyAlignment="1" applyProtection="1">
      <alignment horizontal="left" vertical="center" wrapText="1" indent="1"/>
      <protection locked="0"/>
    </xf>
    <xf numFmtId="0" fontId="34" fillId="0" borderId="30" xfId="0" applyFont="1" applyBorder="1" applyAlignment="1" applyProtection="1">
      <alignment horizontal="left" vertical="center" wrapText="1" indent="1"/>
      <protection locked="0"/>
    </xf>
    <xf numFmtId="0" fontId="34" fillId="0" borderId="29" xfId="0" applyFont="1" applyBorder="1" applyAlignment="1" applyProtection="1">
      <alignment horizontal="left" vertical="center" wrapText="1" indent="1"/>
      <protection locked="0"/>
    </xf>
    <xf numFmtId="0" fontId="34" fillId="0" borderId="55" xfId="0" applyFont="1" applyBorder="1" applyAlignment="1" applyProtection="1">
      <alignment horizontal="center" vertical="center" wrapText="1"/>
      <protection locked="0"/>
    </xf>
    <xf numFmtId="0" fontId="34" fillId="0" borderId="56" xfId="0" applyFont="1" applyBorder="1" applyAlignment="1" applyProtection="1">
      <alignment horizontal="center" vertical="center" wrapText="1"/>
      <protection locked="0"/>
    </xf>
    <xf numFmtId="0" fontId="34" fillId="0" borderId="57" xfId="0" applyFont="1" applyBorder="1" applyAlignment="1" applyProtection="1">
      <alignment horizontal="center" vertical="center" wrapText="1"/>
      <protection locked="0"/>
    </xf>
    <xf numFmtId="0" fontId="34" fillId="0" borderId="58" xfId="0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4" fillId="0" borderId="44" xfId="0" applyFont="1" applyBorder="1" applyAlignment="1" applyProtection="1">
      <alignment horizontal="center" vertical="center" wrapText="1"/>
      <protection locked="0"/>
    </xf>
    <xf numFmtId="0" fontId="34" fillId="0" borderId="59" xfId="0" applyFont="1" applyBorder="1" applyAlignment="1" applyProtection="1">
      <alignment horizontal="center" vertical="center" wrapText="1"/>
      <protection locked="0"/>
    </xf>
    <xf numFmtId="0" fontId="34" fillId="0" borderId="26" xfId="0" applyFont="1" applyBorder="1" applyAlignment="1" applyProtection="1">
      <alignment horizontal="center" vertical="center" wrapText="1"/>
      <protection locked="0"/>
    </xf>
    <xf numFmtId="0" fontId="34" fillId="0" borderId="60" xfId="0" applyFont="1" applyBorder="1" applyAlignment="1" applyProtection="1">
      <alignment horizontal="center" vertical="center" wrapText="1"/>
      <protection locked="0"/>
    </xf>
    <xf numFmtId="0" fontId="35" fillId="0" borderId="0" xfId="4" applyFont="1"/>
    <xf numFmtId="0" fontId="0" fillId="0" borderId="0" xfId="0" applyFont="1"/>
    <xf numFmtId="0" fontId="34" fillId="0" borderId="0" xfId="4" applyFont="1" applyAlignment="1">
      <alignment vertical="center" wrapText="1"/>
    </xf>
    <xf numFmtId="0" fontId="34" fillId="0" borderId="0" xfId="4" applyFont="1" applyAlignment="1">
      <alignment vertical="center" wrapText="1"/>
    </xf>
    <xf numFmtId="0" fontId="35" fillId="0" borderId="0" xfId="4" applyFont="1" applyAlignment="1"/>
    <xf numFmtId="0" fontId="0" fillId="0" borderId="0" xfId="0" applyFont="1" applyAlignment="1"/>
    <xf numFmtId="0" fontId="39" fillId="0" borderId="0" xfId="0" applyFont="1"/>
    <xf numFmtId="0" fontId="39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Border="1" applyAlignment="1" applyProtection="1">
      <alignment horizontal="center" vertical="center" wrapText="1"/>
    </xf>
    <xf numFmtId="49" fontId="34" fillId="0" borderId="0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0" fontId="34" fillId="0" borderId="49" xfId="4" applyFont="1" applyBorder="1" applyAlignment="1" applyProtection="1">
      <alignment vertical="center" wrapText="1"/>
    </xf>
    <xf numFmtId="0" fontId="34" fillId="0" borderId="45" xfId="4" applyFont="1" applyBorder="1" applyAlignment="1" applyProtection="1">
      <alignment vertical="center" wrapText="1"/>
    </xf>
    <xf numFmtId="0" fontId="34" fillId="59" borderId="49" xfId="4" applyFont="1" applyFill="1" applyBorder="1" applyAlignment="1">
      <alignment horizontal="center" vertical="center" wrapText="1"/>
    </xf>
    <xf numFmtId="0" fontId="34" fillId="59" borderId="50" xfId="4" applyFont="1" applyFill="1" applyBorder="1" applyAlignment="1">
      <alignment horizontal="center" vertical="center" wrapText="1"/>
    </xf>
    <xf numFmtId="0" fontId="34" fillId="0" borderId="0" xfId="4" applyFont="1" applyAlignment="1">
      <alignment wrapText="1"/>
    </xf>
    <xf numFmtId="0" fontId="34" fillId="0" borderId="0" xfId="4" applyFont="1" applyBorder="1" applyAlignment="1" applyProtection="1">
      <alignment horizontal="center" vertical="center" wrapText="1"/>
    </xf>
    <xf numFmtId="0" fontId="34" fillId="60" borderId="52" xfId="4" applyFont="1" applyFill="1" applyBorder="1" applyAlignment="1" applyProtection="1">
      <alignment horizontal="center" vertical="center" wrapText="1"/>
    </xf>
    <xf numFmtId="0" fontId="34" fillId="60" borderId="32" xfId="4" applyFont="1" applyFill="1" applyBorder="1" applyAlignment="1" applyProtection="1">
      <alignment horizontal="center" vertical="center" wrapText="1"/>
    </xf>
    <xf numFmtId="0" fontId="34" fillId="60" borderId="31" xfId="4" applyFont="1" applyFill="1" applyBorder="1" applyAlignment="1" applyProtection="1">
      <alignment vertical="center"/>
    </xf>
    <xf numFmtId="0" fontId="34" fillId="60" borderId="39" xfId="4" applyFont="1" applyFill="1" applyBorder="1" applyAlignment="1" applyProtection="1">
      <alignment horizontal="center" vertical="center" wrapText="1"/>
    </xf>
    <xf numFmtId="0" fontId="34" fillId="60" borderId="47" xfId="4" applyFont="1" applyFill="1" applyBorder="1" applyAlignment="1" applyProtection="1">
      <alignment horizontal="center" vertical="center" wrapText="1"/>
    </xf>
    <xf numFmtId="0" fontId="34" fillId="58" borderId="47" xfId="4" applyFont="1" applyFill="1" applyBorder="1" applyAlignment="1">
      <alignment horizontal="center" vertical="center" wrapText="1"/>
    </xf>
    <xf numFmtId="0" fontId="34" fillId="60" borderId="46" xfId="4" applyFont="1" applyFill="1" applyBorder="1" applyAlignment="1" applyProtection="1">
      <alignment horizontal="center" vertical="center" wrapText="1"/>
    </xf>
    <xf numFmtId="0" fontId="34" fillId="59" borderId="42" xfId="4" applyFont="1" applyFill="1" applyBorder="1" applyAlignment="1">
      <alignment horizontal="center" vertical="center" wrapText="1"/>
    </xf>
    <xf numFmtId="0" fontId="34" fillId="59" borderId="48" xfId="4" applyFont="1" applyFill="1" applyBorder="1" applyAlignment="1">
      <alignment horizontal="center" vertical="center" wrapText="1"/>
    </xf>
    <xf numFmtId="1" fontId="35" fillId="60" borderId="51" xfId="4" applyNumberFormat="1" applyFont="1" applyFill="1" applyBorder="1" applyAlignment="1" applyProtection="1">
      <alignment horizontal="center" vertical="center" wrapText="1"/>
    </xf>
    <xf numFmtId="1" fontId="35" fillId="60" borderId="2" xfId="4" applyNumberFormat="1" applyFont="1" applyFill="1" applyBorder="1" applyAlignment="1" applyProtection="1">
      <alignment horizontal="center" vertical="center" wrapText="1"/>
    </xf>
    <xf numFmtId="3" fontId="35" fillId="60" borderId="1" xfId="4" applyNumberFormat="1" applyFont="1" applyFill="1" applyBorder="1" applyAlignment="1" applyProtection="1">
      <alignment horizontal="left" vertical="center" wrapText="1"/>
    </xf>
    <xf numFmtId="0" fontId="35" fillId="0" borderId="1" xfId="4" applyFont="1" applyBorder="1" applyAlignment="1" applyProtection="1">
      <alignment vertical="center" wrapText="1"/>
      <protection locked="0"/>
    </xf>
    <xf numFmtId="0" fontId="35" fillId="0" borderId="1" xfId="4" applyFont="1" applyBorder="1" applyAlignment="1" applyProtection="1">
      <alignment horizontal="center" vertical="center"/>
      <protection locked="0"/>
    </xf>
    <xf numFmtId="3" fontId="35" fillId="60" borderId="1" xfId="4" applyNumberFormat="1" applyFont="1" applyFill="1" applyBorder="1" applyAlignment="1" applyProtection="1">
      <alignment horizontal="right" vertical="center"/>
    </xf>
    <xf numFmtId="0" fontId="35" fillId="60" borderId="1" xfId="4" applyFont="1" applyFill="1" applyBorder="1" applyAlignment="1" applyProtection="1">
      <alignment horizontal="center" vertical="center"/>
    </xf>
    <xf numFmtId="4" fontId="35" fillId="60" borderId="1" xfId="4" applyNumberFormat="1" applyFont="1" applyFill="1" applyBorder="1" applyAlignment="1" applyProtection="1">
      <alignment horizontal="right" vertical="center"/>
    </xf>
    <xf numFmtId="4" fontId="35" fillId="58" borderId="1" xfId="4" applyNumberFormat="1" applyFont="1" applyFill="1" applyBorder="1" applyAlignment="1" applyProtection="1">
      <alignment vertical="center"/>
    </xf>
    <xf numFmtId="4" fontId="35" fillId="61" borderId="1" xfId="4" applyNumberFormat="1" applyFont="1" applyFill="1" applyBorder="1" applyAlignment="1" applyProtection="1">
      <alignment horizontal="right" vertical="center"/>
      <protection locked="0"/>
    </xf>
    <xf numFmtId="9" fontId="35" fillId="0" borderId="1" xfId="4" applyNumberFormat="1" applyFont="1" applyFill="1" applyBorder="1" applyAlignment="1" applyProtection="1">
      <alignment horizontal="center" vertical="center"/>
      <protection locked="0"/>
    </xf>
    <xf numFmtId="9" fontId="35" fillId="0" borderId="3" xfId="4" applyNumberFormat="1" applyFont="1" applyBorder="1" applyAlignment="1" applyProtection="1">
      <alignment horizontal="center" vertical="center"/>
      <protection locked="0"/>
    </xf>
    <xf numFmtId="4" fontId="35" fillId="59" borderId="24" xfId="4" applyNumberFormat="1" applyFont="1" applyFill="1" applyBorder="1" applyAlignment="1" applyProtection="1">
      <alignment vertical="center"/>
    </xf>
    <xf numFmtId="4" fontId="35" fillId="59" borderId="64" xfId="4" applyNumberFormat="1" applyFont="1" applyFill="1" applyBorder="1" applyAlignment="1" applyProtection="1">
      <alignment vertical="center"/>
    </xf>
    <xf numFmtId="0" fontId="35" fillId="0" borderId="0" xfId="4" applyFont="1" applyAlignment="1">
      <alignment vertical="center"/>
    </xf>
    <xf numFmtId="0" fontId="0" fillId="0" borderId="0" xfId="0" applyFont="1" applyAlignment="1">
      <alignment vertical="center"/>
    </xf>
    <xf numFmtId="1" fontId="35" fillId="60" borderId="61" xfId="4" applyNumberFormat="1" applyFont="1" applyFill="1" applyBorder="1" applyAlignment="1" applyProtection="1">
      <alignment horizontal="center" vertical="center" wrapText="1"/>
    </xf>
    <xf numFmtId="1" fontId="35" fillId="60" borderId="25" xfId="4" applyNumberFormat="1" applyFont="1" applyFill="1" applyBorder="1" applyAlignment="1" applyProtection="1">
      <alignment horizontal="center" vertical="center" wrapText="1"/>
    </xf>
    <xf numFmtId="3" fontId="35" fillId="60" borderId="62" xfId="4" applyNumberFormat="1" applyFont="1" applyFill="1" applyBorder="1" applyAlignment="1" applyProtection="1">
      <alignment horizontal="left" vertical="center" wrapText="1"/>
    </xf>
    <xf numFmtId="0" fontId="35" fillId="0" borderId="62" xfId="4" applyFont="1" applyBorder="1" applyAlignment="1" applyProtection="1">
      <alignment vertical="center" wrapText="1"/>
      <protection locked="0"/>
    </xf>
    <xf numFmtId="0" fontId="35" fillId="0" borderId="62" xfId="4" applyFont="1" applyBorder="1" applyAlignment="1" applyProtection="1">
      <alignment horizontal="center" vertical="center"/>
      <protection locked="0"/>
    </xf>
    <xf numFmtId="3" fontId="35" fillId="60" borderId="62" xfId="4" applyNumberFormat="1" applyFont="1" applyFill="1" applyBorder="1" applyAlignment="1" applyProtection="1">
      <alignment horizontal="right" vertical="center"/>
    </xf>
    <xf numFmtId="0" fontId="35" fillId="60" borderId="62" xfId="4" applyFont="1" applyFill="1" applyBorder="1" applyAlignment="1" applyProtection="1">
      <alignment horizontal="center" vertical="center"/>
    </xf>
    <xf numFmtId="4" fontId="35" fillId="60" borderId="62" xfId="4" applyNumberFormat="1" applyFont="1" applyFill="1" applyBorder="1" applyAlignment="1" applyProtection="1">
      <alignment horizontal="right" vertical="center"/>
    </xf>
    <xf numFmtId="4" fontId="35" fillId="58" borderId="62" xfId="4" applyNumberFormat="1" applyFont="1" applyFill="1" applyBorder="1" applyAlignment="1" applyProtection="1">
      <alignment vertical="center"/>
    </xf>
    <xf numFmtId="4" fontId="35" fillId="61" borderId="62" xfId="4" applyNumberFormat="1" applyFont="1" applyFill="1" applyBorder="1" applyAlignment="1" applyProtection="1">
      <alignment horizontal="right" vertical="center"/>
      <protection locked="0"/>
    </xf>
    <xf numFmtId="9" fontId="35" fillId="0" borderId="62" xfId="4" applyNumberFormat="1" applyFont="1" applyFill="1" applyBorder="1" applyAlignment="1" applyProtection="1">
      <alignment horizontal="center" vertical="center"/>
      <protection locked="0"/>
    </xf>
    <xf numFmtId="9" fontId="35" fillId="0" borderId="59" xfId="4" applyNumberFormat="1" applyFont="1" applyBorder="1" applyAlignment="1" applyProtection="1">
      <alignment horizontal="center" vertical="center"/>
      <protection locked="0"/>
    </xf>
    <xf numFmtId="4" fontId="35" fillId="59" borderId="43" xfId="4" applyNumberFormat="1" applyFont="1" applyFill="1" applyBorder="1" applyAlignment="1" applyProtection="1">
      <alignment vertical="center"/>
    </xf>
    <xf numFmtId="4" fontId="35" fillId="59" borderId="63" xfId="4" applyNumberFormat="1" applyFont="1" applyFill="1" applyBorder="1" applyAlignment="1" applyProtection="1">
      <alignment vertical="center"/>
    </xf>
    <xf numFmtId="0" fontId="34" fillId="0" borderId="0" xfId="0" applyFont="1" applyAlignment="1">
      <alignment horizontal="center"/>
    </xf>
    <xf numFmtId="0" fontId="34" fillId="0" borderId="44" xfId="0" applyFont="1" applyBorder="1" applyAlignment="1">
      <alignment horizontal="center"/>
    </xf>
    <xf numFmtId="4" fontId="34" fillId="0" borderId="41" xfId="0" applyNumberFormat="1" applyFont="1" applyFill="1" applyBorder="1" applyProtection="1"/>
    <xf numFmtId="0" fontId="0" fillId="0" borderId="0" xfId="0" applyFont="1" applyFill="1"/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4" fontId="34" fillId="0" borderId="0" xfId="0" applyNumberFormat="1" applyFont="1" applyFill="1" applyBorder="1" applyProtection="1"/>
    <xf numFmtId="0" fontId="40" fillId="0" borderId="0" xfId="190" applyFont="1" applyProtection="1"/>
    <xf numFmtId="0" fontId="35" fillId="0" borderId="0" xfId="190" applyFont="1" applyProtection="1"/>
    <xf numFmtId="0" fontId="35" fillId="0" borderId="0" xfId="190" applyFont="1"/>
    <xf numFmtId="49" fontId="35" fillId="0" borderId="0" xfId="190" applyNumberFormat="1" applyFont="1" applyProtection="1"/>
    <xf numFmtId="49" fontId="34" fillId="0" borderId="0" xfId="190" applyNumberFormat="1" applyFont="1" applyProtection="1"/>
    <xf numFmtId="164" fontId="34" fillId="0" borderId="0" xfId="190" applyNumberFormat="1" applyFont="1" applyAlignment="1" applyProtection="1">
      <alignment horizontal="left" wrapText="1" readingOrder="1"/>
    </xf>
    <xf numFmtId="164" fontId="35" fillId="0" borderId="0" xfId="190" applyNumberFormat="1" applyFont="1" applyAlignment="1" applyProtection="1">
      <alignment horizontal="left" wrapText="1" readingOrder="1"/>
    </xf>
    <xf numFmtId="164" fontId="35" fillId="0" borderId="0" xfId="190" applyNumberFormat="1" applyFont="1" applyAlignment="1" applyProtection="1">
      <alignment horizontal="left" wrapText="1" readingOrder="1"/>
    </xf>
  </cellXfs>
  <cellStyles count="312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Énfasis1" xfId="11" xr:uid="{00000000-0005-0000-0000-000006000000}"/>
    <cellStyle name="20% - Énfasis1 2" xfId="153" xr:uid="{00000000-0005-0000-0000-000007000000}"/>
    <cellStyle name="20% - Énfasis1 3" xfId="243" xr:uid="{00000000-0005-0000-0000-000008000000}"/>
    <cellStyle name="20% - Énfasis1 4" xfId="198" xr:uid="{00000000-0005-0000-0000-000009000000}"/>
    <cellStyle name="20% - Énfasis1_Full1" xfId="276" xr:uid="{00000000-0005-0000-0000-00000A000000}"/>
    <cellStyle name="20% - Énfasis2" xfId="12" xr:uid="{00000000-0005-0000-0000-00000B000000}"/>
    <cellStyle name="20% - Énfasis2 2" xfId="154" xr:uid="{00000000-0005-0000-0000-00000C000000}"/>
    <cellStyle name="20% - Énfasis2 3" xfId="244" xr:uid="{00000000-0005-0000-0000-00000D000000}"/>
    <cellStyle name="20% - Énfasis2 4" xfId="199" xr:uid="{00000000-0005-0000-0000-00000E000000}"/>
    <cellStyle name="20% - Énfasis2_Full1" xfId="277" xr:uid="{00000000-0005-0000-0000-00000F000000}"/>
    <cellStyle name="20% - Énfasis3" xfId="13" xr:uid="{00000000-0005-0000-0000-000010000000}"/>
    <cellStyle name="20% - Énfasis3 2" xfId="155" xr:uid="{00000000-0005-0000-0000-000011000000}"/>
    <cellStyle name="20% - Énfasis3 3" xfId="245" xr:uid="{00000000-0005-0000-0000-000012000000}"/>
    <cellStyle name="20% - Énfasis3 4" xfId="200" xr:uid="{00000000-0005-0000-0000-000013000000}"/>
    <cellStyle name="20% - Énfasis3_Full1" xfId="278" xr:uid="{00000000-0005-0000-0000-000014000000}"/>
    <cellStyle name="20% - Énfasis4" xfId="14" xr:uid="{00000000-0005-0000-0000-000015000000}"/>
    <cellStyle name="20% - Énfasis4 2" xfId="156" xr:uid="{00000000-0005-0000-0000-000016000000}"/>
    <cellStyle name="20% - Énfasis4 3" xfId="246" xr:uid="{00000000-0005-0000-0000-000017000000}"/>
    <cellStyle name="20% - Énfasis4 4" xfId="201" xr:uid="{00000000-0005-0000-0000-000018000000}"/>
    <cellStyle name="20% - Énfasis4_Full1" xfId="279" xr:uid="{00000000-0005-0000-0000-000019000000}"/>
    <cellStyle name="20% - Énfasis5" xfId="15" xr:uid="{00000000-0005-0000-0000-00001A000000}"/>
    <cellStyle name="20% - Énfasis5 2" xfId="157" xr:uid="{00000000-0005-0000-0000-00001B000000}"/>
    <cellStyle name="20% - Énfasis5 3" xfId="247" xr:uid="{00000000-0005-0000-0000-00001C000000}"/>
    <cellStyle name="20% - Énfasis5 4" xfId="202" xr:uid="{00000000-0005-0000-0000-00001D000000}"/>
    <cellStyle name="20% - Énfasis5_Full1" xfId="280" xr:uid="{00000000-0005-0000-0000-00001E000000}"/>
    <cellStyle name="20% - Énfasis6" xfId="16" xr:uid="{00000000-0005-0000-0000-00001F000000}"/>
    <cellStyle name="20% - Énfasis6 2" xfId="158" xr:uid="{00000000-0005-0000-0000-000020000000}"/>
    <cellStyle name="20% - Énfasis6 3" xfId="248" xr:uid="{00000000-0005-0000-0000-000021000000}"/>
    <cellStyle name="20% - Énfasis6 4" xfId="203" xr:uid="{00000000-0005-0000-0000-000022000000}"/>
    <cellStyle name="20% - Énfasis6_Full1" xfId="281" xr:uid="{00000000-0005-0000-0000-000023000000}"/>
    <cellStyle name="40% - Accent1" xfId="17" xr:uid="{00000000-0005-0000-0000-000024000000}"/>
    <cellStyle name="40% - Accent2" xfId="18" xr:uid="{00000000-0005-0000-0000-000025000000}"/>
    <cellStyle name="40% - Accent3" xfId="19" xr:uid="{00000000-0005-0000-0000-000026000000}"/>
    <cellStyle name="40% - Accent4" xfId="20" xr:uid="{00000000-0005-0000-0000-000027000000}"/>
    <cellStyle name="40% - Accent5" xfId="21" xr:uid="{00000000-0005-0000-0000-000028000000}"/>
    <cellStyle name="40% - Accent6" xfId="22" xr:uid="{00000000-0005-0000-0000-000029000000}"/>
    <cellStyle name="40% - Énfasis1" xfId="23" xr:uid="{00000000-0005-0000-0000-00002A000000}"/>
    <cellStyle name="40% - Énfasis2" xfId="24" xr:uid="{00000000-0005-0000-0000-00002B000000}"/>
    <cellStyle name="40% - Énfasis2 2" xfId="159" xr:uid="{00000000-0005-0000-0000-00002C000000}"/>
    <cellStyle name="40% - Énfasis2 3" xfId="249" xr:uid="{00000000-0005-0000-0000-00002D000000}"/>
    <cellStyle name="40% - Énfasis2 4" xfId="205" xr:uid="{00000000-0005-0000-0000-00002E000000}"/>
    <cellStyle name="40% - Énfasis2_Full1" xfId="282" xr:uid="{00000000-0005-0000-0000-00002F000000}"/>
    <cellStyle name="40% - Énfasis3" xfId="25" xr:uid="{00000000-0005-0000-0000-000030000000}"/>
    <cellStyle name="40% - Énfasis3 2" xfId="160" xr:uid="{00000000-0005-0000-0000-000031000000}"/>
    <cellStyle name="40% - Énfasis3 3" xfId="250" xr:uid="{00000000-0005-0000-0000-000032000000}"/>
    <cellStyle name="40% - Énfasis3 4" xfId="206" xr:uid="{00000000-0005-0000-0000-000033000000}"/>
    <cellStyle name="40% - Énfasis3_Full1" xfId="283" xr:uid="{00000000-0005-0000-0000-000034000000}"/>
    <cellStyle name="40% - Énfasis4" xfId="26" xr:uid="{00000000-0005-0000-0000-000035000000}"/>
    <cellStyle name="40% - Énfasis4 2" xfId="161" xr:uid="{00000000-0005-0000-0000-000036000000}"/>
    <cellStyle name="40% - Énfasis4 3" xfId="251" xr:uid="{00000000-0005-0000-0000-000037000000}"/>
    <cellStyle name="40% - Énfasis4 4" xfId="207" xr:uid="{00000000-0005-0000-0000-000038000000}"/>
    <cellStyle name="40% - Énfasis4_Full1" xfId="284" xr:uid="{00000000-0005-0000-0000-000039000000}"/>
    <cellStyle name="40% - Énfasis5" xfId="27" xr:uid="{00000000-0005-0000-0000-00003A000000}"/>
    <cellStyle name="40% - Énfasis6" xfId="28" xr:uid="{00000000-0005-0000-0000-00003B000000}"/>
    <cellStyle name="40% - Énfasis6 2" xfId="162" xr:uid="{00000000-0005-0000-0000-00003C000000}"/>
    <cellStyle name="40% - Énfasis6 3" xfId="252" xr:uid="{00000000-0005-0000-0000-00003D000000}"/>
    <cellStyle name="40% - Énfasis6 4" xfId="208" xr:uid="{00000000-0005-0000-0000-00003E000000}"/>
    <cellStyle name="40% - Énfasis6_Full1" xfId="285" xr:uid="{00000000-0005-0000-0000-00003F000000}"/>
    <cellStyle name="60% - Accent1" xfId="29" xr:uid="{00000000-0005-0000-0000-000040000000}"/>
    <cellStyle name="60% - Accent2" xfId="30" xr:uid="{00000000-0005-0000-0000-000041000000}"/>
    <cellStyle name="60% - Accent3" xfId="31" xr:uid="{00000000-0005-0000-0000-000042000000}"/>
    <cellStyle name="60% - Accent4" xfId="32" xr:uid="{00000000-0005-0000-0000-000043000000}"/>
    <cellStyle name="60% - Accent5" xfId="33" xr:uid="{00000000-0005-0000-0000-000044000000}"/>
    <cellStyle name="60% - Accent6" xfId="34" xr:uid="{00000000-0005-0000-0000-000045000000}"/>
    <cellStyle name="60% - Énfasis1" xfId="35" xr:uid="{00000000-0005-0000-0000-000046000000}"/>
    <cellStyle name="60% - Énfasis1 2" xfId="163" xr:uid="{00000000-0005-0000-0000-000047000000}"/>
    <cellStyle name="60% - Énfasis1 3" xfId="253" xr:uid="{00000000-0005-0000-0000-000048000000}"/>
    <cellStyle name="60% - Énfasis1 4" xfId="209" xr:uid="{00000000-0005-0000-0000-000049000000}"/>
    <cellStyle name="60% - Énfasis1_Full1" xfId="286" xr:uid="{00000000-0005-0000-0000-00004A000000}"/>
    <cellStyle name="60% - Énfasis2" xfId="36" xr:uid="{00000000-0005-0000-0000-00004B000000}"/>
    <cellStyle name="60% - Énfasis2 2" xfId="164" xr:uid="{00000000-0005-0000-0000-00004C000000}"/>
    <cellStyle name="60% - Énfasis2 3" xfId="254" xr:uid="{00000000-0005-0000-0000-00004D000000}"/>
    <cellStyle name="60% - Énfasis2 4" xfId="210" xr:uid="{00000000-0005-0000-0000-00004E000000}"/>
    <cellStyle name="60% - Énfasis2_Full1" xfId="287" xr:uid="{00000000-0005-0000-0000-00004F000000}"/>
    <cellStyle name="60% - Énfasis3" xfId="37" xr:uid="{00000000-0005-0000-0000-000050000000}"/>
    <cellStyle name="60% - Énfasis3 2" xfId="165" xr:uid="{00000000-0005-0000-0000-000051000000}"/>
    <cellStyle name="60% - Énfasis3 3" xfId="255" xr:uid="{00000000-0005-0000-0000-000052000000}"/>
    <cellStyle name="60% - Énfasis3 4" xfId="211" xr:uid="{00000000-0005-0000-0000-000053000000}"/>
    <cellStyle name="60% - Énfasis3_Full1" xfId="288" xr:uid="{00000000-0005-0000-0000-000054000000}"/>
    <cellStyle name="60% - Énfasis4" xfId="38" xr:uid="{00000000-0005-0000-0000-000055000000}"/>
    <cellStyle name="60% - Énfasis4 2" xfId="166" xr:uid="{00000000-0005-0000-0000-000056000000}"/>
    <cellStyle name="60% - Énfasis4 3" xfId="256" xr:uid="{00000000-0005-0000-0000-000057000000}"/>
    <cellStyle name="60% - Énfasis4 4" xfId="212" xr:uid="{00000000-0005-0000-0000-000058000000}"/>
    <cellStyle name="60% - Énfasis4_Full1" xfId="289" xr:uid="{00000000-0005-0000-0000-000059000000}"/>
    <cellStyle name="60% - Énfasis5" xfId="39" xr:uid="{00000000-0005-0000-0000-00005A000000}"/>
    <cellStyle name="60% - Énfasis6" xfId="40" xr:uid="{00000000-0005-0000-0000-00005B000000}"/>
    <cellStyle name="60% - Énfasis6 2" xfId="167" xr:uid="{00000000-0005-0000-0000-00005C000000}"/>
    <cellStyle name="60% - Énfasis6 3" xfId="257" xr:uid="{00000000-0005-0000-0000-00005D000000}"/>
    <cellStyle name="60% - Énfasis6 4" xfId="213" xr:uid="{00000000-0005-0000-0000-00005E000000}"/>
    <cellStyle name="60% - Énfasis6_Full1" xfId="290" xr:uid="{00000000-0005-0000-0000-00005F000000}"/>
    <cellStyle name="Accent1" xfId="41" xr:uid="{00000000-0005-0000-0000-000060000000}"/>
    <cellStyle name="Accent1 - 20%" xfId="42" xr:uid="{00000000-0005-0000-0000-000061000000}"/>
    <cellStyle name="Accent1 - 40%" xfId="43" xr:uid="{00000000-0005-0000-0000-000062000000}"/>
    <cellStyle name="Accent1 - 60%" xfId="44" xr:uid="{00000000-0005-0000-0000-000063000000}"/>
    <cellStyle name="Accent1_ABRIL" xfId="45" xr:uid="{00000000-0005-0000-0000-000064000000}"/>
    <cellStyle name="Accent2" xfId="46" xr:uid="{00000000-0005-0000-0000-000065000000}"/>
    <cellStyle name="Accent2 - 20%" xfId="47" xr:uid="{00000000-0005-0000-0000-000066000000}"/>
    <cellStyle name="Accent2 - 40%" xfId="48" xr:uid="{00000000-0005-0000-0000-000067000000}"/>
    <cellStyle name="Accent2 - 60%" xfId="49" xr:uid="{00000000-0005-0000-0000-000068000000}"/>
    <cellStyle name="Accent2_NEUROESTIMULADORS total" xfId="50" xr:uid="{00000000-0005-0000-0000-000069000000}"/>
    <cellStyle name="Accent3" xfId="51" xr:uid="{00000000-0005-0000-0000-00006A000000}"/>
    <cellStyle name="Accent3 - 20%" xfId="52" xr:uid="{00000000-0005-0000-0000-00006B000000}"/>
    <cellStyle name="Accent3 - 40%" xfId="53" xr:uid="{00000000-0005-0000-0000-00006C000000}"/>
    <cellStyle name="Accent3 - 60%" xfId="54" xr:uid="{00000000-0005-0000-0000-00006D000000}"/>
    <cellStyle name="Accent3_NEUROESTIMULADORS total" xfId="55" xr:uid="{00000000-0005-0000-0000-00006E000000}"/>
    <cellStyle name="Accent4" xfId="56" xr:uid="{00000000-0005-0000-0000-00006F000000}"/>
    <cellStyle name="Accent4 - 20%" xfId="57" xr:uid="{00000000-0005-0000-0000-000070000000}"/>
    <cellStyle name="Accent4 - 40%" xfId="58" xr:uid="{00000000-0005-0000-0000-000071000000}"/>
    <cellStyle name="Accent4 - 60%" xfId="59" xr:uid="{00000000-0005-0000-0000-000072000000}"/>
    <cellStyle name="Accent4_ABRIL" xfId="60" xr:uid="{00000000-0005-0000-0000-000073000000}"/>
    <cellStyle name="Accent5" xfId="61" xr:uid="{00000000-0005-0000-0000-000074000000}"/>
    <cellStyle name="Accent5 - 20%" xfId="62" xr:uid="{00000000-0005-0000-0000-000075000000}"/>
    <cellStyle name="Accent5 - 40%" xfId="63" xr:uid="{00000000-0005-0000-0000-000076000000}"/>
    <cellStyle name="Accent5 - 60%" xfId="64" xr:uid="{00000000-0005-0000-0000-000077000000}"/>
    <cellStyle name="Accent5_NEUROESTIMULADORS total" xfId="65" xr:uid="{00000000-0005-0000-0000-000078000000}"/>
    <cellStyle name="Accent6" xfId="66" xr:uid="{00000000-0005-0000-0000-000079000000}"/>
    <cellStyle name="Accent6 - 20%" xfId="67" xr:uid="{00000000-0005-0000-0000-00007A000000}"/>
    <cellStyle name="Accent6 - 40%" xfId="68" xr:uid="{00000000-0005-0000-0000-00007B000000}"/>
    <cellStyle name="Accent6 - 60%" xfId="69" xr:uid="{00000000-0005-0000-0000-00007C000000}"/>
    <cellStyle name="Accent6_NEUROESTIMULADORS total" xfId="70" xr:uid="{00000000-0005-0000-0000-00007D000000}"/>
    <cellStyle name="Bad" xfId="71" xr:uid="{00000000-0005-0000-0000-00007E000000}"/>
    <cellStyle name="Buena" xfId="72" xr:uid="{00000000-0005-0000-0000-00007F000000}"/>
    <cellStyle name="Calculation" xfId="73" xr:uid="{00000000-0005-0000-0000-000080000000}"/>
    <cellStyle name="Cálculo" xfId="74" xr:uid="{00000000-0005-0000-0000-000081000000}"/>
    <cellStyle name="Celda de comprobación" xfId="75" xr:uid="{00000000-0005-0000-0000-000082000000}"/>
    <cellStyle name="Celda vinculada" xfId="76" xr:uid="{00000000-0005-0000-0000-000083000000}"/>
    <cellStyle name="Check Cell" xfId="77" xr:uid="{00000000-0005-0000-0000-000084000000}"/>
    <cellStyle name="Emphasis 1" xfId="78" xr:uid="{00000000-0005-0000-0000-000085000000}"/>
    <cellStyle name="Emphasis 2" xfId="79" xr:uid="{00000000-0005-0000-0000-000086000000}"/>
    <cellStyle name="Emphasis 3" xfId="80" xr:uid="{00000000-0005-0000-0000-000087000000}"/>
    <cellStyle name="Encabezado 4" xfId="81" xr:uid="{00000000-0005-0000-0000-000088000000}"/>
    <cellStyle name="Encabezado 4 2" xfId="168" xr:uid="{00000000-0005-0000-0000-000089000000}"/>
    <cellStyle name="Encabezado 4 3" xfId="258" xr:uid="{00000000-0005-0000-0000-00008A000000}"/>
    <cellStyle name="Encabezado 4 4" xfId="214" xr:uid="{00000000-0005-0000-0000-00008B000000}"/>
    <cellStyle name="Encabezado 4_Full1" xfId="291" xr:uid="{00000000-0005-0000-0000-00008C000000}"/>
    <cellStyle name="Énfasis1" xfId="82" xr:uid="{00000000-0005-0000-0000-00008D000000}"/>
    <cellStyle name="Énfasis1 2" xfId="169" xr:uid="{00000000-0005-0000-0000-00008E000000}"/>
    <cellStyle name="Énfasis1 3" xfId="259" xr:uid="{00000000-0005-0000-0000-00008F000000}"/>
    <cellStyle name="Énfasis1 4" xfId="215" xr:uid="{00000000-0005-0000-0000-000090000000}"/>
    <cellStyle name="Énfasis1_Full1" xfId="292" xr:uid="{00000000-0005-0000-0000-000091000000}"/>
    <cellStyle name="Énfasis2" xfId="83" xr:uid="{00000000-0005-0000-0000-000092000000}"/>
    <cellStyle name="Énfasis2 2" xfId="170" xr:uid="{00000000-0005-0000-0000-000093000000}"/>
    <cellStyle name="Énfasis2 3" xfId="260" xr:uid="{00000000-0005-0000-0000-000094000000}"/>
    <cellStyle name="Énfasis2 4" xfId="216" xr:uid="{00000000-0005-0000-0000-000095000000}"/>
    <cellStyle name="Énfasis2_Full1" xfId="293" xr:uid="{00000000-0005-0000-0000-000096000000}"/>
    <cellStyle name="Énfasis3" xfId="84" xr:uid="{00000000-0005-0000-0000-000097000000}"/>
    <cellStyle name="Énfasis3 2" xfId="171" xr:uid="{00000000-0005-0000-0000-000098000000}"/>
    <cellStyle name="Énfasis3 3" xfId="261" xr:uid="{00000000-0005-0000-0000-000099000000}"/>
    <cellStyle name="Énfasis3 4" xfId="217" xr:uid="{00000000-0005-0000-0000-00009A000000}"/>
    <cellStyle name="Énfasis3_Full1" xfId="294" xr:uid="{00000000-0005-0000-0000-00009B000000}"/>
    <cellStyle name="Énfasis4" xfId="85" xr:uid="{00000000-0005-0000-0000-00009C000000}"/>
    <cellStyle name="Énfasis4 2" xfId="172" xr:uid="{00000000-0005-0000-0000-00009D000000}"/>
    <cellStyle name="Énfasis4 3" xfId="262" xr:uid="{00000000-0005-0000-0000-00009E000000}"/>
    <cellStyle name="Énfasis4 4" xfId="218" xr:uid="{00000000-0005-0000-0000-00009F000000}"/>
    <cellStyle name="Énfasis4_Full1" xfId="295" xr:uid="{00000000-0005-0000-0000-0000A0000000}"/>
    <cellStyle name="Énfasis5" xfId="86" xr:uid="{00000000-0005-0000-0000-0000A1000000}"/>
    <cellStyle name="Énfasis5 2" xfId="173" xr:uid="{00000000-0005-0000-0000-0000A2000000}"/>
    <cellStyle name="Énfasis5 3" xfId="263" xr:uid="{00000000-0005-0000-0000-0000A3000000}"/>
    <cellStyle name="Énfasis5 4" xfId="219" xr:uid="{00000000-0005-0000-0000-0000A4000000}"/>
    <cellStyle name="Énfasis5_Full1" xfId="296" xr:uid="{00000000-0005-0000-0000-0000A5000000}"/>
    <cellStyle name="Énfasis6" xfId="87" xr:uid="{00000000-0005-0000-0000-0000A6000000}"/>
    <cellStyle name="Énfasis6 2" xfId="174" xr:uid="{00000000-0005-0000-0000-0000A7000000}"/>
    <cellStyle name="Énfasis6 3" xfId="264" xr:uid="{00000000-0005-0000-0000-0000A8000000}"/>
    <cellStyle name="Énfasis6 4" xfId="220" xr:uid="{00000000-0005-0000-0000-0000A9000000}"/>
    <cellStyle name="Énfasis6_Full1" xfId="297" xr:uid="{00000000-0005-0000-0000-0000AA000000}"/>
    <cellStyle name="Euro" xfId="3" xr:uid="{00000000-0005-0000-0000-0000AB000000}"/>
    <cellStyle name="Euro 2" xfId="175" xr:uid="{00000000-0005-0000-0000-0000AC000000}"/>
    <cellStyle name="Euro 3" xfId="88" xr:uid="{00000000-0005-0000-0000-0000AD000000}"/>
    <cellStyle name="Euro 4" xfId="235" xr:uid="{00000000-0005-0000-0000-0000AE000000}"/>
    <cellStyle name="Euro 5" xfId="221" xr:uid="{00000000-0005-0000-0000-0000AF000000}"/>
    <cellStyle name="Euro 6" xfId="191" xr:uid="{00000000-0005-0000-0000-0000B0000000}"/>
    <cellStyle name="Explanatory Text" xfId="89" xr:uid="{00000000-0005-0000-0000-0000B1000000}"/>
    <cellStyle name="Good" xfId="90" xr:uid="{00000000-0005-0000-0000-0000B2000000}"/>
    <cellStyle name="Heading 1" xfId="91" xr:uid="{00000000-0005-0000-0000-0000B3000000}"/>
    <cellStyle name="Heading 2" xfId="92" xr:uid="{00000000-0005-0000-0000-0000B4000000}"/>
    <cellStyle name="Heading 3" xfId="93" xr:uid="{00000000-0005-0000-0000-0000B5000000}"/>
    <cellStyle name="Heading 4" xfId="94" xr:uid="{00000000-0005-0000-0000-0000B6000000}"/>
    <cellStyle name="Incorrecto" xfId="95" xr:uid="{00000000-0005-0000-0000-0000B7000000}"/>
    <cellStyle name="Input" xfId="96" xr:uid="{00000000-0005-0000-0000-0000B8000000}"/>
    <cellStyle name="Linked Cell" xfId="97" xr:uid="{00000000-0005-0000-0000-0000B9000000}"/>
    <cellStyle name="Normal" xfId="0" builtinId="0"/>
    <cellStyle name="Normal 2" xfId="2" xr:uid="{00000000-0005-0000-0000-0000BB000000}"/>
    <cellStyle name="Normal 3" xfId="1" xr:uid="{00000000-0005-0000-0000-0000BC000000}"/>
    <cellStyle name="Normal 4" xfId="188" xr:uid="{00000000-0005-0000-0000-0000BD000000}"/>
    <cellStyle name="Normal 4 2" xfId="189" xr:uid="{00000000-0005-0000-0000-0000BE000000}"/>
    <cellStyle name="Normal 4 3" xfId="308" xr:uid="{00000000-0005-0000-0000-0000BF000000}"/>
    <cellStyle name="Normal_Full1" xfId="4" xr:uid="{00000000-0005-0000-0000-0000C0000000}"/>
    <cellStyle name="Normal_Full1 2" xfId="190" xr:uid="{00000000-0005-0000-0000-0000C1000000}"/>
    <cellStyle name="Notas" xfId="98" xr:uid="{00000000-0005-0000-0000-0000C2000000}"/>
    <cellStyle name="Notas 2" xfId="176" xr:uid="{00000000-0005-0000-0000-0000C3000000}"/>
    <cellStyle name="Notas 3" xfId="187" xr:uid="{00000000-0005-0000-0000-0000C4000000}"/>
    <cellStyle name="Notas 4" xfId="265" xr:uid="{00000000-0005-0000-0000-0000C5000000}"/>
    <cellStyle name="Notas 5" xfId="236" xr:uid="{00000000-0005-0000-0000-0000C6000000}"/>
    <cellStyle name="Notas 6" xfId="223" xr:uid="{00000000-0005-0000-0000-0000C7000000}"/>
    <cellStyle name="Notas_INFORM" xfId="298" xr:uid="{00000000-0005-0000-0000-0000C8000000}"/>
    <cellStyle name="Note" xfId="99" xr:uid="{00000000-0005-0000-0000-0000C9000000}"/>
    <cellStyle name="Note 2" xfId="177" xr:uid="{00000000-0005-0000-0000-0000CA000000}"/>
    <cellStyle name="Note 3" xfId="266" xr:uid="{00000000-0005-0000-0000-0000CB000000}"/>
    <cellStyle name="Note 4" xfId="237" xr:uid="{00000000-0005-0000-0000-0000CC000000}"/>
    <cellStyle name="Note 5" xfId="224" xr:uid="{00000000-0005-0000-0000-0000CD000000}"/>
    <cellStyle name="Note 6" xfId="192" xr:uid="{00000000-0005-0000-0000-0000CE000000}"/>
    <cellStyle name="Note_INFORM" xfId="299" xr:uid="{00000000-0005-0000-0000-0000CF000000}"/>
    <cellStyle name="Output" xfId="100" xr:uid="{00000000-0005-0000-0000-0000D0000000}"/>
    <cellStyle name="Salida" xfId="101" xr:uid="{00000000-0005-0000-0000-0000D1000000}"/>
    <cellStyle name="SAPBEXaggData" xfId="102" xr:uid="{00000000-0005-0000-0000-0000D2000000}"/>
    <cellStyle name="SAPBEXaggDataEmph" xfId="103" xr:uid="{00000000-0005-0000-0000-0000D3000000}"/>
    <cellStyle name="SAPBEXaggItem" xfId="104" xr:uid="{00000000-0005-0000-0000-0000D4000000}"/>
    <cellStyle name="SAPBEXaggItemX" xfId="105" xr:uid="{00000000-0005-0000-0000-0000D5000000}"/>
    <cellStyle name="SAPBEXchaText" xfId="106" xr:uid="{00000000-0005-0000-0000-0000D6000000}"/>
    <cellStyle name="SAPBEXexcBad7" xfId="107" xr:uid="{00000000-0005-0000-0000-0000D7000000}"/>
    <cellStyle name="SAPBEXexcBad8" xfId="108" xr:uid="{00000000-0005-0000-0000-0000D8000000}"/>
    <cellStyle name="SAPBEXexcBad9" xfId="109" xr:uid="{00000000-0005-0000-0000-0000D9000000}"/>
    <cellStyle name="SAPBEXexcCritical4" xfId="110" xr:uid="{00000000-0005-0000-0000-0000DA000000}"/>
    <cellStyle name="SAPBEXexcCritical5" xfId="111" xr:uid="{00000000-0005-0000-0000-0000DB000000}"/>
    <cellStyle name="SAPBEXexcCritical6" xfId="112" xr:uid="{00000000-0005-0000-0000-0000DC000000}"/>
    <cellStyle name="SAPBEXexcGood1" xfId="113" xr:uid="{00000000-0005-0000-0000-0000DD000000}"/>
    <cellStyle name="SAPBEXexcGood2" xfId="114" xr:uid="{00000000-0005-0000-0000-0000DE000000}"/>
    <cellStyle name="SAPBEXexcGood3" xfId="115" xr:uid="{00000000-0005-0000-0000-0000DF000000}"/>
    <cellStyle name="SAPBEXfilterDrill" xfId="116" xr:uid="{00000000-0005-0000-0000-0000E0000000}"/>
    <cellStyle name="SAPBEXfilterItem" xfId="117" xr:uid="{00000000-0005-0000-0000-0000E1000000}"/>
    <cellStyle name="SAPBEXfilterText" xfId="118" xr:uid="{00000000-0005-0000-0000-0000E2000000}"/>
    <cellStyle name="SAPBEXformats" xfId="119" xr:uid="{00000000-0005-0000-0000-0000E3000000}"/>
    <cellStyle name="SAPBEXheaderItem" xfId="120" xr:uid="{00000000-0005-0000-0000-0000E4000000}"/>
    <cellStyle name="SAPBEXheaderText" xfId="121" xr:uid="{00000000-0005-0000-0000-0000E5000000}"/>
    <cellStyle name="SAPBEXHLevel0" xfId="122" xr:uid="{00000000-0005-0000-0000-0000E6000000}"/>
    <cellStyle name="SAPBEXHLevel0X" xfId="123" xr:uid="{00000000-0005-0000-0000-0000E7000000}"/>
    <cellStyle name="SAPBEXHLevel0X 2" xfId="182" xr:uid="{00000000-0005-0000-0000-0000E8000000}"/>
    <cellStyle name="SAPBEXHLevel0X 3" xfId="267" xr:uid="{00000000-0005-0000-0000-0000E9000000}"/>
    <cellStyle name="SAPBEXHLevel0X 4" xfId="238" xr:uid="{00000000-0005-0000-0000-0000EA000000}"/>
    <cellStyle name="SAPBEXHLevel0X 5" xfId="230" xr:uid="{00000000-0005-0000-0000-0000EB000000}"/>
    <cellStyle name="SAPBEXHLevel0X 6" xfId="193" xr:uid="{00000000-0005-0000-0000-0000EC000000}"/>
    <cellStyle name="SAPBEXHLevel0X_Full1" xfId="300" xr:uid="{00000000-0005-0000-0000-0000ED000000}"/>
    <cellStyle name="SAPBEXHLevel1" xfId="124" xr:uid="{00000000-0005-0000-0000-0000EE000000}"/>
    <cellStyle name="SAPBEXHLevel1X" xfId="125" xr:uid="{00000000-0005-0000-0000-0000EF000000}"/>
    <cellStyle name="SAPBEXHLevel1X 2" xfId="183" xr:uid="{00000000-0005-0000-0000-0000F0000000}"/>
    <cellStyle name="SAPBEXHLevel1X 3" xfId="268" xr:uid="{00000000-0005-0000-0000-0000F1000000}"/>
    <cellStyle name="SAPBEXHLevel1X 4" xfId="239" xr:uid="{00000000-0005-0000-0000-0000F2000000}"/>
    <cellStyle name="SAPBEXHLevel1X 5" xfId="231" xr:uid="{00000000-0005-0000-0000-0000F3000000}"/>
    <cellStyle name="SAPBEXHLevel1X 6" xfId="194" xr:uid="{00000000-0005-0000-0000-0000F4000000}"/>
    <cellStyle name="SAPBEXHLevel1X_Full1" xfId="301" xr:uid="{00000000-0005-0000-0000-0000F5000000}"/>
    <cellStyle name="SAPBEXHLevel2" xfId="126" xr:uid="{00000000-0005-0000-0000-0000F6000000}"/>
    <cellStyle name="SAPBEXHLevel2X" xfId="127" xr:uid="{00000000-0005-0000-0000-0000F7000000}"/>
    <cellStyle name="SAPBEXHLevel2X 2" xfId="184" xr:uid="{00000000-0005-0000-0000-0000F8000000}"/>
    <cellStyle name="SAPBEXHLevel2X 3" xfId="269" xr:uid="{00000000-0005-0000-0000-0000F9000000}"/>
    <cellStyle name="SAPBEXHLevel2X 4" xfId="240" xr:uid="{00000000-0005-0000-0000-0000FA000000}"/>
    <cellStyle name="SAPBEXHLevel2X 5" xfId="232" xr:uid="{00000000-0005-0000-0000-0000FB000000}"/>
    <cellStyle name="SAPBEXHLevel2X 6" xfId="195" xr:uid="{00000000-0005-0000-0000-0000FC000000}"/>
    <cellStyle name="SAPBEXHLevel2X_Full1" xfId="302" xr:uid="{00000000-0005-0000-0000-0000FD000000}"/>
    <cellStyle name="SAPBEXHLevel3" xfId="128" xr:uid="{00000000-0005-0000-0000-0000FE000000}"/>
    <cellStyle name="SAPBEXHLevel3X" xfId="129" xr:uid="{00000000-0005-0000-0000-0000FF000000}"/>
    <cellStyle name="SAPBEXHLevel3X 2" xfId="185" xr:uid="{00000000-0005-0000-0000-000000010000}"/>
    <cellStyle name="SAPBEXHLevel3X 3" xfId="270" xr:uid="{00000000-0005-0000-0000-000001010000}"/>
    <cellStyle name="SAPBEXHLevel3X 4" xfId="241" xr:uid="{00000000-0005-0000-0000-000002010000}"/>
    <cellStyle name="SAPBEXHLevel3X 5" xfId="233" xr:uid="{00000000-0005-0000-0000-000003010000}"/>
    <cellStyle name="SAPBEXHLevel3X 6" xfId="196" xr:uid="{00000000-0005-0000-0000-000004010000}"/>
    <cellStyle name="SAPBEXHLevel3X_Full1" xfId="303" xr:uid="{00000000-0005-0000-0000-000005010000}"/>
    <cellStyle name="SAPBEXinputData" xfId="130" xr:uid="{00000000-0005-0000-0000-000006010000}"/>
    <cellStyle name="SAPBEXinputData 2" xfId="186" xr:uid="{00000000-0005-0000-0000-000007010000}"/>
    <cellStyle name="SAPBEXinputData 3" xfId="271" xr:uid="{00000000-0005-0000-0000-000008010000}"/>
    <cellStyle name="SAPBEXinputData 4" xfId="242" xr:uid="{00000000-0005-0000-0000-000009010000}"/>
    <cellStyle name="SAPBEXinputData 5" xfId="234" xr:uid="{00000000-0005-0000-0000-00000A010000}"/>
    <cellStyle name="SAPBEXinputData 6" xfId="197" xr:uid="{00000000-0005-0000-0000-00000B010000}"/>
    <cellStyle name="SAPBEXinputData_Full1" xfId="304" xr:uid="{00000000-0005-0000-0000-00000C010000}"/>
    <cellStyle name="SAPBEXItemHeader" xfId="131" xr:uid="{00000000-0005-0000-0000-00000D010000}"/>
    <cellStyle name="SAPBEXresData" xfId="132" xr:uid="{00000000-0005-0000-0000-00000E010000}"/>
    <cellStyle name="SAPBEXresDataEmph" xfId="133" xr:uid="{00000000-0005-0000-0000-00000F010000}"/>
    <cellStyle name="SAPBEXresItem" xfId="134" xr:uid="{00000000-0005-0000-0000-000010010000}"/>
    <cellStyle name="SAPBEXresItemX" xfId="135" xr:uid="{00000000-0005-0000-0000-000011010000}"/>
    <cellStyle name="SAPBEXstdData" xfId="136" xr:uid="{00000000-0005-0000-0000-000012010000}"/>
    <cellStyle name="SAPBEXstdDataEmph" xfId="137" xr:uid="{00000000-0005-0000-0000-000013010000}"/>
    <cellStyle name="SAPBEXstdItem" xfId="138" xr:uid="{00000000-0005-0000-0000-000014010000}"/>
    <cellStyle name="SAPBEXstdItemX" xfId="139" xr:uid="{00000000-0005-0000-0000-000015010000}"/>
    <cellStyle name="SAPBEXtitle" xfId="140" xr:uid="{00000000-0005-0000-0000-000016010000}"/>
    <cellStyle name="SAPBEXunassignedItem" xfId="141" xr:uid="{00000000-0005-0000-0000-000017010000}"/>
    <cellStyle name="SAPBEXundefined" xfId="142" xr:uid="{00000000-0005-0000-0000-000018010000}"/>
    <cellStyle name="Sheet Title" xfId="143" xr:uid="{00000000-0005-0000-0000-000019010000}"/>
    <cellStyle name="Texto de advertencia" xfId="144" xr:uid="{00000000-0005-0000-0000-00001A010000}"/>
    <cellStyle name="Texto explicativo" xfId="145" xr:uid="{00000000-0005-0000-0000-00001B010000}"/>
    <cellStyle name="Title" xfId="146" xr:uid="{00000000-0005-0000-0000-00001C010000}"/>
    <cellStyle name="Título" xfId="147" xr:uid="{00000000-0005-0000-0000-00001D010000}"/>
    <cellStyle name="Título 1" xfId="148" xr:uid="{00000000-0005-0000-0000-00001E010000}"/>
    <cellStyle name="Título 1 2" xfId="179" xr:uid="{00000000-0005-0000-0000-00001F010000}"/>
    <cellStyle name="Título 1 3" xfId="273" xr:uid="{00000000-0005-0000-0000-000020010000}"/>
    <cellStyle name="Título 1 4" xfId="226" xr:uid="{00000000-0005-0000-0000-000021010000}"/>
    <cellStyle name="Título 1_Full1" xfId="305" xr:uid="{00000000-0005-0000-0000-000022010000}"/>
    <cellStyle name="Título 10" xfId="229" xr:uid="{00000000-0005-0000-0000-000023010000}"/>
    <cellStyle name="Título 11" xfId="310" xr:uid="{00000000-0005-0000-0000-000024010000}"/>
    <cellStyle name="Título 12" xfId="222" xr:uid="{00000000-0005-0000-0000-000025010000}"/>
    <cellStyle name="Título 2" xfId="149" xr:uid="{00000000-0005-0000-0000-000026010000}"/>
    <cellStyle name="Título 2 2" xfId="180" xr:uid="{00000000-0005-0000-0000-000027010000}"/>
    <cellStyle name="Título 2 3" xfId="274" xr:uid="{00000000-0005-0000-0000-000028010000}"/>
    <cellStyle name="Título 2 4" xfId="227" xr:uid="{00000000-0005-0000-0000-000029010000}"/>
    <cellStyle name="Título 2_Full1" xfId="306" xr:uid="{00000000-0005-0000-0000-00002A010000}"/>
    <cellStyle name="Título 3" xfId="150" xr:uid="{00000000-0005-0000-0000-00002B010000}"/>
    <cellStyle name="Título 3 2" xfId="181" xr:uid="{00000000-0005-0000-0000-00002C010000}"/>
    <cellStyle name="Título 3 3" xfId="275" xr:uid="{00000000-0005-0000-0000-00002D010000}"/>
    <cellStyle name="Título 3 4" xfId="228" xr:uid="{00000000-0005-0000-0000-00002E010000}"/>
    <cellStyle name="Título 3_Full1" xfId="307" xr:uid="{00000000-0005-0000-0000-00002F010000}"/>
    <cellStyle name="Título 4" xfId="178" xr:uid="{00000000-0005-0000-0000-000030010000}"/>
    <cellStyle name="Título 5" xfId="272" xr:uid="{00000000-0005-0000-0000-000031010000}"/>
    <cellStyle name="Título 6" xfId="225" xr:uid="{00000000-0005-0000-0000-000032010000}"/>
    <cellStyle name="Título 7" xfId="204" xr:uid="{00000000-0005-0000-0000-000033010000}"/>
    <cellStyle name="Título 8" xfId="309" xr:uid="{00000000-0005-0000-0000-000034010000}"/>
    <cellStyle name="Título 9" xfId="311" xr:uid="{00000000-0005-0000-0000-000035010000}"/>
    <cellStyle name="Título_ABRIL" xfId="151" xr:uid="{00000000-0005-0000-0000-000036010000}"/>
    <cellStyle name="Warning Text" xfId="152" xr:uid="{00000000-0005-0000-0000-000037010000}"/>
  </cellStyles>
  <dxfs count="0"/>
  <tableStyles count="0" defaultTableStyle="TableStyleMedium2" defaultPivotStyle="PivotStyleLight16"/>
  <colors>
    <mruColors>
      <color rgb="FFF8AB6C"/>
      <color rgb="FFF6903C"/>
      <color rgb="FFF9B277"/>
      <color rgb="FFF792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130969</xdr:rowOff>
    </xdr:from>
    <xdr:to>
      <xdr:col>2</xdr:col>
      <xdr:colOff>2615132</xdr:colOff>
      <xdr:row>5</xdr:row>
      <xdr:rowOff>142875</xdr:rowOff>
    </xdr:to>
    <xdr:pic>
      <xdr:nvPicPr>
        <xdr:cNvPr id="3" name="Imagen 1958624547">
          <a:extLst>
            <a:ext uri="{FF2B5EF4-FFF2-40B4-BE49-F238E27FC236}">
              <a16:creationId xmlns:a16="http://schemas.microsoft.com/office/drawing/2014/main" id="{F49848BD-381E-4A76-8DE9-8AFFD0C920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30969"/>
          <a:ext cx="5222600" cy="9644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6">
    <pageSetUpPr fitToPage="1"/>
  </sheetPr>
  <dimension ref="A6:V55"/>
  <sheetViews>
    <sheetView showGridLines="0" tabSelected="1" topLeftCell="A28" zoomScale="80" zoomScaleNormal="80" workbookViewId="0">
      <selection activeCell="B14" sqref="B14:D14"/>
    </sheetView>
  </sheetViews>
  <sheetFormatPr defaultRowHeight="15" x14ac:dyDescent="0.25"/>
  <cols>
    <col min="1" max="1" width="22.42578125" style="44" customWidth="1"/>
    <col min="2" max="2" width="17.28515625" style="44" customWidth="1"/>
    <col min="3" max="3" width="58.5703125" style="44" customWidth="1"/>
    <col min="4" max="4" width="46.140625" style="44" customWidth="1"/>
    <col min="5" max="5" width="21.85546875" style="44" customWidth="1"/>
    <col min="6" max="6" width="17.85546875" style="44" customWidth="1"/>
    <col min="7" max="7" width="11.28515625" style="44" customWidth="1"/>
    <col min="8" max="8" width="13.85546875" style="44" bestFit="1" customWidth="1"/>
    <col min="9" max="9" width="13.28515625" style="44" customWidth="1"/>
    <col min="10" max="10" width="15.5703125" style="44" customWidth="1"/>
    <col min="11" max="11" width="17.42578125" style="44" customWidth="1"/>
    <col min="12" max="12" width="8.140625" style="44" customWidth="1"/>
    <col min="13" max="13" width="11.7109375" style="44" customWidth="1"/>
    <col min="14" max="15" width="15.7109375" style="44" customWidth="1"/>
    <col min="16" max="16384" width="9.140625" style="44"/>
  </cols>
  <sheetData>
    <row r="6" spans="1:2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21" s="48" customFormat="1" ht="60" customHeight="1" x14ac:dyDescent="0.25">
      <c r="A7" s="45" t="s">
        <v>16</v>
      </c>
      <c r="B7" s="45"/>
      <c r="C7" s="45"/>
      <c r="D7" s="45"/>
      <c r="E7" s="45"/>
      <c r="F7" s="45"/>
      <c r="G7" s="45"/>
      <c r="H7" s="45"/>
      <c r="I7" s="45"/>
      <c r="J7" s="46"/>
      <c r="K7" s="47"/>
      <c r="L7" s="47"/>
      <c r="M7" s="47"/>
      <c r="N7" s="47"/>
      <c r="O7" s="47"/>
    </row>
    <row r="8" spans="1:21" ht="16.5" customHeight="1" x14ac:dyDescent="0.25">
      <c r="A8" s="49" t="s">
        <v>18</v>
      </c>
      <c r="B8" s="50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21" ht="17.100000000000001" customHeight="1" x14ac:dyDescent="0.25">
      <c r="A9" s="49" t="s">
        <v>17</v>
      </c>
      <c r="B9" s="50" t="s">
        <v>43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21" s="51" customFormat="1" x14ac:dyDescent="0.25">
      <c r="B10" s="52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  <c r="Q10" s="54"/>
      <c r="R10" s="55"/>
      <c r="S10" s="55"/>
      <c r="T10" s="55"/>
      <c r="U10" s="55"/>
    </row>
    <row r="11" spans="1:21" s="51" customFormat="1" ht="21" customHeight="1" thickBot="1" x14ac:dyDescent="0.3">
      <c r="B11" s="52"/>
      <c r="C11" s="52"/>
      <c r="D11" s="41"/>
      <c r="E11" s="41"/>
      <c r="F11" s="41"/>
      <c r="G11" s="41"/>
      <c r="H11" s="41"/>
      <c r="I11" s="41"/>
      <c r="J11" s="38"/>
      <c r="K11" s="38"/>
      <c r="L11" s="38"/>
      <c r="M11" s="38"/>
      <c r="N11" s="38"/>
      <c r="O11" s="38"/>
      <c r="P11" s="56"/>
      <c r="Q11" s="56"/>
      <c r="R11" s="55"/>
      <c r="S11" s="55"/>
      <c r="T11" s="55"/>
      <c r="U11" s="55"/>
    </row>
    <row r="12" spans="1:21" s="2" customFormat="1" ht="21.75" customHeight="1" thickBot="1" x14ac:dyDescent="0.3">
      <c r="A12" s="20" t="s">
        <v>25</v>
      </c>
      <c r="B12" s="21"/>
      <c r="C12" s="21"/>
      <c r="D12" s="21"/>
      <c r="E12" s="21"/>
      <c r="F12" s="21"/>
      <c r="G12" s="21"/>
      <c r="H12" s="21"/>
      <c r="I12" s="22"/>
      <c r="J12" s="23" t="s">
        <v>3</v>
      </c>
      <c r="K12" s="24"/>
      <c r="L12" s="24"/>
      <c r="M12" s="24"/>
      <c r="N12" s="24"/>
      <c r="O12" s="24"/>
      <c r="T12" s="1"/>
      <c r="U12" s="1"/>
    </row>
    <row r="13" spans="1:21" s="57" customFormat="1" ht="39" customHeight="1" x14ac:dyDescent="0.25">
      <c r="A13" s="4" t="s">
        <v>27</v>
      </c>
      <c r="B13" s="25"/>
      <c r="C13" s="25"/>
      <c r="D13" s="26"/>
      <c r="E13" s="5" t="s">
        <v>28</v>
      </c>
      <c r="F13" s="27"/>
      <c r="G13" s="25"/>
      <c r="H13" s="25"/>
      <c r="I13" s="28"/>
      <c r="J13" s="8" t="s">
        <v>29</v>
      </c>
      <c r="K13" s="27"/>
      <c r="L13" s="25"/>
      <c r="M13" s="25"/>
      <c r="N13" s="25"/>
      <c r="O13" s="28"/>
      <c r="T13" s="1"/>
    </row>
    <row r="14" spans="1:21" s="57" customFormat="1" ht="39" customHeight="1" x14ac:dyDescent="0.25">
      <c r="A14" s="10" t="s">
        <v>30</v>
      </c>
      <c r="B14" s="13"/>
      <c r="C14" s="13"/>
      <c r="D14" s="14"/>
      <c r="E14" s="7" t="s">
        <v>31</v>
      </c>
      <c r="F14" s="15"/>
      <c r="G14" s="13"/>
      <c r="H14" s="13"/>
      <c r="I14" s="16"/>
      <c r="J14" s="9" t="s">
        <v>35</v>
      </c>
      <c r="K14" s="15"/>
      <c r="L14" s="13"/>
      <c r="M14" s="13"/>
      <c r="N14" s="13"/>
      <c r="O14" s="16"/>
      <c r="T14" s="1"/>
    </row>
    <row r="15" spans="1:21" s="57" customFormat="1" ht="39" customHeight="1" x14ac:dyDescent="0.25">
      <c r="A15" s="10" t="s">
        <v>32</v>
      </c>
      <c r="C15" s="7" t="s">
        <v>33</v>
      </c>
      <c r="D15" s="12"/>
      <c r="E15" s="7" t="s">
        <v>34</v>
      </c>
      <c r="F15" s="15"/>
      <c r="G15" s="13"/>
      <c r="H15" s="13"/>
      <c r="I15" s="16"/>
      <c r="J15" s="17" t="s">
        <v>37</v>
      </c>
      <c r="K15" s="34"/>
      <c r="L15" s="35"/>
      <c r="M15" s="35"/>
      <c r="N15" s="35"/>
      <c r="O15" s="36"/>
      <c r="T15" s="1"/>
    </row>
    <row r="16" spans="1:21" s="57" customFormat="1" ht="45.75" customHeight="1" x14ac:dyDescent="0.25">
      <c r="A16" s="10" t="s">
        <v>36</v>
      </c>
      <c r="B16" s="13"/>
      <c r="C16" s="13"/>
      <c r="D16" s="14"/>
      <c r="E16" s="7" t="s">
        <v>23</v>
      </c>
      <c r="F16" s="6" t="s">
        <v>21</v>
      </c>
      <c r="G16" s="3"/>
      <c r="H16" s="6" t="s">
        <v>4</v>
      </c>
      <c r="I16" s="3"/>
      <c r="J16" s="18"/>
      <c r="K16" s="37"/>
      <c r="L16" s="38"/>
      <c r="M16" s="38"/>
      <c r="N16" s="38"/>
      <c r="O16" s="39"/>
      <c r="T16" s="1"/>
    </row>
    <row r="17" spans="1:22" s="58" customFormat="1" ht="39" customHeight="1" thickBot="1" x14ac:dyDescent="0.3">
      <c r="A17" s="11" t="s">
        <v>38</v>
      </c>
      <c r="B17" s="29"/>
      <c r="C17" s="29"/>
      <c r="D17" s="30"/>
      <c r="E17" s="7" t="s">
        <v>22</v>
      </c>
      <c r="F17" s="31"/>
      <c r="G17" s="32"/>
      <c r="H17" s="32"/>
      <c r="I17" s="33"/>
      <c r="J17" s="19"/>
      <c r="K17" s="40"/>
      <c r="L17" s="41"/>
      <c r="M17" s="41"/>
      <c r="N17" s="41"/>
      <c r="O17" s="42"/>
      <c r="T17" s="1"/>
    </row>
    <row r="18" spans="1:22" ht="43.5" customHeight="1" thickBot="1" x14ac:dyDescent="0.3">
      <c r="A18" s="59" t="s">
        <v>20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 t="s">
        <v>5</v>
      </c>
      <c r="O18" s="62"/>
      <c r="P18" s="63"/>
      <c r="Q18" s="63"/>
      <c r="R18" s="63"/>
      <c r="S18" s="63"/>
      <c r="T18" s="63"/>
      <c r="U18" s="64"/>
      <c r="V18" s="43"/>
    </row>
    <row r="19" spans="1:22" ht="162.75" customHeight="1" x14ac:dyDescent="0.25">
      <c r="A19" s="65" t="s">
        <v>40</v>
      </c>
      <c r="B19" s="66"/>
      <c r="C19" s="67" t="s">
        <v>0</v>
      </c>
      <c r="D19" s="68" t="s">
        <v>2</v>
      </c>
      <c r="E19" s="68" t="s">
        <v>1</v>
      </c>
      <c r="F19" s="68" t="s">
        <v>6</v>
      </c>
      <c r="G19" s="69" t="s">
        <v>26</v>
      </c>
      <c r="H19" s="69" t="s">
        <v>7</v>
      </c>
      <c r="I19" s="69" t="s">
        <v>19</v>
      </c>
      <c r="J19" s="70" t="s">
        <v>8</v>
      </c>
      <c r="K19" s="69" t="s">
        <v>9</v>
      </c>
      <c r="L19" s="69" t="s">
        <v>10</v>
      </c>
      <c r="M19" s="71" t="s">
        <v>11</v>
      </c>
      <c r="N19" s="72" t="s">
        <v>12</v>
      </c>
      <c r="O19" s="73" t="s">
        <v>13</v>
      </c>
      <c r="P19" s="43"/>
      <c r="Q19" s="43"/>
      <c r="R19" s="43"/>
      <c r="S19" s="43"/>
      <c r="T19" s="43"/>
      <c r="U19" s="43"/>
      <c r="V19" s="43"/>
    </row>
    <row r="20" spans="1:22" s="89" customFormat="1" ht="40.5" customHeight="1" x14ac:dyDescent="0.25">
      <c r="A20" s="74">
        <v>9999990</v>
      </c>
      <c r="B20" s="75"/>
      <c r="C20" s="76" t="s">
        <v>44</v>
      </c>
      <c r="D20" s="77"/>
      <c r="E20" s="77"/>
      <c r="F20" s="78"/>
      <c r="G20" s="79">
        <v>14</v>
      </c>
      <c r="H20" s="80" t="s">
        <v>41</v>
      </c>
      <c r="I20" s="81">
        <v>400</v>
      </c>
      <c r="J20" s="82">
        <f t="shared" ref="J20:J32" si="0">G20*I20</f>
        <v>5600</v>
      </c>
      <c r="K20" s="83"/>
      <c r="L20" s="84"/>
      <c r="M20" s="85"/>
      <c r="N20" s="86">
        <f t="shared" ref="N20:N32" si="1">K20*(1-M20)</f>
        <v>0</v>
      </c>
      <c r="O20" s="87">
        <f t="shared" ref="O20:O32" si="2">IF(ISERROR(N20/F20),0,(N20/F20)*G20)</f>
        <v>0</v>
      </c>
      <c r="P20" s="88"/>
      <c r="Q20" s="88"/>
      <c r="R20" s="88"/>
      <c r="S20" s="88"/>
      <c r="T20" s="88"/>
      <c r="U20" s="88"/>
      <c r="V20" s="88"/>
    </row>
    <row r="21" spans="1:22" s="89" customFormat="1" ht="40.5" customHeight="1" x14ac:dyDescent="0.25">
      <c r="A21" s="74">
        <v>9999991</v>
      </c>
      <c r="B21" s="75"/>
      <c r="C21" s="76" t="s">
        <v>45</v>
      </c>
      <c r="D21" s="77"/>
      <c r="E21" s="77"/>
      <c r="F21" s="78"/>
      <c r="G21" s="79">
        <v>3</v>
      </c>
      <c r="H21" s="80" t="s">
        <v>41</v>
      </c>
      <c r="I21" s="81">
        <v>500</v>
      </c>
      <c r="J21" s="82">
        <f t="shared" si="0"/>
        <v>1500</v>
      </c>
      <c r="K21" s="83"/>
      <c r="L21" s="84"/>
      <c r="M21" s="85"/>
      <c r="N21" s="86">
        <f t="shared" si="1"/>
        <v>0</v>
      </c>
      <c r="O21" s="87">
        <f t="shared" si="2"/>
        <v>0</v>
      </c>
      <c r="P21" s="88"/>
      <c r="Q21" s="88"/>
      <c r="R21" s="88"/>
      <c r="S21" s="88"/>
      <c r="T21" s="88"/>
      <c r="U21" s="88"/>
      <c r="V21" s="88"/>
    </row>
    <row r="22" spans="1:22" s="89" customFormat="1" ht="40.5" customHeight="1" x14ac:dyDescent="0.25">
      <c r="A22" s="74">
        <v>9999992</v>
      </c>
      <c r="B22" s="75"/>
      <c r="C22" s="76" t="s">
        <v>46</v>
      </c>
      <c r="D22" s="77"/>
      <c r="E22" s="77"/>
      <c r="F22" s="78"/>
      <c r="G22" s="79">
        <v>16</v>
      </c>
      <c r="H22" s="80" t="s">
        <v>41</v>
      </c>
      <c r="I22" s="81">
        <v>280</v>
      </c>
      <c r="J22" s="82">
        <f t="shared" si="0"/>
        <v>4480</v>
      </c>
      <c r="K22" s="83"/>
      <c r="L22" s="84"/>
      <c r="M22" s="85"/>
      <c r="N22" s="86">
        <f t="shared" si="1"/>
        <v>0</v>
      </c>
      <c r="O22" s="87">
        <f t="shared" si="2"/>
        <v>0</v>
      </c>
      <c r="P22" s="88"/>
      <c r="Q22" s="88"/>
      <c r="R22" s="88"/>
      <c r="S22" s="88"/>
      <c r="T22" s="88"/>
      <c r="U22" s="88"/>
      <c r="V22" s="88"/>
    </row>
    <row r="23" spans="1:22" s="89" customFormat="1" ht="40.5" customHeight="1" x14ac:dyDescent="0.25">
      <c r="A23" s="74">
        <v>9999993</v>
      </c>
      <c r="B23" s="75"/>
      <c r="C23" s="76" t="s">
        <v>47</v>
      </c>
      <c r="D23" s="77"/>
      <c r="E23" s="77"/>
      <c r="F23" s="78"/>
      <c r="G23" s="79">
        <v>20</v>
      </c>
      <c r="H23" s="80" t="s">
        <v>41</v>
      </c>
      <c r="I23" s="81">
        <v>500</v>
      </c>
      <c r="J23" s="82">
        <f t="shared" si="0"/>
        <v>10000</v>
      </c>
      <c r="K23" s="83"/>
      <c r="L23" s="84"/>
      <c r="M23" s="85"/>
      <c r="N23" s="86">
        <f t="shared" si="1"/>
        <v>0</v>
      </c>
      <c r="O23" s="87">
        <f t="shared" si="2"/>
        <v>0</v>
      </c>
      <c r="P23" s="88"/>
      <c r="Q23" s="88"/>
      <c r="R23" s="88"/>
      <c r="S23" s="88"/>
      <c r="T23" s="88"/>
      <c r="U23" s="88"/>
      <c r="V23" s="88"/>
    </row>
    <row r="24" spans="1:22" s="89" customFormat="1" ht="40.5" customHeight="1" x14ac:dyDescent="0.25">
      <c r="A24" s="74">
        <v>9999994</v>
      </c>
      <c r="B24" s="75"/>
      <c r="C24" s="76" t="s">
        <v>48</v>
      </c>
      <c r="D24" s="77"/>
      <c r="E24" s="77"/>
      <c r="F24" s="78"/>
      <c r="G24" s="79">
        <v>2</v>
      </c>
      <c r="H24" s="80" t="s">
        <v>41</v>
      </c>
      <c r="I24" s="81">
        <v>450</v>
      </c>
      <c r="J24" s="82">
        <f t="shared" si="0"/>
        <v>900</v>
      </c>
      <c r="K24" s="83"/>
      <c r="L24" s="84"/>
      <c r="M24" s="85"/>
      <c r="N24" s="86">
        <f t="shared" si="1"/>
        <v>0</v>
      </c>
      <c r="O24" s="87">
        <f t="shared" si="2"/>
        <v>0</v>
      </c>
      <c r="P24" s="88"/>
      <c r="Q24" s="88"/>
      <c r="R24" s="88"/>
      <c r="S24" s="88"/>
      <c r="T24" s="88"/>
      <c r="U24" s="88"/>
      <c r="V24" s="88"/>
    </row>
    <row r="25" spans="1:22" s="89" customFormat="1" ht="40.5" customHeight="1" x14ac:dyDescent="0.25">
      <c r="A25" s="74">
        <v>9999995</v>
      </c>
      <c r="B25" s="75"/>
      <c r="C25" s="76" t="s">
        <v>49</v>
      </c>
      <c r="D25" s="77"/>
      <c r="E25" s="77"/>
      <c r="F25" s="78"/>
      <c r="G25" s="79">
        <v>1</v>
      </c>
      <c r="H25" s="80" t="s">
        <v>41</v>
      </c>
      <c r="I25" s="81">
        <v>450</v>
      </c>
      <c r="J25" s="82">
        <f t="shared" si="0"/>
        <v>450</v>
      </c>
      <c r="K25" s="83"/>
      <c r="L25" s="84"/>
      <c r="M25" s="85"/>
      <c r="N25" s="86">
        <f t="shared" si="1"/>
        <v>0</v>
      </c>
      <c r="O25" s="87">
        <f t="shared" si="2"/>
        <v>0</v>
      </c>
      <c r="P25" s="88"/>
      <c r="Q25" s="88"/>
      <c r="R25" s="88"/>
      <c r="S25" s="88"/>
      <c r="T25" s="88"/>
      <c r="U25" s="88"/>
      <c r="V25" s="88"/>
    </row>
    <row r="26" spans="1:22" s="89" customFormat="1" ht="40.5" customHeight="1" x14ac:dyDescent="0.25">
      <c r="A26" s="74">
        <v>9999996</v>
      </c>
      <c r="B26" s="75"/>
      <c r="C26" s="76" t="s">
        <v>50</v>
      </c>
      <c r="D26" s="77"/>
      <c r="E26" s="77"/>
      <c r="F26" s="78"/>
      <c r="G26" s="79">
        <v>1</v>
      </c>
      <c r="H26" s="80" t="s">
        <v>41</v>
      </c>
      <c r="I26" s="81">
        <v>450</v>
      </c>
      <c r="J26" s="82">
        <f t="shared" si="0"/>
        <v>450</v>
      </c>
      <c r="K26" s="83"/>
      <c r="L26" s="84"/>
      <c r="M26" s="85"/>
      <c r="N26" s="86">
        <f t="shared" si="1"/>
        <v>0</v>
      </c>
      <c r="O26" s="87">
        <f t="shared" si="2"/>
        <v>0</v>
      </c>
      <c r="P26" s="88"/>
      <c r="Q26" s="88"/>
      <c r="R26" s="88"/>
      <c r="S26" s="88"/>
      <c r="T26" s="88"/>
      <c r="U26" s="88"/>
      <c r="V26" s="88"/>
    </row>
    <row r="27" spans="1:22" s="89" customFormat="1" ht="40.5" customHeight="1" x14ac:dyDescent="0.25">
      <c r="A27" s="74">
        <v>9999997</v>
      </c>
      <c r="B27" s="75"/>
      <c r="C27" s="76" t="s">
        <v>51</v>
      </c>
      <c r="D27" s="77"/>
      <c r="E27" s="77"/>
      <c r="F27" s="78"/>
      <c r="G27" s="79">
        <v>1</v>
      </c>
      <c r="H27" s="80" t="s">
        <v>41</v>
      </c>
      <c r="I27" s="81">
        <v>450</v>
      </c>
      <c r="J27" s="82">
        <f t="shared" si="0"/>
        <v>450</v>
      </c>
      <c r="K27" s="83"/>
      <c r="L27" s="84"/>
      <c r="M27" s="85"/>
      <c r="N27" s="86">
        <f t="shared" si="1"/>
        <v>0</v>
      </c>
      <c r="O27" s="87">
        <f t="shared" si="2"/>
        <v>0</v>
      </c>
      <c r="P27" s="88"/>
      <c r="Q27" s="88"/>
      <c r="R27" s="88"/>
      <c r="S27" s="88"/>
      <c r="T27" s="88"/>
      <c r="U27" s="88"/>
      <c r="V27" s="88"/>
    </row>
    <row r="28" spans="1:22" s="89" customFormat="1" ht="40.5" customHeight="1" x14ac:dyDescent="0.25">
      <c r="A28" s="74">
        <v>9999998</v>
      </c>
      <c r="B28" s="75"/>
      <c r="C28" s="76" t="s">
        <v>52</v>
      </c>
      <c r="D28" s="77"/>
      <c r="E28" s="77"/>
      <c r="F28" s="78"/>
      <c r="G28" s="79">
        <v>1</v>
      </c>
      <c r="H28" s="80" t="s">
        <v>41</v>
      </c>
      <c r="I28" s="81">
        <v>225</v>
      </c>
      <c r="J28" s="82">
        <f t="shared" si="0"/>
        <v>225</v>
      </c>
      <c r="K28" s="83"/>
      <c r="L28" s="84"/>
      <c r="M28" s="85"/>
      <c r="N28" s="86">
        <f t="shared" si="1"/>
        <v>0</v>
      </c>
      <c r="O28" s="87">
        <f t="shared" si="2"/>
        <v>0</v>
      </c>
      <c r="P28" s="88"/>
      <c r="Q28" s="88"/>
      <c r="R28" s="88"/>
      <c r="S28" s="88"/>
      <c r="T28" s="88"/>
      <c r="U28" s="88"/>
      <c r="V28" s="88"/>
    </row>
    <row r="29" spans="1:22" s="89" customFormat="1" ht="40.5" customHeight="1" x14ac:dyDescent="0.25">
      <c r="A29" s="74">
        <v>9999999</v>
      </c>
      <c r="B29" s="75"/>
      <c r="C29" s="76" t="s">
        <v>53</v>
      </c>
      <c r="D29" s="77"/>
      <c r="E29" s="77"/>
      <c r="F29" s="78"/>
      <c r="G29" s="79">
        <v>7</v>
      </c>
      <c r="H29" s="80" t="s">
        <v>41</v>
      </c>
      <c r="I29" s="81">
        <v>250</v>
      </c>
      <c r="J29" s="82">
        <f t="shared" si="0"/>
        <v>1750</v>
      </c>
      <c r="K29" s="83"/>
      <c r="L29" s="84"/>
      <c r="M29" s="85"/>
      <c r="N29" s="86">
        <f t="shared" si="1"/>
        <v>0</v>
      </c>
      <c r="O29" s="87">
        <f t="shared" si="2"/>
        <v>0</v>
      </c>
      <c r="P29" s="88"/>
      <c r="Q29" s="88"/>
      <c r="R29" s="88"/>
      <c r="S29" s="88"/>
      <c r="T29" s="88"/>
      <c r="U29" s="88"/>
      <c r="V29" s="88"/>
    </row>
    <row r="30" spans="1:22" s="89" customFormat="1" ht="40.5" customHeight="1" x14ac:dyDescent="0.25">
      <c r="A30" s="74">
        <v>9999910</v>
      </c>
      <c r="B30" s="75"/>
      <c r="C30" s="76" t="s">
        <v>54</v>
      </c>
      <c r="D30" s="77"/>
      <c r="E30" s="77"/>
      <c r="F30" s="78"/>
      <c r="G30" s="79">
        <v>7</v>
      </c>
      <c r="H30" s="80" t="s">
        <v>41</v>
      </c>
      <c r="I30" s="81">
        <v>250</v>
      </c>
      <c r="J30" s="82">
        <f t="shared" si="0"/>
        <v>1750</v>
      </c>
      <c r="K30" s="83"/>
      <c r="L30" s="84"/>
      <c r="M30" s="85"/>
      <c r="N30" s="86">
        <f t="shared" si="1"/>
        <v>0</v>
      </c>
      <c r="O30" s="87">
        <f t="shared" si="2"/>
        <v>0</v>
      </c>
      <c r="P30" s="88"/>
      <c r="Q30" s="88"/>
      <c r="R30" s="88"/>
      <c r="S30" s="88"/>
      <c r="T30" s="88"/>
      <c r="U30" s="88"/>
      <c r="V30" s="88"/>
    </row>
    <row r="31" spans="1:22" s="89" customFormat="1" ht="40.5" customHeight="1" x14ac:dyDescent="0.25">
      <c r="A31" s="74">
        <v>9999911</v>
      </c>
      <c r="B31" s="75"/>
      <c r="C31" s="76" t="s">
        <v>55</v>
      </c>
      <c r="D31" s="77"/>
      <c r="E31" s="77"/>
      <c r="F31" s="78"/>
      <c r="G31" s="79">
        <v>1</v>
      </c>
      <c r="H31" s="80" t="s">
        <v>41</v>
      </c>
      <c r="I31" s="81">
        <v>470</v>
      </c>
      <c r="J31" s="82">
        <f t="shared" si="0"/>
        <v>470</v>
      </c>
      <c r="K31" s="83"/>
      <c r="L31" s="84"/>
      <c r="M31" s="85"/>
      <c r="N31" s="86">
        <f t="shared" si="1"/>
        <v>0</v>
      </c>
      <c r="O31" s="87">
        <f t="shared" si="2"/>
        <v>0</v>
      </c>
      <c r="P31" s="88"/>
      <c r="Q31" s="88"/>
      <c r="R31" s="88"/>
      <c r="S31" s="88"/>
      <c r="T31" s="88"/>
      <c r="U31" s="88"/>
      <c r="V31" s="88"/>
    </row>
    <row r="32" spans="1:22" s="89" customFormat="1" ht="40.5" customHeight="1" x14ac:dyDescent="0.25">
      <c r="A32" s="74">
        <v>9999912</v>
      </c>
      <c r="B32" s="75"/>
      <c r="C32" s="76" t="s">
        <v>56</v>
      </c>
      <c r="D32" s="77"/>
      <c r="E32" s="77"/>
      <c r="F32" s="78"/>
      <c r="G32" s="79">
        <v>1</v>
      </c>
      <c r="H32" s="80" t="s">
        <v>41</v>
      </c>
      <c r="I32" s="81">
        <v>470</v>
      </c>
      <c r="J32" s="82">
        <f t="shared" si="0"/>
        <v>470</v>
      </c>
      <c r="K32" s="83"/>
      <c r="L32" s="84"/>
      <c r="M32" s="85"/>
      <c r="N32" s="86">
        <f t="shared" si="1"/>
        <v>0</v>
      </c>
      <c r="O32" s="87">
        <f t="shared" si="2"/>
        <v>0</v>
      </c>
      <c r="P32" s="88"/>
      <c r="Q32" s="88"/>
      <c r="R32" s="88"/>
      <c r="S32" s="88"/>
      <c r="T32" s="88"/>
      <c r="U32" s="88"/>
      <c r="V32" s="88"/>
    </row>
    <row r="33" spans="1:22" s="89" customFormat="1" ht="40.5" customHeight="1" x14ac:dyDescent="0.25">
      <c r="A33" s="74">
        <v>9999913</v>
      </c>
      <c r="B33" s="75"/>
      <c r="C33" s="76" t="s">
        <v>57</v>
      </c>
      <c r="D33" s="77"/>
      <c r="E33" s="77"/>
      <c r="F33" s="78"/>
      <c r="G33" s="79">
        <v>1</v>
      </c>
      <c r="H33" s="80" t="s">
        <v>41</v>
      </c>
      <c r="I33" s="81">
        <v>415</v>
      </c>
      <c r="J33" s="82">
        <f t="shared" ref="J33" si="3">G33*I33</f>
        <v>415</v>
      </c>
      <c r="K33" s="83"/>
      <c r="L33" s="84"/>
      <c r="M33" s="85"/>
      <c r="N33" s="86">
        <f t="shared" ref="N33" si="4">K33*(1-M33)</f>
        <v>0</v>
      </c>
      <c r="O33" s="87">
        <f t="shared" ref="O33" si="5">IF(ISERROR(N33/F33),0,(N33/F33)*G33)</f>
        <v>0</v>
      </c>
      <c r="P33" s="88"/>
      <c r="Q33" s="88"/>
      <c r="R33" s="88"/>
      <c r="S33" s="88"/>
      <c r="T33" s="88"/>
      <c r="U33" s="88"/>
      <c r="V33" s="88"/>
    </row>
    <row r="34" spans="1:22" s="89" customFormat="1" ht="40.5" customHeight="1" thickBot="1" x14ac:dyDescent="0.3">
      <c r="A34" s="90">
        <v>9999914</v>
      </c>
      <c r="B34" s="91"/>
      <c r="C34" s="92" t="s">
        <v>58</v>
      </c>
      <c r="D34" s="93"/>
      <c r="E34" s="93"/>
      <c r="F34" s="94"/>
      <c r="G34" s="95">
        <v>1</v>
      </c>
      <c r="H34" s="96" t="s">
        <v>41</v>
      </c>
      <c r="I34" s="97">
        <v>470</v>
      </c>
      <c r="J34" s="98">
        <f t="shared" ref="J34" si="6">G34*I34</f>
        <v>470</v>
      </c>
      <c r="K34" s="99"/>
      <c r="L34" s="100"/>
      <c r="M34" s="101"/>
      <c r="N34" s="102">
        <f t="shared" ref="N34" si="7">K34*(1-M34)</f>
        <v>0</v>
      </c>
      <c r="O34" s="103">
        <f t="shared" ref="O34" si="8">IF(ISERROR(N34/F34),0,(N34/F34)*G34)</f>
        <v>0</v>
      </c>
      <c r="P34" s="88"/>
      <c r="Q34" s="88"/>
      <c r="R34" s="88"/>
      <c r="S34" s="88"/>
      <c r="T34" s="88"/>
      <c r="U34" s="88"/>
      <c r="V34" s="88"/>
    </row>
    <row r="35" spans="1:22" ht="15.75" thickBot="1" x14ac:dyDescent="0.3"/>
    <row r="36" spans="1:22" ht="15.75" thickBot="1" x14ac:dyDescent="0.3">
      <c r="H36" s="104" t="s">
        <v>24</v>
      </c>
      <c r="I36" s="105"/>
      <c r="J36" s="106">
        <f>SUM(J20:J35)</f>
        <v>29380</v>
      </c>
      <c r="K36" s="107"/>
      <c r="L36" s="107"/>
      <c r="M36" s="107"/>
      <c r="O36" s="106">
        <f>SUM(O20:O35)</f>
        <v>0</v>
      </c>
    </row>
    <row r="37" spans="1:22" x14ac:dyDescent="0.25">
      <c r="H37" s="108"/>
      <c r="I37" s="109"/>
      <c r="J37" s="110"/>
      <c r="K37" s="107"/>
      <c r="L37" s="107"/>
      <c r="M37" s="107"/>
      <c r="O37" s="110"/>
    </row>
    <row r="39" spans="1:22" x14ac:dyDescent="0.25">
      <c r="A39" s="111" t="s">
        <v>14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3"/>
      <c r="Q39" s="113"/>
      <c r="R39" s="113"/>
      <c r="S39" s="113"/>
      <c r="T39" s="113"/>
      <c r="U39" s="113"/>
      <c r="V39" s="113"/>
    </row>
    <row r="40" spans="1:22" x14ac:dyDescent="0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3"/>
      <c r="Q40" s="113"/>
      <c r="R40" s="113"/>
      <c r="S40" s="113"/>
      <c r="T40" s="113"/>
      <c r="U40" s="113"/>
      <c r="V40" s="113"/>
    </row>
    <row r="41" spans="1:22" x14ac:dyDescent="0.25">
      <c r="A41" s="114" t="s">
        <v>39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2"/>
      <c r="L41" s="112"/>
      <c r="M41" s="112"/>
      <c r="N41" s="112"/>
      <c r="O41" s="112"/>
      <c r="P41" s="113"/>
      <c r="Q41" s="113"/>
      <c r="R41" s="113"/>
      <c r="S41" s="113"/>
      <c r="T41" s="113"/>
      <c r="U41" s="113"/>
      <c r="V41" s="113"/>
    </row>
    <row r="42" spans="1:22" x14ac:dyDescent="0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3"/>
      <c r="Q42" s="113"/>
      <c r="R42" s="113"/>
      <c r="S42" s="113"/>
      <c r="T42" s="113"/>
      <c r="U42" s="113"/>
      <c r="V42" s="113"/>
    </row>
    <row r="43" spans="1:22" x14ac:dyDescent="0.25">
      <c r="A43" s="114" t="s">
        <v>15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3"/>
      <c r="Q43" s="113"/>
      <c r="R43" s="113"/>
      <c r="S43" s="113"/>
      <c r="T43" s="113"/>
      <c r="U43" s="113"/>
      <c r="V43" s="113"/>
    </row>
    <row r="44" spans="1:22" x14ac:dyDescent="0.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3"/>
      <c r="Q44" s="113"/>
      <c r="R44" s="113"/>
      <c r="S44" s="113"/>
      <c r="T44" s="113"/>
      <c r="U44" s="113"/>
      <c r="V44" s="113"/>
    </row>
    <row r="45" spans="1:22" x14ac:dyDescent="0.25">
      <c r="A45" s="115" t="s">
        <v>59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3"/>
      <c r="Q45" s="113"/>
      <c r="R45" s="113"/>
      <c r="S45" s="113"/>
      <c r="T45" s="113"/>
      <c r="U45" s="113"/>
      <c r="V45" s="113"/>
    </row>
    <row r="46" spans="1:22" x14ac:dyDescent="0.2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3"/>
      <c r="Q46" s="113"/>
      <c r="R46" s="113"/>
      <c r="S46" s="113"/>
      <c r="T46" s="113"/>
      <c r="U46" s="113"/>
      <c r="V46" s="113"/>
    </row>
    <row r="47" spans="1:22" x14ac:dyDescent="0.25">
      <c r="A47" s="115" t="s">
        <v>60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3"/>
      <c r="Q47" s="113"/>
      <c r="R47" s="113"/>
      <c r="S47" s="113"/>
      <c r="T47" s="113"/>
      <c r="U47" s="113"/>
      <c r="V47" s="113"/>
    </row>
    <row r="48" spans="1:22" x14ac:dyDescent="0.2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3"/>
      <c r="Q48" s="113"/>
      <c r="R48" s="113"/>
      <c r="S48" s="113"/>
      <c r="T48" s="113"/>
      <c r="U48" s="113"/>
      <c r="V48" s="113"/>
    </row>
    <row r="49" spans="1:22" x14ac:dyDescent="0.25">
      <c r="A49" s="115" t="s">
        <v>61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3"/>
      <c r="Q49" s="113"/>
      <c r="R49" s="113"/>
      <c r="S49" s="113"/>
      <c r="T49" s="113"/>
      <c r="U49" s="113"/>
      <c r="V49" s="113"/>
    </row>
    <row r="50" spans="1:22" x14ac:dyDescent="0.2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3"/>
      <c r="Q50" s="113"/>
      <c r="R50" s="113"/>
      <c r="S50" s="113"/>
      <c r="T50" s="113"/>
      <c r="U50" s="113"/>
      <c r="V50" s="113"/>
    </row>
    <row r="51" spans="1:22" x14ac:dyDescent="0.25">
      <c r="A51" s="115" t="s">
        <v>62</v>
      </c>
      <c r="B51" s="115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3"/>
      <c r="Q51" s="113"/>
      <c r="R51" s="113"/>
      <c r="S51" s="113"/>
      <c r="T51" s="113"/>
      <c r="U51" s="113"/>
      <c r="V51" s="113"/>
    </row>
    <row r="52" spans="1:22" x14ac:dyDescent="0.2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3"/>
      <c r="Q52" s="113"/>
      <c r="R52" s="113"/>
      <c r="S52" s="113"/>
      <c r="T52" s="113"/>
      <c r="U52" s="113"/>
      <c r="V52" s="113"/>
    </row>
    <row r="53" spans="1:22" x14ac:dyDescent="0.25">
      <c r="A53" s="116" t="s">
        <v>63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3"/>
      <c r="Q53" s="113"/>
      <c r="R53" s="113"/>
      <c r="S53" s="113"/>
      <c r="T53" s="113"/>
      <c r="U53" s="113"/>
      <c r="V53" s="113"/>
    </row>
    <row r="54" spans="1:22" x14ac:dyDescent="0.2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3"/>
      <c r="Q54" s="113"/>
      <c r="R54" s="113"/>
      <c r="S54" s="113"/>
      <c r="T54" s="113"/>
      <c r="U54" s="113"/>
      <c r="V54" s="113"/>
    </row>
    <row r="55" spans="1:22" x14ac:dyDescent="0.25">
      <c r="A55" s="116" t="s">
        <v>64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3"/>
      <c r="Q55" s="113"/>
      <c r="R55" s="113"/>
      <c r="S55" s="113"/>
      <c r="T55" s="113"/>
      <c r="U55" s="113"/>
      <c r="V55" s="113"/>
    </row>
  </sheetData>
  <protectedRanges>
    <protectedRange sqref="D13:D17 C13:C14 C16:C17" name="Rango1"/>
    <protectedRange sqref="E11:G11" name="Rango1_1"/>
    <protectedRange sqref="C18:D18" name="Rango1_2"/>
  </protectedRanges>
  <mergeCells count="41">
    <mergeCell ref="A28:B28"/>
    <mergeCell ref="A29:B29"/>
    <mergeCell ref="A30:B30"/>
    <mergeCell ref="A31:B31"/>
    <mergeCell ref="A23:B23"/>
    <mergeCell ref="A24:B24"/>
    <mergeCell ref="A25:B25"/>
    <mergeCell ref="A26:B26"/>
    <mergeCell ref="A27:B27"/>
    <mergeCell ref="A53:O53"/>
    <mergeCell ref="A55:O55"/>
    <mergeCell ref="H36:I36"/>
    <mergeCell ref="F15:I15"/>
    <mergeCell ref="B16:D16"/>
    <mergeCell ref="B17:D17"/>
    <mergeCell ref="F17:I17"/>
    <mergeCell ref="N18:O18"/>
    <mergeCell ref="K15:O17"/>
    <mergeCell ref="A19:B19"/>
    <mergeCell ref="A34:B34"/>
    <mergeCell ref="A33:B33"/>
    <mergeCell ref="A20:B20"/>
    <mergeCell ref="A32:B32"/>
    <mergeCell ref="A21:B21"/>
    <mergeCell ref="A22:B22"/>
    <mergeCell ref="A7:I7"/>
    <mergeCell ref="B10:C10"/>
    <mergeCell ref="D10:O10"/>
    <mergeCell ref="B11:C11"/>
    <mergeCell ref="D11:O11"/>
    <mergeCell ref="B8:O8"/>
    <mergeCell ref="B9:O9"/>
    <mergeCell ref="B14:D14"/>
    <mergeCell ref="F14:I14"/>
    <mergeCell ref="K14:O14"/>
    <mergeCell ref="J15:J17"/>
    <mergeCell ref="A12:I12"/>
    <mergeCell ref="J12:O12"/>
    <mergeCell ref="B13:D13"/>
    <mergeCell ref="F13:I13"/>
    <mergeCell ref="K13:O13"/>
  </mergeCells>
  <pageMargins left="0.70866141732283472" right="0.70866141732283472" top="0.35433070866141736" bottom="0.74803149606299213" header="0.31496062992125984" footer="0.31496062992125984"/>
  <pageSetup paperSize="9" scale="47" fitToHeight="0" orientation="landscape" r:id="rId1"/>
  <headerFooter differentFirst="1">
    <oddHeader xml:space="preserve">&amp;R&amp;A - Pàg. &amp;P de &amp;N </oddHeader>
    <firstHeader>&amp;R&amp;A - Pàg. &amp;P de &amp;N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NSP 24_231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Arribas</dc:creator>
  <cp:lastModifiedBy>Anna Garrido Pitarque</cp:lastModifiedBy>
  <cp:lastPrinted>2022-06-02T08:02:19Z</cp:lastPrinted>
  <dcterms:created xsi:type="dcterms:W3CDTF">2020-09-28T06:21:06Z</dcterms:created>
  <dcterms:modified xsi:type="dcterms:W3CDTF">2024-02-14T09:03:00Z</dcterms:modified>
</cp:coreProperties>
</file>