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35_DSTS\02.DADES GENERALS\00_ACTUACIONS Y PROJECTES\EDIFICI PALO ALTO\EXPEDIENTS\610.2024.022_Audiovisuals_LICITACIO\Projecte i pressupost\"/>
    </mc:Choice>
  </mc:AlternateContent>
  <bookViews>
    <workbookView xWindow="28680" yWindow="-10635" windowWidth="29040" windowHeight="15720"/>
  </bookViews>
  <sheets>
    <sheet name="Page1" sheetId="2"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2" l="1"/>
</calcChain>
</file>

<file path=xl/sharedStrings.xml><?xml version="1.0" encoding="utf-8"?>
<sst xmlns="http://schemas.openxmlformats.org/spreadsheetml/2006/main" count="32" uniqueCount="22">
  <si>
    <t>UM</t>
  </si>
  <si>
    <t>DESCRIPCIÓN</t>
  </si>
  <si>
    <t>PRESENTACIÓ DE FITXA  TÈCNICA</t>
  </si>
  <si>
    <t>SI</t>
  </si>
  <si>
    <t>UA</t>
  </si>
  <si>
    <t>DESCRIPCIÓ</t>
  </si>
  <si>
    <t xml:space="preserve">ANNEX  </t>
  </si>
  <si>
    <t>FITXES TÈCNIQUES A PRESENTAR I PES RELATIU</t>
  </si>
  <si>
    <t>Les fitxes tècniques dels elements ofertats serviran de base per a la valoració dels punts 2.1.1, 2.1.2 de característiques tècniques, funcionals dels productes/elements ofertats pels licitadors, en base al seu coeficient de pes relatiu en la valoració global dels elements ofertats, que es detalla en aquesta taula.  En cas de no presentar alguna fitxa i/o mostra de les requerides  la puntuació per aquell element serà de 0 punts. Posteriorment es sumarà la puntuació obtinguda, afectada pel coeficient de pes relatiu de cada element,   assignant-se la màxima puntuació a aquell licitador que obtingui la major suma, i la resta de forma proporcional.</t>
  </si>
  <si>
    <t>PES RELATIU EN LA VALORACIÓ GLOBAL DELS  ELEMENTS RELACIONATS   %</t>
  </si>
  <si>
    <t>PROJECTE EXECUTIU DE L'INSTAL·LACIÓ D'EQUIPAMENTE AUDIOVISUAl A LA NAU E DEL RECINTE DE PALO ALTO AL DISTRICTE DE SANT MARTÍ A BARCELONA</t>
  </si>
  <si>
    <t>Switch 24 Ports rj45 100M / 1G / 10G. 4 Ports SFP+ 1G / 10G (compartits). 1 Baia modular amb font d'alimentació modular de 250W inclosa. Teixit de commutació de 480 Gbps. Doble firmware i fitxer de configuració per actualitzacions amb interrupció mínima del servei. Gestionat, L3, Bidireccional complet (Full duplex), muntatge en rack, 1U.</t>
  </si>
  <si>
    <t>Càmera PTZ
4K 25p . PoE+ protocols SRT y NDI|HX versió 2 o superior.
Zoom òptic de 24x. i.Zoom UHD 28x, FHD 36x. Extensor de zoom digital: 1,4x
2x. Sortides SDI:HD:
1080/59,94p, 1080/50p, 1080/59,94i, 1080/50i,
1080/29,97p (natiu), 1080/25p (natiu),
1080/23,98p,
1080/29,97 psf, 1080/25 psf, 1080/23,98 psf,
1080/24p (sol), 1080/23,98p (natiu),
720/59,94p, 720/50p
HDMI: 4K:
2160/29,97p (natiu), 2160/25p (Nativo), 2160/24p (sol), 2160/23,98p (natiu)
HDMI: HD:
1080/59,94p, 1080/50p, 1080/59,94i, 1080/50i,
1080/29,97p (natiu), 1080/25p (natiu),
1080/23,98p, 1080/24p (sol),
1080/23,98p (natiu), 720/59,94p, 720/50p
Entrades:
LAN: Terminal LAN per control IP (RJ-45)
RS-422: CONTROL EN RS422A (RJ-45)
Entrada MIC/LINE: compatibilitat AAC (compatible només amb IP), miniconnector estéreo de ?3,5 mm
Durant l'entrada MIC:
Nivell d'entrada: -40 dBV (0 dB = 1 V/Pa, 1 kHz),
Tensió d'alimentació: 2,5 V ± 0,5 V (compatible amb alimentació endollable)
Durant l'entrada de LÍNIA:
Nivell d'entrada: -10 dBV</t>
  </si>
  <si>
    <t>Pc workstation cabina.
Caixa Rack. W10 Pro.Disipació líquida. Procesador AMD Ryzen 9 5900X 12 nuclis. Memoria 64GB DDR4. GPU GeForce RTX 3090 24GB GDDR6X. Font d'alimentació de 1200W. 1TB SSD NVMe Sistema. 2TB SSD NVMe. 2 ports 10GbE.
Targeta SDI IN/OUT + HDMI IN/OUT 4K</t>
  </si>
  <si>
    <t>Switch gestionable 8x1G Ultra90 PoE ++ 802.3bt (90W/port), 720W total. 2x1G i 2xSFP +
per a connexió xarxa càmeres PTZ PoE
Primary Port Speed: 1 Gigabit
Nombre total de ports: 12 (10x 1G, 2x SFP)
IGMP Support : Enhanced. Jumbo Frame Support : Si, fins a 12kb.
Acustica: Sense ventilador o 50.5dB@25ºC
Consum: Amb PoE: 837.7W/2859.91Btu/hr; Sense PoE: 26.3W/89.79Btu/hr; Standby sense cap port connectat: 18W/61.45Btu/hr</t>
  </si>
  <si>
    <t>Processador LED. 6 input connectors: 1 × 3G-SDI (IN&amp;LOOP), 2 × HDMI 1.4, 2 × DVI and 1×10g Optical Fiber Port. Output connectors: 10 x Gigabit Ethernet ports, 2 x Fiber outputs. Control connectors: 1 x Ethernet, 1 x USB, 1 x Genlock In-Loop. Audio Input &amp; Output. Baixa Latència. Capacitat per a gestionar 10,240 pixels x 8192 pixels. Capacitat de processament d'imatges 4K×1K@60Hz</t>
  </si>
  <si>
    <t>Taula so 32 canals, 25 busos, 16 entrades de micro,
8 sortides, interfície d'audio de 32x32 canales (USB)
Faders motorizats de 100mm
Pantalla color de 7" TFT. Indicador LCD per canal. EQ per canal.
Delays ajustables en tots els canals. USB Recorder integrat.
Controlable a distancia per USB o Ethernet.</t>
  </si>
  <si>
    <t>Processador i decodificador d'àudio surround.
Dolby Atmos (fins a 9.1.6). Dolby TrueHD (fins a 7.2). Dolby Digital Plus. Dolby Digital. DTS:X (fins a 7.1.4) DTS-HD Master Audio. DTS-HD High Resolution Audio. DTS 5.1. Multi-Channel PCM. Principals connexions: 16 canals de sortida balancejats XLR.
8 entrades HDMI 2.0b HDR i Dolby Vision. 2 sortides HDMI 2.0b (1 amb CEC i 1 amb ARC).Ambdues suporten HDMI 2.0b, dynamic HDR i Dolby Vision.</t>
  </si>
  <si>
    <t>Sistema altaveus PA autoamplificats. 400 W (LF) + 50 W (HF) – Clase D. Sensibilitat entrada 8 dBu – 1,94 V. Impedancia de entrada 50 KΩ balancejat. SPL (1m) 121 dB continu, 124 dB pic. DSP de 64-bit. Convertidors AD/DA 24 bit – 48 kHz. LF 2x woofers de 6″, HF Tweeter amb diafragma de titani de 1″. Pes (unitat) 10,4 kg. Connectors 1x XLR input / 1x XLR link / 1x AC PowerCon® input / 1x AC PowerCon® link. Color Negre</t>
  </si>
  <si>
    <t>Sistema subwoofer PA autoamplificat. 1000 W - Clase D Sensibilidad entrada        2 dBu – 1V Impedancia entrada 20 KΩ balancejat  SPL (1m) 126 dB continu , 129 dB pic DSP de 48 bit. Convertidors AD/DA 24 bit – 48 kHz. LF        Woofer de 12″ (bobina de 3″). Pes 27,5 kg. Connectors 1x XLR input / 1x XLR link / 1x AC PowerCon® input / 1x AC PowerCon® link.</t>
  </si>
  <si>
    <t>Focus amb capçal mòbil LED, 7 x 15 W LED RGBW.
Lux @ 2m 12569 lx, Lux @ 3m 5586 lx, Lux @ 5m 2011 lx. Lúmens totals 1081 lm. Óptica 6° - 36° Tipus Zoom motoritzat. Canals DMX 8, 15. Moviment Pan 540° Tilt 270°</t>
  </si>
  <si>
    <t>Mural LED
35 cabinets de 600x338mm. Gruix ultraprim de 29.5mm
pixel pitch 1.25 amb encapsulat d'alta resistència.
Dimensions (amplada x altura): 3.00m  x 2.36m
Diagonal: 3.82  m
Surface: 7.09  m2
Max. power consumption: 4.72  kW
Avg. power consumption: 1.57 kW
Weight: 182  kg
Brightness: 800-1000 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</si>
</sst>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_ ;\-#,##0.00\ "/>
    <numFmt numFmtId="165" formatCode="#,##0.00\ [$€-401]\ ;\-#,##0.00\ [$€-401]\ ;&quot; -&quot;#\ [$€-401]\ ;@\ "/>
    <numFmt numFmtId="166" formatCode="_-* #,##0.00\ _€_-;\-* #,##0.00\ _€_-;_-* &quot;-&quot;??\ _€_-;_-@_-"/>
  </numFmts>
  <fonts count="14" x14ac:knownFonts="1">
    <font>
      <sz val="11"/>
      <color rgb="FF000000"/>
      <name val="Calibri"/>
      <family val="2"/>
    </font>
    <font>
      <b/>
      <sz val="14"/>
      <color rgb="FF000000"/>
      <name val="Calibri"/>
      <family val="2"/>
    </font>
    <font>
      <sz val="11"/>
      <color rgb="FF000000"/>
      <name val="Calibri"/>
      <family val="2"/>
    </font>
    <font>
      <b/>
      <sz val="10"/>
      <color rgb="FF000000"/>
      <name val="Calibri"/>
      <family val="2"/>
    </font>
    <font>
      <b/>
      <sz val="12"/>
      <color rgb="FF000000"/>
      <name val="Calibri"/>
      <family val="2"/>
    </font>
    <font>
      <sz val="8.5"/>
      <color rgb="FF000000"/>
      <name val="Calibri"/>
      <family val="2"/>
    </font>
    <font>
      <b/>
      <sz val="11"/>
      <color rgb="FFFF0000"/>
      <name val="Calibri"/>
      <family val="2"/>
      <scheme val="minor"/>
    </font>
    <font>
      <b/>
      <i/>
      <sz val="12"/>
      <color theme="1"/>
      <name val="Calibri"/>
      <family val="2"/>
      <scheme val="minor"/>
    </font>
    <font>
      <b/>
      <i/>
      <u/>
      <sz val="14"/>
      <color theme="1"/>
      <name val="Calibri"/>
      <family val="2"/>
      <scheme val="minor"/>
    </font>
    <font>
      <b/>
      <i/>
      <u/>
      <sz val="12"/>
      <color theme="1"/>
      <name val="Calibri"/>
      <family val="2"/>
      <scheme val="minor"/>
    </font>
    <font>
      <sz val="10"/>
      <color rgb="FF000000"/>
      <name val="Calibri"/>
      <family val="2"/>
    </font>
    <font>
      <sz val="10"/>
      <name val="Calibri"/>
      <family val="2"/>
    </font>
    <font>
      <b/>
      <sz val="11"/>
      <name val="Arial"/>
      <family val="2"/>
    </font>
    <font>
      <sz val="10"/>
      <name val="Arial"/>
      <family val="2"/>
    </font>
  </fonts>
  <fills count="6">
    <fill>
      <patternFill patternType="none"/>
    </fill>
    <fill>
      <patternFill patternType="gray125"/>
    </fill>
    <fill>
      <patternFill patternType="solid">
        <fgColor theme="0" tint="-0.249977111117893"/>
        <bgColor rgb="FFC0C0C0"/>
      </patternFill>
    </fill>
    <fill>
      <patternFill patternType="solid">
        <fgColor theme="2" tint="-9.9978637043366805E-2"/>
        <bgColor rgb="FFC0C0C0"/>
      </patternFill>
    </fill>
    <fill>
      <patternFill patternType="solid">
        <fgColor theme="0" tint="-0.249977111117893"/>
        <bgColor indexed="64"/>
      </patternFill>
    </fill>
    <fill>
      <patternFill patternType="solid">
        <fgColor theme="2" tint="-9.9978637043366805E-2"/>
        <bgColor rgb="FFFFFFFF"/>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top/>
      <bottom style="thin">
        <color rgb="FF000000"/>
      </bottom>
      <diagonal/>
    </border>
    <border>
      <left style="thin">
        <color indexed="64"/>
      </left>
      <right style="thin">
        <color indexed="64"/>
      </right>
      <top/>
      <bottom style="thin">
        <color rgb="FF000000"/>
      </bottom>
      <diagonal/>
    </border>
  </borders>
  <cellStyleXfs count="3">
    <xf numFmtId="0" fontId="0" fillId="0" borderId="0" applyNumberFormat="0" applyBorder="0" applyAlignment="0"/>
    <xf numFmtId="9" fontId="2" fillId="0" borderId="0" applyFont="0" applyFill="0" applyBorder="0" applyAlignment="0" applyProtection="0"/>
    <xf numFmtId="44" fontId="2" fillId="0" borderId="0" applyFont="0" applyFill="0" applyBorder="0" applyAlignment="0" applyProtection="0"/>
  </cellStyleXfs>
  <cellXfs count="47">
    <xf numFmtId="0" fontId="0" fillId="0" borderId="0" xfId="0"/>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6" fillId="0" borderId="0" xfId="0" applyFont="1"/>
    <xf numFmtId="0" fontId="7" fillId="0" borderId="0" xfId="0" applyFont="1"/>
    <xf numFmtId="0" fontId="8" fillId="0" borderId="0" xfId="0" applyFont="1"/>
    <xf numFmtId="0" fontId="9" fillId="0" borderId="0" xfId="0" applyFont="1"/>
    <xf numFmtId="0" fontId="9" fillId="0" borderId="0" xfId="0" applyFont="1" applyAlignment="1">
      <alignment wrapText="1"/>
    </xf>
    <xf numFmtId="0" fontId="5" fillId="4" borderId="12" xfId="0" applyFont="1" applyFill="1" applyBorder="1" applyAlignment="1">
      <alignment vertical="top"/>
    </xf>
    <xf numFmtId="0" fontId="5" fillId="4" borderId="13" xfId="0" applyFont="1" applyFill="1" applyBorder="1" applyAlignment="1">
      <alignment vertical="top"/>
    </xf>
    <xf numFmtId="0" fontId="5" fillId="4" borderId="14" xfId="0" applyFont="1" applyFill="1" applyBorder="1" applyAlignment="1">
      <alignment vertical="top"/>
    </xf>
    <xf numFmtId="9" fontId="4" fillId="5" borderId="10" xfId="1" applyFont="1" applyFill="1" applyBorder="1" applyAlignment="1" applyProtection="1">
      <alignment horizontal="center" vertical="center"/>
    </xf>
    <xf numFmtId="10" fontId="0" fillId="0" borderId="0" xfId="0" applyNumberFormat="1"/>
    <xf numFmtId="0" fontId="11" fillId="0" borderId="0" xfId="0" applyFont="1" applyBorder="1" applyAlignment="1">
      <alignment horizontal="center" vertical="center"/>
    </xf>
    <xf numFmtId="0" fontId="10" fillId="0" borderId="10" xfId="0" applyFont="1" applyFill="1" applyBorder="1" applyAlignment="1">
      <alignment horizontal="center" vertical="center" wrapText="1"/>
    </xf>
    <xf numFmtId="0" fontId="0" fillId="0" borderId="0" xfId="0" applyFill="1"/>
    <xf numFmtId="4" fontId="0" fillId="0" borderId="0" xfId="0" applyNumberFormat="1" applyFill="1"/>
    <xf numFmtId="0" fontId="10" fillId="0" borderId="15" xfId="0" applyFont="1" applyFill="1" applyBorder="1" applyAlignment="1">
      <alignment horizontal="center" vertical="center" wrapText="1"/>
    </xf>
    <xf numFmtId="44" fontId="0" fillId="0" borderId="0" xfId="2" applyFont="1" applyFill="1" applyBorder="1" applyAlignment="1">
      <alignment vertical="center" wrapText="1"/>
    </xf>
    <xf numFmtId="164" fontId="0" fillId="0" borderId="0" xfId="0" applyNumberFormat="1" applyFill="1"/>
    <xf numFmtId="10" fontId="11" fillId="0" borderId="15" xfId="0" applyNumberFormat="1" applyFont="1" applyFill="1" applyBorder="1" applyAlignment="1">
      <alignment horizontal="center" vertical="center" wrapText="1"/>
    </xf>
    <xf numFmtId="10" fontId="11" fillId="0" borderId="10" xfId="0" applyNumberFormat="1" applyFont="1" applyFill="1" applyBorder="1" applyAlignment="1">
      <alignment horizontal="center" vertical="center" wrapText="1"/>
    </xf>
    <xf numFmtId="44" fontId="0" fillId="0" borderId="0" xfId="0" applyNumberFormat="1" applyFill="1" applyAlignment="1">
      <alignment wrapText="1"/>
    </xf>
    <xf numFmtId="164" fontId="0" fillId="0" borderId="0" xfId="0" applyNumberFormat="1" applyFill="1" applyAlignment="1">
      <alignment wrapText="1"/>
    </xf>
    <xf numFmtId="0" fontId="11" fillId="0" borderId="15" xfId="0" applyFont="1" applyFill="1" applyBorder="1" applyAlignment="1">
      <alignment horizontal="center" vertical="center" wrapText="1"/>
    </xf>
    <xf numFmtId="0" fontId="11" fillId="0" borderId="10" xfId="0" applyFont="1" applyFill="1" applyBorder="1" applyAlignment="1">
      <alignment horizontal="center" vertical="center" wrapText="1"/>
    </xf>
    <xf numFmtId="166" fontId="0" fillId="0" borderId="0" xfId="2" applyNumberFormat="1" applyFont="1" applyFill="1" applyBorder="1" applyAlignment="1">
      <alignment vertical="center" wrapText="1"/>
    </xf>
    <xf numFmtId="165" fontId="13" fillId="0" borderId="0" xfId="0" applyNumberFormat="1" applyFont="1" applyFill="1" applyBorder="1" applyAlignment="1">
      <alignment horizontal="center" vertical="center" wrapText="1"/>
    </xf>
    <xf numFmtId="0" fontId="11" fillId="0" borderId="15" xfId="0" applyFont="1" applyFill="1" applyBorder="1" applyAlignment="1">
      <alignment horizontal="left" vertical="top" wrapText="1" readingOrder="1"/>
    </xf>
    <xf numFmtId="0" fontId="11" fillId="0" borderId="10" xfId="0" applyFont="1" applyFill="1" applyBorder="1" applyAlignment="1">
      <alignment horizontal="left" vertical="top" wrapText="1"/>
    </xf>
    <xf numFmtId="0" fontId="12" fillId="0" borderId="0" xfId="0" quotePrefix="1" applyFont="1" applyAlignment="1">
      <alignment horizontal="center" vertical="center" wrapText="1"/>
    </xf>
    <xf numFmtId="0" fontId="12"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2" borderId="17" xfId="0" applyFont="1" applyFill="1" applyBorder="1" applyAlignment="1">
      <alignment horizontal="center" vertical="center" wrapText="1"/>
    </xf>
    <xf numFmtId="10" fontId="3" fillId="3" borderId="16" xfId="0" applyNumberFormat="1" applyFont="1" applyFill="1" applyBorder="1" applyAlignment="1">
      <alignment horizontal="center" vertical="center" wrapText="1"/>
    </xf>
    <xf numFmtId="10" fontId="3" fillId="3" borderId="18"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cellXfs>
  <cellStyles count="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zoomScale="80" zoomScaleNormal="80" zoomScaleSheetLayoutView="100" workbookViewId="0">
      <pane ySplit="9" topLeftCell="A12" activePane="bottomLeft" state="frozenSplit"/>
      <selection pane="bottomLeft" activeCell="H13" sqref="H13"/>
    </sheetView>
  </sheetViews>
  <sheetFormatPr baseColWidth="10" defaultColWidth="9.140625" defaultRowHeight="15" x14ac:dyDescent="0.25"/>
  <cols>
    <col min="1" max="1" width="9.42578125" customWidth="1"/>
    <col min="2" max="2" width="77.140625" customWidth="1"/>
    <col min="3" max="3" width="6.140625" style="3" customWidth="1"/>
    <col min="4" max="4" width="15.140625" style="3" customWidth="1"/>
    <col min="5" max="5" width="18.140625" customWidth="1"/>
    <col min="6" max="6" width="12" customWidth="1"/>
    <col min="7" max="7" width="14.7109375" customWidth="1"/>
    <col min="8" max="8" width="17" customWidth="1"/>
    <col min="9" max="9" width="13.85546875" customWidth="1"/>
    <col min="10" max="10" width="16.7109375" customWidth="1"/>
  </cols>
  <sheetData>
    <row r="1" spans="1:9" x14ac:dyDescent="0.25">
      <c r="A1" s="31" t="s">
        <v>10</v>
      </c>
      <c r="B1" s="32"/>
      <c r="C1" s="32"/>
      <c r="D1" s="32"/>
      <c r="E1" s="32"/>
    </row>
    <row r="2" spans="1:9" ht="38.25" customHeight="1" x14ac:dyDescent="0.25">
      <c r="A2" s="32"/>
      <c r="B2" s="32"/>
      <c r="C2" s="32"/>
      <c r="D2" s="32"/>
      <c r="E2" s="32"/>
    </row>
    <row r="3" spans="1:9" ht="9.75" customHeight="1" x14ac:dyDescent="0.25">
      <c r="A3" s="1"/>
      <c r="B3" s="1"/>
      <c r="C3" s="2"/>
      <c r="D3" s="2"/>
    </row>
    <row r="4" spans="1:9" ht="18.75" x14ac:dyDescent="0.3">
      <c r="B4" s="6" t="s">
        <v>6</v>
      </c>
      <c r="D4"/>
    </row>
    <row r="5" spans="1:9" ht="9" customHeight="1" x14ac:dyDescent="0.25">
      <c r="A5" s="5"/>
      <c r="B5" s="4"/>
      <c r="D5"/>
    </row>
    <row r="6" spans="1:9" ht="12.75" customHeight="1" x14ac:dyDescent="0.25">
      <c r="B6" s="7" t="s">
        <v>7</v>
      </c>
      <c r="C6" s="8"/>
      <c r="D6"/>
    </row>
    <row r="7" spans="1:9" ht="3.75" customHeight="1" x14ac:dyDescent="0.25">
      <c r="A7" s="1"/>
      <c r="B7" s="1"/>
      <c r="C7" s="2"/>
      <c r="D7" s="2"/>
    </row>
    <row r="8" spans="1:9" x14ac:dyDescent="0.25">
      <c r="A8" s="46"/>
      <c r="B8" s="46" t="s">
        <v>5</v>
      </c>
      <c r="C8" s="46" t="s">
        <v>4</v>
      </c>
      <c r="D8" s="42" t="s">
        <v>2</v>
      </c>
      <c r="E8" s="44" t="s">
        <v>9</v>
      </c>
    </row>
    <row r="9" spans="1:9" ht="48.75" customHeight="1" x14ac:dyDescent="0.25">
      <c r="A9" s="46"/>
      <c r="B9" s="46" t="s">
        <v>1</v>
      </c>
      <c r="C9" s="46" t="s">
        <v>0</v>
      </c>
      <c r="D9" s="43"/>
      <c r="E9" s="45"/>
      <c r="G9" s="16"/>
      <c r="H9" s="16"/>
    </row>
    <row r="10" spans="1:9" s="3" customFormat="1" ht="57.75" customHeight="1" x14ac:dyDescent="0.25">
      <c r="A10" s="18"/>
      <c r="B10" s="29" t="s">
        <v>11</v>
      </c>
      <c r="C10" s="25">
        <v>2</v>
      </c>
      <c r="D10" s="25" t="s">
        <v>3</v>
      </c>
      <c r="E10" s="21">
        <v>6.8900000000000003E-2</v>
      </c>
      <c r="F10" s="23"/>
      <c r="G10" s="28"/>
      <c r="H10" s="27"/>
      <c r="I10" s="24"/>
    </row>
    <row r="11" spans="1:9" s="3" customFormat="1" ht="359.25" customHeight="1" x14ac:dyDescent="0.25">
      <c r="A11" s="15"/>
      <c r="B11" s="30" t="s">
        <v>12</v>
      </c>
      <c r="C11" s="26">
        <v>3</v>
      </c>
      <c r="D11" s="26" t="s">
        <v>3</v>
      </c>
      <c r="E11" s="22">
        <v>0.1004</v>
      </c>
      <c r="F11" s="23"/>
      <c r="G11" s="28"/>
      <c r="H11" s="27"/>
      <c r="I11" s="24"/>
    </row>
    <row r="12" spans="1:9" s="3" customFormat="1" ht="70.5" customHeight="1" x14ac:dyDescent="0.25">
      <c r="A12" s="15"/>
      <c r="B12" s="30" t="s">
        <v>13</v>
      </c>
      <c r="C12" s="26">
        <v>1</v>
      </c>
      <c r="D12" s="26" t="s">
        <v>3</v>
      </c>
      <c r="E12" s="22">
        <v>5.62E-2</v>
      </c>
      <c r="F12" s="23"/>
      <c r="G12" s="28"/>
      <c r="H12" s="27"/>
      <c r="I12" s="24"/>
    </row>
    <row r="13" spans="1:9" s="3" customFormat="1" ht="109.5" customHeight="1" x14ac:dyDescent="0.25">
      <c r="A13" s="15"/>
      <c r="B13" s="30" t="s">
        <v>14</v>
      </c>
      <c r="C13" s="26">
        <v>1</v>
      </c>
      <c r="D13" s="26" t="s">
        <v>3</v>
      </c>
      <c r="E13" s="22">
        <v>1.37E-2</v>
      </c>
      <c r="F13" s="23"/>
      <c r="G13" s="28"/>
      <c r="H13" s="27"/>
      <c r="I13" s="24"/>
    </row>
    <row r="14" spans="1:9" s="3" customFormat="1" ht="135.75" customHeight="1" x14ac:dyDescent="0.25">
      <c r="A14" s="15"/>
      <c r="B14" s="30" t="s">
        <v>21</v>
      </c>
      <c r="C14" s="26">
        <v>1</v>
      </c>
      <c r="D14" s="26" t="s">
        <v>3</v>
      </c>
      <c r="E14" s="22">
        <v>0.55220000000000002</v>
      </c>
      <c r="F14" s="23"/>
      <c r="G14" s="28"/>
      <c r="H14" s="27"/>
      <c r="I14" s="24"/>
    </row>
    <row r="15" spans="1:9" s="3" customFormat="1" ht="71.25" customHeight="1" x14ac:dyDescent="0.25">
      <c r="A15" s="15"/>
      <c r="B15" s="30" t="s">
        <v>15</v>
      </c>
      <c r="C15" s="26">
        <v>1</v>
      </c>
      <c r="D15" s="26" t="s">
        <v>3</v>
      </c>
      <c r="E15" s="22">
        <v>2.3400000000000001E-2</v>
      </c>
      <c r="F15" s="23"/>
      <c r="G15" s="28"/>
      <c r="H15" s="27"/>
      <c r="I15" s="24"/>
    </row>
    <row r="16" spans="1:9" s="3" customFormat="1" ht="84.75" customHeight="1" x14ac:dyDescent="0.25">
      <c r="A16" s="15"/>
      <c r="B16" s="30" t="s">
        <v>16</v>
      </c>
      <c r="C16" s="26">
        <v>1</v>
      </c>
      <c r="D16" s="26" t="s">
        <v>3</v>
      </c>
      <c r="E16" s="22">
        <v>1.7500000000000002E-2</v>
      </c>
      <c r="F16" s="23"/>
      <c r="G16" s="28"/>
      <c r="H16" s="27"/>
      <c r="I16" s="24"/>
    </row>
    <row r="17" spans="1:10" s="3" customFormat="1" ht="84.75" customHeight="1" x14ac:dyDescent="0.25">
      <c r="A17" s="15"/>
      <c r="B17" s="30" t="s">
        <v>17</v>
      </c>
      <c r="C17" s="26">
        <v>1</v>
      </c>
      <c r="D17" s="26" t="s">
        <v>3</v>
      </c>
      <c r="E17" s="22">
        <v>2.8199999999999999E-2</v>
      </c>
      <c r="F17" s="23"/>
      <c r="G17" s="28"/>
      <c r="H17" s="27"/>
      <c r="I17" s="24"/>
    </row>
    <row r="18" spans="1:10" s="3" customFormat="1" ht="71.25" customHeight="1" x14ac:dyDescent="0.25">
      <c r="A18" s="15"/>
      <c r="B18" s="30" t="s">
        <v>18</v>
      </c>
      <c r="C18" s="26">
        <v>7</v>
      </c>
      <c r="D18" s="26" t="s">
        <v>3</v>
      </c>
      <c r="E18" s="22">
        <v>0.1048</v>
      </c>
      <c r="F18" s="23"/>
      <c r="G18" s="28"/>
      <c r="H18" s="27"/>
      <c r="I18" s="24"/>
    </row>
    <row r="19" spans="1:10" s="3" customFormat="1" ht="57.75" customHeight="1" x14ac:dyDescent="0.25">
      <c r="A19" s="26"/>
      <c r="B19" s="30" t="s">
        <v>19</v>
      </c>
      <c r="C19" s="26">
        <v>1</v>
      </c>
      <c r="D19" s="26" t="s">
        <v>3</v>
      </c>
      <c r="E19" s="22">
        <v>1.84E-2</v>
      </c>
      <c r="F19" s="23"/>
      <c r="G19" s="28"/>
      <c r="H19" s="27"/>
      <c r="I19" s="24"/>
    </row>
    <row r="20" spans="1:10" s="3" customFormat="1" ht="45" customHeight="1" x14ac:dyDescent="0.25">
      <c r="A20" s="26"/>
      <c r="B20" s="30" t="s">
        <v>20</v>
      </c>
      <c r="C20" s="26">
        <v>4</v>
      </c>
      <c r="D20" s="26" t="s">
        <v>3</v>
      </c>
      <c r="E20" s="22">
        <v>1.6299999999999999E-2</v>
      </c>
      <c r="F20" s="23"/>
      <c r="G20" s="28"/>
      <c r="H20" s="27"/>
      <c r="I20" s="24"/>
    </row>
    <row r="21" spans="1:10" ht="17.25" customHeight="1" x14ac:dyDescent="0.25">
      <c r="A21" s="9"/>
      <c r="B21" s="10"/>
      <c r="C21" s="10"/>
      <c r="D21" s="11"/>
      <c r="E21" s="12">
        <f>SUM(E10:E20)</f>
        <v>0.99999999999999989</v>
      </c>
      <c r="F21" s="16"/>
      <c r="G21" s="19"/>
      <c r="H21" s="19"/>
      <c r="I21" s="20"/>
    </row>
    <row r="22" spans="1:10" x14ac:dyDescent="0.25">
      <c r="E22" s="13"/>
      <c r="F22" s="16"/>
      <c r="G22" s="17"/>
      <c r="H22" s="17"/>
      <c r="I22" s="16"/>
      <c r="J22" s="14"/>
    </row>
    <row r="23" spans="1:10" x14ac:dyDescent="0.25">
      <c r="F23" s="13"/>
      <c r="J23" s="14"/>
    </row>
    <row r="24" spans="1:10" x14ac:dyDescent="0.25">
      <c r="A24" s="33" t="s">
        <v>8</v>
      </c>
      <c r="B24" s="34"/>
      <c r="C24" s="34"/>
      <c r="D24" s="34"/>
      <c r="E24" s="35"/>
      <c r="J24" s="14"/>
    </row>
    <row r="25" spans="1:10" x14ac:dyDescent="0.25">
      <c r="A25" s="36"/>
      <c r="B25" s="37"/>
      <c r="C25" s="37"/>
      <c r="D25" s="37"/>
      <c r="E25" s="38"/>
    </row>
    <row r="26" spans="1:10" x14ac:dyDescent="0.25">
      <c r="A26" s="36"/>
      <c r="B26" s="37"/>
      <c r="C26" s="37"/>
      <c r="D26" s="37"/>
      <c r="E26" s="38"/>
    </row>
    <row r="27" spans="1:10" x14ac:dyDescent="0.25">
      <c r="A27" s="36"/>
      <c r="B27" s="37"/>
      <c r="C27" s="37"/>
      <c r="D27" s="37"/>
      <c r="E27" s="38"/>
    </row>
    <row r="28" spans="1:10" ht="69.75" customHeight="1" x14ac:dyDescent="0.25">
      <c r="A28" s="39"/>
      <c r="B28" s="40"/>
      <c r="C28" s="40"/>
      <c r="D28" s="40"/>
      <c r="E28" s="41"/>
    </row>
  </sheetData>
  <mergeCells count="7">
    <mergeCell ref="A1:E2"/>
    <mergeCell ref="A24:E28"/>
    <mergeCell ref="D8:D9"/>
    <mergeCell ref="E8:E9"/>
    <mergeCell ref="A8:A9"/>
    <mergeCell ref="C8:C9"/>
    <mergeCell ref="B8:B9"/>
  </mergeCells>
  <pageMargins left="0.7" right="0.7" top="0.75" bottom="0.75" header="0.3" footer="0.3"/>
  <pageSetup paperSize="9" scale="8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Page1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López Pérez, Juan Manuel</dc:creator>
  <cp:lastModifiedBy>Ruiz Paz, Alvaro</cp:lastModifiedBy>
  <cp:lastPrinted>2019-03-22T11:28:07Z</cp:lastPrinted>
  <dcterms:created xsi:type="dcterms:W3CDTF">2018-06-13T11:42:32Z</dcterms:created>
  <dcterms:modified xsi:type="dcterms:W3CDTF">2024-03-07T15:47:52Z</dcterms:modified>
</cp:coreProperties>
</file>