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tats compartides\UContractació\Expedients\2024\Licitacions\090124 Vigilància\"/>
    </mc:Choice>
  </mc:AlternateContent>
  <xr:revisionPtr revIDLastSave="0" documentId="13_ncr:1_{7CAAB4D5-4755-40F7-9E5C-9BFD46BDE5EA}" xr6:coauthVersionLast="36" xr6:coauthVersionMax="36" xr10:uidLastSave="{00000000-0000-0000-0000-000000000000}"/>
  <bookViews>
    <workbookView xWindow="0" yWindow="0" windowWidth="28800" windowHeight="9525" xr2:uid="{DF1E3959-DB7D-42A3-B17E-6C73106E7850}"/>
  </bookViews>
  <sheets>
    <sheet name="Hoja1" sheetId="1" r:id="rId1"/>
  </sheets>
  <definedNames>
    <definedName name="_Hlk157756228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8" i="1" l="1"/>
  <c r="G29" i="1"/>
  <c r="G30" i="1"/>
  <c r="G31" i="1"/>
  <c r="G32" i="1"/>
  <c r="G33" i="1"/>
  <c r="G34" i="1"/>
  <c r="G27" i="1"/>
  <c r="G35" i="1"/>
  <c r="G36" i="1" l="1"/>
</calcChain>
</file>

<file path=xl/sharedStrings.xml><?xml version="1.0" encoding="utf-8"?>
<sst xmlns="http://schemas.openxmlformats.org/spreadsheetml/2006/main" count="97" uniqueCount="60">
  <si>
    <t>Categoria professional</t>
  </si>
  <si>
    <t>Preu hora laboral diürn</t>
  </si>
  <si>
    <t>Preu hora laboral nocturn</t>
  </si>
  <si>
    <t>Preu hora festiu diürn</t>
  </si>
  <si>
    <t>Preu hora festiu nocturn</t>
  </si>
  <si>
    <t>Operador/a centre recepció alarmes</t>
  </si>
  <si>
    <t>Coordinador/a de seguretat</t>
  </si>
  <si>
    <t>Vigilant de seguretat sense arma</t>
  </si>
  <si>
    <t>Preu hora màxim sense IVA</t>
  </si>
  <si>
    <t>Tipus hora</t>
  </si>
  <si>
    <t>Oferta preu hora sense IVA</t>
  </si>
  <si>
    <t>Hores estimades</t>
  </si>
  <si>
    <t>Oferta sense IVA</t>
  </si>
  <si>
    <t>Oferta a efectes de valoració sense IVA</t>
  </si>
  <si>
    <t>Nom o raó social de l'empresa licitadora que formula l'oferta</t>
  </si>
  <si>
    <t>Núm NIF</t>
  </si>
  <si>
    <t>Nom i cognoms del/de la representant de l'empresa licitadora que formula l'oferta</t>
  </si>
  <si>
    <t xml:space="preserve">Declara que assabentat/ada de les condicions i requisits que s'exigeixen per poder ser adjudicatari/ària del contracte identificat a l'encapçalament, es compromet en nom propi/en nom i representació de l'empresa a executar-lo amb estricta subjecció als requisits i condicions estipulats per les quantitats i millores següents: </t>
  </si>
  <si>
    <t>H1. Oferta econòmica</t>
  </si>
  <si>
    <t>H2. Personació acudes</t>
  </si>
  <si>
    <t>Adreça del centre d'operacions des d'on s'iniciarà el desplaçament del servei acuda</t>
  </si>
  <si>
    <t>H3. Millores programari en línia</t>
  </si>
  <si>
    <t>Web:</t>
  </si>
  <si>
    <t>Usuari</t>
  </si>
  <si>
    <t>Contrasenya</t>
  </si>
  <si>
    <t>El programari diposa d'una funcionalitat  amb plantilla d'informes diaris en els termes que es valoren al criteri H3</t>
  </si>
  <si>
    <t>El programari diposa d'una funcionalitat amb plantilla d'informe d'incidències en els termes que es valoren al criteri H3</t>
  </si>
  <si>
    <t>El programari diposa d'una funcionalitat amb quadrants de personal en els termes que es valoren al criteri H3</t>
  </si>
  <si>
    <t>El programari diposa d'una funcionalitat de gestió de rondes en els termes que es valoren al criteri H3</t>
  </si>
  <si>
    <t>El sistema de control de rondes es pot consultar a temps real</t>
  </si>
  <si>
    <t>El programari permet consultar els arxius de les ordres de servei en els termes que es valoren al criteri H3</t>
  </si>
  <si>
    <t>H4. App per mòbils</t>
  </si>
  <si>
    <t>L'empresa licitadora aporta junt amb aquesta oferta planficació específica i descripció dels cursos de formació amb el seu contingut, hores lectives i modalitat de la formació per cada hora (presencial o a distància)</t>
  </si>
  <si>
    <t xml:space="preserve">L'empresa licitadora es compromet a realitzar la formació obligatòria i addicional a almenys el 90 % del personal adscrit al contracte </t>
  </si>
  <si>
    <t>a. Dins dels 6 mesos següents a la formalització del contracte</t>
  </si>
  <si>
    <t>b. Dins dels 8 mesos següents a la formalització del contracte</t>
  </si>
  <si>
    <t>c. Dins dels 10 mesos següents a la formalització del contracte</t>
  </si>
  <si>
    <t>Marca i model</t>
  </si>
  <si>
    <t>Matrícula</t>
  </si>
  <si>
    <t>IMPORTANT</t>
  </si>
  <si>
    <t>Apartat H1: En l'oferta econòmica, s'ha d'omplir obligatòriament totes les caselles marcades en groc. Si es deixa d'omplir alguna, no es podrà valorar l'oferta i l'empresa licitadora quedarà exclosa</t>
  </si>
  <si>
    <t>Apartat H1: Superar el pressupost màxim de qualsevol dels preus unitaris comporta l'exclusió de l'empresa licitadora</t>
  </si>
  <si>
    <t>H2 i H3 Programari, cal indicar el link, usuari i contrasenya per tal que se'n pugui fer la comprovació a efectes de compliment del plec tècnic i valoració del que es declara com a criteri de valoració.  No poder accedir a al programari Saas en el moment en que s'obri el sobre o en cas d'accés parcial comportarà l'exclusió o que no s'atorgarà puntuació per al criteri concret en funció de si és un requist o un criteri de valoració. En cas de contradicció entre allò declarat i el que apareix a l'accedir al programari preval el que aparegui en el programari al accedir. Els licitadors poden acompanyar si ho estimen un manual explicatiu del funcionament del programari.</t>
  </si>
  <si>
    <t>H2 i H3 Programari, caldrà que s'introdueixin documents de mostra de totes les utilitats que disposa el programa per a la UPF de totes les funcionalitat que es valoren (plantilles, quadrants, control de rondes i arxius d'ordres de servei)</t>
  </si>
  <si>
    <t>Funcionalitats que es valoren com a millora</t>
  </si>
  <si>
    <t>Resposta si/no</t>
  </si>
  <si>
    <t>Nombre</t>
  </si>
  <si>
    <t>Caracts. ecològiques</t>
  </si>
  <si>
    <t>Data i signatura del legal representant</t>
  </si>
  <si>
    <t>Annex II. Oferta econòmica i altres criteris valorables automàticament              UPF-2024-0005</t>
  </si>
  <si>
    <t>H5. Formació obligatòria anual presencial</t>
  </si>
  <si>
    <t>L'empresa licitadora es compromet a impartir tota la formació obligatòria a cada treballador de manera presencial</t>
  </si>
  <si>
    <t>H6. Formació addicional</t>
  </si>
  <si>
    <t>H7. Calendari de formació</t>
  </si>
  <si>
    <t>H8. Criteri mediambiental. Peces de roba</t>
  </si>
  <si>
    <r>
      <t>H9</t>
    </r>
    <r>
      <rPr>
        <sz val="9"/>
        <color theme="1"/>
        <rFont val="Verdana"/>
        <family val="2"/>
      </rPr>
      <t>.</t>
    </r>
    <r>
      <rPr>
        <b/>
        <sz val="9"/>
        <color theme="1"/>
        <rFont val="Verdana"/>
        <family val="2"/>
      </rPr>
      <t xml:space="preserve"> Criteri mediambiental. Vehicle amb baixes emissions que es proposa adscriure al contracte</t>
    </r>
  </si>
  <si>
    <t>Apartats H6, H7, H8 I H9 El licitador apart del que declara ha d'aportar documentació acreditativa del que es declara en els termes indicats en els apartats H i J del Quadre de Característiques. En cas que no es presenti la documentació requerida no s'atorgarà puntuació pel criteri concret i, si hi ha contradicció entre allò declarat i la documentació que es presenta, prevaldrà el que indiqui la documentació presentada.</t>
  </si>
  <si>
    <t>H10. Criteri social, protocol violències externes</t>
  </si>
  <si>
    <t>Nombre de peces de roba que el licitador lliurarà al personal adscrit del contracte que compleix el criteri mediambiental en relació a la roba de treball de l'apartat H8 del quadre de característiques del contracte:</t>
  </si>
  <si>
    <t>L'empresa disposa i aporta junt amb la oferta d'un protocol de violències externes en els termes definits en el criteri H10.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</si>
</sst>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Verdana"/>
      <family val="2"/>
    </font>
    <font>
      <b/>
      <sz val="9"/>
      <color theme="1"/>
      <name val="Verdana"/>
      <family val="2"/>
    </font>
    <font>
      <sz val="9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/>
    <xf numFmtId="8" fontId="1" fillId="0" borderId="1" xfId="0" applyNumberFormat="1" applyFont="1" applyBorder="1"/>
    <xf numFmtId="8" fontId="1" fillId="2" borderId="1" xfId="0" applyNumberFormat="1" applyFont="1" applyFill="1" applyBorder="1"/>
    <xf numFmtId="3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8" fontId="1" fillId="0" borderId="1" xfId="0" applyNumberFormat="1" applyFont="1" applyBorder="1" applyAlignment="1">
      <alignment horizontal="right" vertical="center"/>
    </xf>
    <xf numFmtId="8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horizontal="justify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left" vertical="distributed"/>
    </xf>
    <xf numFmtId="0" fontId="1" fillId="0" borderId="3" xfId="0" applyFont="1" applyBorder="1" applyAlignment="1">
      <alignment horizontal="left" vertical="distributed"/>
    </xf>
    <xf numFmtId="0" fontId="1" fillId="0" borderId="4" xfId="0" applyFont="1" applyBorder="1" applyAlignment="1">
      <alignment horizontal="left" vertical="distributed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justify" vertical="distributed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1" xfId="0" applyFont="1" applyBorder="1" applyAlignment="1">
      <alignment vertical="distributed" wrapText="1"/>
    </xf>
    <xf numFmtId="0" fontId="3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8" xfId="0" applyFont="1" applyBorder="1"/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569C5-B98F-4951-A119-61941CF80D14}">
  <dimension ref="A1:H73"/>
  <sheetViews>
    <sheetView tabSelected="1" view="pageBreakPreview" topLeftCell="A49" zoomScale="160" zoomScaleNormal="160" zoomScaleSheetLayoutView="160" workbookViewId="0">
      <selection activeCell="A53" sqref="A53:F53"/>
    </sheetView>
  </sheetViews>
  <sheetFormatPr defaultColWidth="11.42578125" defaultRowHeight="11.25" x14ac:dyDescent="0.15"/>
  <cols>
    <col min="1" max="1" width="11.85546875" style="1" customWidth="1"/>
    <col min="2" max="2" width="17.42578125" style="1" customWidth="1"/>
    <col min="3" max="3" width="23.42578125" style="1" customWidth="1"/>
    <col min="4" max="4" width="13" style="1" customWidth="1"/>
    <col min="5" max="6" width="11.5703125" style="1" bestFit="1" customWidth="1"/>
    <col min="7" max="7" width="15.5703125" style="1" customWidth="1"/>
    <col min="8" max="16384" width="11.42578125" style="1"/>
  </cols>
  <sheetData>
    <row r="1" spans="1:7" x14ac:dyDescent="0.15">
      <c r="A1" s="32" t="s">
        <v>49</v>
      </c>
      <c r="B1" s="32"/>
      <c r="C1" s="32"/>
      <c r="D1" s="32"/>
      <c r="E1" s="32"/>
      <c r="F1" s="32"/>
      <c r="G1" s="32"/>
    </row>
    <row r="2" spans="1:7" x14ac:dyDescent="0.15">
      <c r="A2" s="33" t="s">
        <v>14</v>
      </c>
      <c r="B2" s="33"/>
      <c r="C2" s="33"/>
      <c r="D2" s="33"/>
      <c r="E2" s="33"/>
      <c r="F2" s="34"/>
      <c r="G2" s="34"/>
    </row>
    <row r="3" spans="1:7" x14ac:dyDescent="0.15">
      <c r="A3" s="33" t="s">
        <v>15</v>
      </c>
      <c r="B3" s="33"/>
      <c r="C3" s="33"/>
      <c r="D3" s="33"/>
      <c r="E3" s="33"/>
      <c r="F3" s="34"/>
      <c r="G3" s="34"/>
    </row>
    <row r="4" spans="1:7" x14ac:dyDescent="0.15">
      <c r="A4" s="33" t="s">
        <v>16</v>
      </c>
      <c r="B4" s="33"/>
      <c r="C4" s="33"/>
      <c r="D4" s="33"/>
      <c r="E4" s="33"/>
      <c r="F4" s="34"/>
      <c r="G4" s="34"/>
    </row>
    <row r="5" spans="1:7" x14ac:dyDescent="0.15">
      <c r="A5" s="33" t="s">
        <v>15</v>
      </c>
      <c r="B5" s="33"/>
      <c r="C5" s="33"/>
      <c r="D5" s="33"/>
      <c r="E5" s="33"/>
      <c r="F5" s="34"/>
      <c r="G5" s="34"/>
    </row>
    <row r="6" spans="1:7" ht="37.5" customHeight="1" x14ac:dyDescent="0.15">
      <c r="A6" s="33" t="s">
        <v>17</v>
      </c>
      <c r="B6" s="33"/>
      <c r="C6" s="33"/>
      <c r="D6" s="33"/>
      <c r="E6" s="33"/>
      <c r="F6" s="33"/>
      <c r="G6" s="33"/>
    </row>
    <row r="7" spans="1:7" x14ac:dyDescent="0.15">
      <c r="A7" s="32" t="s">
        <v>18</v>
      </c>
      <c r="B7" s="32"/>
      <c r="C7" s="32"/>
      <c r="D7" s="32"/>
      <c r="E7" s="32"/>
      <c r="F7" s="32"/>
      <c r="G7" s="32"/>
    </row>
    <row r="8" spans="1:7" ht="33.75" x14ac:dyDescent="0.15">
      <c r="A8" s="2"/>
      <c r="B8" s="8" t="s">
        <v>0</v>
      </c>
      <c r="C8" s="8" t="s">
        <v>9</v>
      </c>
      <c r="D8" s="8" t="s">
        <v>8</v>
      </c>
      <c r="E8" s="8" t="s">
        <v>10</v>
      </c>
      <c r="F8" s="8" t="s">
        <v>11</v>
      </c>
      <c r="G8" s="8" t="s">
        <v>12</v>
      </c>
    </row>
    <row r="9" spans="1:7" ht="12.75" customHeight="1" x14ac:dyDescent="0.15">
      <c r="A9" s="45">
        <v>2024</v>
      </c>
      <c r="B9" s="44" t="s">
        <v>5</v>
      </c>
      <c r="C9" s="2" t="s">
        <v>1</v>
      </c>
      <c r="D9" s="3">
        <v>21.77</v>
      </c>
      <c r="E9" s="4"/>
      <c r="F9" s="5">
        <v>1984</v>
      </c>
      <c r="G9" s="6">
        <f>E9*F9</f>
        <v>0</v>
      </c>
    </row>
    <row r="10" spans="1:7" x14ac:dyDescent="0.15">
      <c r="A10" s="45"/>
      <c r="B10" s="44"/>
      <c r="C10" s="2" t="s">
        <v>2</v>
      </c>
      <c r="D10" s="3">
        <v>23.5</v>
      </c>
      <c r="E10" s="4"/>
      <c r="F10" s="7">
        <v>992</v>
      </c>
      <c r="G10" s="6">
        <f t="shared" ref="G10:G35" si="0">E10*F10</f>
        <v>0</v>
      </c>
    </row>
    <row r="11" spans="1:7" x14ac:dyDescent="0.15">
      <c r="A11" s="45"/>
      <c r="B11" s="44"/>
      <c r="C11" s="2" t="s">
        <v>3</v>
      </c>
      <c r="D11" s="3">
        <v>23.18</v>
      </c>
      <c r="E11" s="4"/>
      <c r="F11" s="7">
        <v>960</v>
      </c>
      <c r="G11" s="6">
        <f t="shared" si="0"/>
        <v>0</v>
      </c>
    </row>
    <row r="12" spans="1:7" x14ac:dyDescent="0.15">
      <c r="A12" s="45"/>
      <c r="B12" s="44"/>
      <c r="C12" s="2" t="s">
        <v>4</v>
      </c>
      <c r="D12" s="3">
        <v>24.91</v>
      </c>
      <c r="E12" s="4"/>
      <c r="F12" s="7">
        <v>480</v>
      </c>
      <c r="G12" s="6">
        <f t="shared" si="0"/>
        <v>0</v>
      </c>
    </row>
    <row r="13" spans="1:7" ht="22.5" x14ac:dyDescent="0.15">
      <c r="A13" s="45"/>
      <c r="B13" s="16" t="s">
        <v>6</v>
      </c>
      <c r="C13" s="17" t="s">
        <v>1</v>
      </c>
      <c r="D13" s="13">
        <v>24.87</v>
      </c>
      <c r="E13" s="14"/>
      <c r="F13" s="9">
        <v>155</v>
      </c>
      <c r="G13" s="15">
        <f t="shared" si="0"/>
        <v>0</v>
      </c>
    </row>
    <row r="14" spans="1:7" ht="12" customHeight="1" x14ac:dyDescent="0.15">
      <c r="A14" s="45"/>
      <c r="B14" s="44" t="s">
        <v>7</v>
      </c>
      <c r="C14" s="2" t="s">
        <v>1</v>
      </c>
      <c r="D14" s="3">
        <v>21.77</v>
      </c>
      <c r="E14" s="4"/>
      <c r="F14" s="10">
        <v>5690</v>
      </c>
      <c r="G14" s="6">
        <f t="shared" si="0"/>
        <v>0</v>
      </c>
    </row>
    <row r="15" spans="1:7" x14ac:dyDescent="0.15">
      <c r="A15" s="45"/>
      <c r="B15" s="44"/>
      <c r="C15" s="2" t="s">
        <v>2</v>
      </c>
      <c r="D15" s="3">
        <v>23.5</v>
      </c>
      <c r="E15" s="4"/>
      <c r="F15" s="11">
        <v>1576.5</v>
      </c>
      <c r="G15" s="6">
        <f t="shared" si="0"/>
        <v>0</v>
      </c>
    </row>
    <row r="16" spans="1:7" x14ac:dyDescent="0.15">
      <c r="A16" s="45"/>
      <c r="B16" s="44"/>
      <c r="C16" s="2" t="s">
        <v>3</v>
      </c>
      <c r="D16" s="3">
        <v>23.18</v>
      </c>
      <c r="E16" s="4"/>
      <c r="F16" s="10">
        <v>1440</v>
      </c>
      <c r="G16" s="6">
        <f t="shared" si="0"/>
        <v>0</v>
      </c>
    </row>
    <row r="17" spans="1:7" x14ac:dyDescent="0.15">
      <c r="A17" s="45"/>
      <c r="B17" s="44"/>
      <c r="C17" s="2" t="s">
        <v>4</v>
      </c>
      <c r="D17" s="3">
        <v>24.91</v>
      </c>
      <c r="E17" s="4"/>
      <c r="F17" s="9">
        <v>720</v>
      </c>
      <c r="G17" s="6">
        <f t="shared" si="0"/>
        <v>0</v>
      </c>
    </row>
    <row r="18" spans="1:7" x14ac:dyDescent="0.15">
      <c r="A18" s="45">
        <v>2025</v>
      </c>
      <c r="B18" s="44" t="s">
        <v>5</v>
      </c>
      <c r="C18" s="2" t="s">
        <v>1</v>
      </c>
      <c r="D18" s="3">
        <v>22.67</v>
      </c>
      <c r="E18" s="4"/>
      <c r="F18" s="5">
        <v>7936</v>
      </c>
      <c r="G18" s="6">
        <f t="shared" si="0"/>
        <v>0</v>
      </c>
    </row>
    <row r="19" spans="1:7" x14ac:dyDescent="0.15">
      <c r="A19" s="45"/>
      <c r="B19" s="44"/>
      <c r="C19" s="2" t="s">
        <v>2</v>
      </c>
      <c r="D19" s="3">
        <v>24.45</v>
      </c>
      <c r="E19" s="4"/>
      <c r="F19" s="5">
        <v>3968</v>
      </c>
      <c r="G19" s="6">
        <f t="shared" si="0"/>
        <v>0</v>
      </c>
    </row>
    <row r="20" spans="1:7" x14ac:dyDescent="0.15">
      <c r="A20" s="45"/>
      <c r="B20" s="44"/>
      <c r="C20" s="2" t="s">
        <v>3</v>
      </c>
      <c r="D20" s="3">
        <v>24.11</v>
      </c>
      <c r="E20" s="4"/>
      <c r="F20" s="5">
        <v>3744</v>
      </c>
      <c r="G20" s="6">
        <f t="shared" si="0"/>
        <v>0</v>
      </c>
    </row>
    <row r="21" spans="1:7" x14ac:dyDescent="0.15">
      <c r="A21" s="45"/>
      <c r="B21" s="44"/>
      <c r="C21" s="2" t="s">
        <v>4</v>
      </c>
      <c r="D21" s="3">
        <v>25.9</v>
      </c>
      <c r="E21" s="4"/>
      <c r="F21" s="5">
        <v>1872</v>
      </c>
      <c r="G21" s="6">
        <f t="shared" si="0"/>
        <v>0</v>
      </c>
    </row>
    <row r="22" spans="1:7" ht="22.5" x14ac:dyDescent="0.15">
      <c r="A22" s="45"/>
      <c r="B22" s="16" t="s">
        <v>6</v>
      </c>
      <c r="C22" s="17" t="s">
        <v>1</v>
      </c>
      <c r="D22" s="13">
        <v>24.94</v>
      </c>
      <c r="E22" s="14"/>
      <c r="F22" s="7">
        <v>620</v>
      </c>
      <c r="G22" s="15">
        <f t="shared" si="0"/>
        <v>0</v>
      </c>
    </row>
    <row r="23" spans="1:7" x14ac:dyDescent="0.15">
      <c r="A23" s="45"/>
      <c r="B23" s="44" t="s">
        <v>7</v>
      </c>
      <c r="C23" s="2" t="s">
        <v>1</v>
      </c>
      <c r="D23" s="3">
        <v>22.67</v>
      </c>
      <c r="E23" s="4"/>
      <c r="F23" s="5">
        <v>22652</v>
      </c>
      <c r="G23" s="6">
        <f t="shared" si="0"/>
        <v>0</v>
      </c>
    </row>
    <row r="24" spans="1:7" x14ac:dyDescent="0.15">
      <c r="A24" s="45"/>
      <c r="B24" s="44"/>
      <c r="C24" s="2" t="s">
        <v>2</v>
      </c>
      <c r="D24" s="3">
        <v>24.45</v>
      </c>
      <c r="E24" s="4"/>
      <c r="F24" s="11">
        <v>6302.5</v>
      </c>
      <c r="G24" s="6">
        <f t="shared" si="0"/>
        <v>0</v>
      </c>
    </row>
    <row r="25" spans="1:7" x14ac:dyDescent="0.15">
      <c r="A25" s="45"/>
      <c r="B25" s="44"/>
      <c r="C25" s="2" t="s">
        <v>3</v>
      </c>
      <c r="D25" s="3">
        <v>24.11</v>
      </c>
      <c r="E25" s="4"/>
      <c r="F25" s="5">
        <v>5616</v>
      </c>
      <c r="G25" s="6">
        <f t="shared" si="0"/>
        <v>0</v>
      </c>
    </row>
    <row r="26" spans="1:7" x14ac:dyDescent="0.15">
      <c r="A26" s="45"/>
      <c r="B26" s="44"/>
      <c r="C26" s="2" t="s">
        <v>4</v>
      </c>
      <c r="D26" s="3">
        <v>25.9</v>
      </c>
      <c r="E26" s="4"/>
      <c r="F26" s="5">
        <v>2808</v>
      </c>
      <c r="G26" s="6">
        <f t="shared" si="0"/>
        <v>0</v>
      </c>
    </row>
    <row r="27" spans="1:7" x14ac:dyDescent="0.15">
      <c r="A27" s="45">
        <v>2026</v>
      </c>
      <c r="B27" s="44" t="s">
        <v>5</v>
      </c>
      <c r="C27" s="2" t="s">
        <v>1</v>
      </c>
      <c r="D27" s="3">
        <v>23.31</v>
      </c>
      <c r="E27" s="4"/>
      <c r="F27" s="5">
        <v>7936</v>
      </c>
      <c r="G27" s="6">
        <f t="shared" si="0"/>
        <v>0</v>
      </c>
    </row>
    <row r="28" spans="1:7" x14ac:dyDescent="0.15">
      <c r="A28" s="45"/>
      <c r="B28" s="44"/>
      <c r="C28" s="2" t="s">
        <v>2</v>
      </c>
      <c r="D28" s="3">
        <v>25.15</v>
      </c>
      <c r="E28" s="4"/>
      <c r="F28" s="5">
        <v>3968</v>
      </c>
      <c r="G28" s="6">
        <f t="shared" si="0"/>
        <v>0</v>
      </c>
    </row>
    <row r="29" spans="1:7" x14ac:dyDescent="0.15">
      <c r="A29" s="45"/>
      <c r="B29" s="44"/>
      <c r="C29" s="2" t="s">
        <v>3</v>
      </c>
      <c r="D29" s="3">
        <v>24.8</v>
      </c>
      <c r="E29" s="4"/>
      <c r="F29" s="5">
        <v>3744</v>
      </c>
      <c r="G29" s="6">
        <f t="shared" si="0"/>
        <v>0</v>
      </c>
    </row>
    <row r="30" spans="1:7" x14ac:dyDescent="0.15">
      <c r="A30" s="45"/>
      <c r="B30" s="44"/>
      <c r="C30" s="2" t="s">
        <v>4</v>
      </c>
      <c r="D30" s="3">
        <v>26.63</v>
      </c>
      <c r="E30" s="4"/>
      <c r="F30" s="5">
        <v>1872</v>
      </c>
      <c r="G30" s="6">
        <f t="shared" si="0"/>
        <v>0</v>
      </c>
    </row>
    <row r="31" spans="1:7" ht="22.5" x14ac:dyDescent="0.15">
      <c r="A31" s="45"/>
      <c r="B31" s="16" t="s">
        <v>6</v>
      </c>
      <c r="C31" s="17" t="s">
        <v>1</v>
      </c>
      <c r="D31" s="13">
        <v>25.64</v>
      </c>
      <c r="E31" s="14"/>
      <c r="F31" s="7">
        <v>620</v>
      </c>
      <c r="G31" s="15">
        <f t="shared" si="0"/>
        <v>0</v>
      </c>
    </row>
    <row r="32" spans="1:7" x14ac:dyDescent="0.15">
      <c r="A32" s="45"/>
      <c r="B32" s="44" t="s">
        <v>7</v>
      </c>
      <c r="C32" s="2" t="s">
        <v>1</v>
      </c>
      <c r="D32" s="3">
        <v>23.31</v>
      </c>
      <c r="E32" s="4"/>
      <c r="F32" s="5">
        <v>22652</v>
      </c>
      <c r="G32" s="6">
        <f t="shared" si="0"/>
        <v>0</v>
      </c>
    </row>
    <row r="33" spans="1:7" x14ac:dyDescent="0.15">
      <c r="A33" s="45"/>
      <c r="B33" s="44"/>
      <c r="C33" s="2" t="s">
        <v>2</v>
      </c>
      <c r="D33" s="3">
        <v>25.15</v>
      </c>
      <c r="E33" s="4"/>
      <c r="F33" s="11">
        <v>6302.5</v>
      </c>
      <c r="G33" s="6">
        <f t="shared" si="0"/>
        <v>0</v>
      </c>
    </row>
    <row r="34" spans="1:7" x14ac:dyDescent="0.15">
      <c r="A34" s="45"/>
      <c r="B34" s="44"/>
      <c r="C34" s="2" t="s">
        <v>3</v>
      </c>
      <c r="D34" s="3">
        <v>24.8</v>
      </c>
      <c r="E34" s="4"/>
      <c r="F34" s="5">
        <v>5616</v>
      </c>
      <c r="G34" s="6">
        <f t="shared" si="0"/>
        <v>0</v>
      </c>
    </row>
    <row r="35" spans="1:7" x14ac:dyDescent="0.15">
      <c r="A35" s="45"/>
      <c r="B35" s="44"/>
      <c r="C35" s="2" t="s">
        <v>4</v>
      </c>
      <c r="D35" s="3">
        <v>26.63</v>
      </c>
      <c r="E35" s="4"/>
      <c r="F35" s="5">
        <v>2808</v>
      </c>
      <c r="G35" s="6">
        <f t="shared" si="0"/>
        <v>0</v>
      </c>
    </row>
    <row r="36" spans="1:7" x14ac:dyDescent="0.15">
      <c r="A36" s="41" t="s">
        <v>13</v>
      </c>
      <c r="B36" s="42"/>
      <c r="C36" s="42"/>
      <c r="D36" s="42"/>
      <c r="E36" s="42"/>
      <c r="F36" s="43"/>
      <c r="G36" s="6">
        <f>SUM(G9:G35)</f>
        <v>0</v>
      </c>
    </row>
    <row r="37" spans="1:7" x14ac:dyDescent="0.15">
      <c r="A37" s="40" t="s">
        <v>19</v>
      </c>
      <c r="B37" s="40"/>
      <c r="C37" s="40"/>
      <c r="D37" s="40"/>
      <c r="E37" s="40"/>
      <c r="F37" s="40"/>
      <c r="G37" s="21"/>
    </row>
    <row r="38" spans="1:7" ht="23.1" customHeight="1" x14ac:dyDescent="0.15">
      <c r="A38" s="29" t="s">
        <v>20</v>
      </c>
      <c r="B38" s="30"/>
      <c r="C38" s="31"/>
      <c r="D38" s="26"/>
      <c r="E38" s="27"/>
      <c r="F38" s="27"/>
      <c r="G38" s="28"/>
    </row>
    <row r="39" spans="1:7" x14ac:dyDescent="0.15">
      <c r="A39" s="40" t="s">
        <v>21</v>
      </c>
      <c r="B39" s="40"/>
      <c r="C39" s="40"/>
      <c r="D39" s="40"/>
      <c r="E39" s="40"/>
      <c r="F39" s="40"/>
      <c r="G39" s="40"/>
    </row>
    <row r="40" spans="1:7" x14ac:dyDescent="0.15">
      <c r="A40" s="2" t="s">
        <v>22</v>
      </c>
      <c r="B40" s="34"/>
      <c r="C40" s="34"/>
      <c r="D40" s="2" t="s">
        <v>23</v>
      </c>
      <c r="E40" s="12"/>
      <c r="F40" s="2" t="s">
        <v>24</v>
      </c>
      <c r="G40" s="12"/>
    </row>
    <row r="41" spans="1:7" x14ac:dyDescent="0.15">
      <c r="A41" s="50" t="s">
        <v>44</v>
      </c>
      <c r="B41" s="50"/>
      <c r="C41" s="50"/>
      <c r="D41" s="50"/>
      <c r="E41" s="50"/>
      <c r="F41" s="50"/>
      <c r="G41" s="21" t="s">
        <v>45</v>
      </c>
    </row>
    <row r="42" spans="1:7" ht="21" customHeight="1" x14ac:dyDescent="0.15">
      <c r="A42" s="51" t="s">
        <v>25</v>
      </c>
      <c r="B42" s="51"/>
      <c r="C42" s="51"/>
      <c r="D42" s="51"/>
      <c r="E42" s="51"/>
      <c r="F42" s="51"/>
      <c r="G42" s="2"/>
    </row>
    <row r="43" spans="1:7" ht="23.25" customHeight="1" x14ac:dyDescent="0.15">
      <c r="A43" s="35" t="s">
        <v>26</v>
      </c>
      <c r="B43" s="35"/>
      <c r="C43" s="35"/>
      <c r="D43" s="35"/>
      <c r="E43" s="35"/>
      <c r="F43" s="35"/>
      <c r="G43" s="2"/>
    </row>
    <row r="44" spans="1:7" ht="21" customHeight="1" x14ac:dyDescent="0.15">
      <c r="A44" s="35" t="s">
        <v>27</v>
      </c>
      <c r="B44" s="35"/>
      <c r="C44" s="35"/>
      <c r="D44" s="35"/>
      <c r="E44" s="35"/>
      <c r="F44" s="35"/>
      <c r="G44" s="2"/>
    </row>
    <row r="45" spans="1:7" ht="16.5" customHeight="1" x14ac:dyDescent="0.15">
      <c r="A45" s="35" t="s">
        <v>28</v>
      </c>
      <c r="B45" s="35"/>
      <c r="C45" s="35"/>
      <c r="D45" s="35"/>
      <c r="E45" s="35"/>
      <c r="F45" s="35"/>
      <c r="G45" s="2"/>
    </row>
    <row r="46" spans="1:7" x14ac:dyDescent="0.15">
      <c r="A46" s="35" t="s">
        <v>29</v>
      </c>
      <c r="B46" s="35"/>
      <c r="C46" s="35"/>
      <c r="D46" s="35"/>
      <c r="E46" s="35"/>
      <c r="F46" s="35"/>
      <c r="G46" s="2"/>
    </row>
    <row r="47" spans="1:7" ht="14.45" customHeight="1" x14ac:dyDescent="0.15">
      <c r="A47" s="35" t="s">
        <v>30</v>
      </c>
      <c r="B47" s="35"/>
      <c r="C47" s="35"/>
      <c r="D47" s="35"/>
      <c r="E47" s="35"/>
      <c r="F47" s="35"/>
      <c r="G47" s="2"/>
    </row>
    <row r="48" spans="1:7" x14ac:dyDescent="0.15">
      <c r="A48" s="46" t="s">
        <v>31</v>
      </c>
      <c r="B48" s="46"/>
      <c r="C48" s="46"/>
      <c r="D48" s="46"/>
      <c r="E48" s="46"/>
      <c r="F48" s="46"/>
      <c r="G48" s="46"/>
    </row>
    <row r="49" spans="1:7" x14ac:dyDescent="0.15">
      <c r="A49" s="2" t="s">
        <v>22</v>
      </c>
      <c r="B49" s="2"/>
      <c r="C49" s="2" t="s">
        <v>23</v>
      </c>
      <c r="D49" s="2"/>
      <c r="E49" s="2" t="s">
        <v>24</v>
      </c>
      <c r="F49" s="2"/>
      <c r="G49" s="2"/>
    </row>
    <row r="50" spans="1:7" x14ac:dyDescent="0.15">
      <c r="A50" s="24" t="s">
        <v>50</v>
      </c>
      <c r="G50" s="22" t="s">
        <v>45</v>
      </c>
    </row>
    <row r="51" spans="1:7" ht="21.6" customHeight="1" x14ac:dyDescent="0.15">
      <c r="A51" s="25" t="s">
        <v>51</v>
      </c>
      <c r="B51" s="25"/>
      <c r="C51" s="25"/>
      <c r="D51" s="25"/>
      <c r="E51" s="25"/>
      <c r="F51" s="25"/>
      <c r="G51" s="23"/>
    </row>
    <row r="52" spans="1:7" x14ac:dyDescent="0.15">
      <c r="A52" s="18" t="s">
        <v>52</v>
      </c>
      <c r="G52" s="22" t="s">
        <v>45</v>
      </c>
    </row>
    <row r="53" spans="1:7" ht="33.75" customHeight="1" x14ac:dyDescent="0.15">
      <c r="A53" s="25" t="s">
        <v>32</v>
      </c>
      <c r="B53" s="25"/>
      <c r="C53" s="25"/>
      <c r="D53" s="25"/>
      <c r="E53" s="25"/>
      <c r="F53" s="25"/>
      <c r="G53" s="2"/>
    </row>
    <row r="54" spans="1:7" x14ac:dyDescent="0.15">
      <c r="A54" s="24" t="s">
        <v>53</v>
      </c>
      <c r="B54" s="24"/>
      <c r="C54" s="24"/>
      <c r="D54" s="24"/>
      <c r="E54" s="24"/>
      <c r="F54" s="24"/>
    </row>
    <row r="55" spans="1:7" ht="21.75" customHeight="1" x14ac:dyDescent="0.15">
      <c r="A55" s="25" t="s">
        <v>33</v>
      </c>
      <c r="B55" s="25"/>
      <c r="C55" s="25"/>
      <c r="D55" s="25"/>
      <c r="E55" s="25"/>
      <c r="F55" s="25"/>
      <c r="G55" s="22" t="s">
        <v>45</v>
      </c>
    </row>
    <row r="56" spans="1:7" x14ac:dyDescent="0.15">
      <c r="A56" s="49" t="s">
        <v>34</v>
      </c>
      <c r="B56" s="49"/>
      <c r="C56" s="49"/>
      <c r="D56" s="49"/>
      <c r="E56" s="49"/>
      <c r="F56" s="49"/>
      <c r="G56" s="2"/>
    </row>
    <row r="57" spans="1:7" x14ac:dyDescent="0.15">
      <c r="A57" s="49" t="s">
        <v>35</v>
      </c>
      <c r="B57" s="49"/>
      <c r="C57" s="49"/>
      <c r="D57" s="49"/>
      <c r="E57" s="49"/>
      <c r="F57" s="49"/>
      <c r="G57" s="2"/>
    </row>
    <row r="58" spans="1:7" x14ac:dyDescent="0.15">
      <c r="A58" s="49" t="s">
        <v>36</v>
      </c>
      <c r="B58" s="49"/>
      <c r="C58" s="49"/>
      <c r="D58" s="49"/>
      <c r="E58" s="49"/>
      <c r="F58" s="49"/>
      <c r="G58" s="2"/>
    </row>
    <row r="59" spans="1:7" s="18" customFormat="1" ht="11.25" customHeight="1" x14ac:dyDescent="0.15">
      <c r="A59" s="36" t="s">
        <v>54</v>
      </c>
      <c r="B59" s="37"/>
      <c r="C59" s="37"/>
      <c r="D59" s="37"/>
      <c r="E59" s="37"/>
      <c r="F59" s="38"/>
      <c r="G59" s="20" t="s">
        <v>46</v>
      </c>
    </row>
    <row r="60" spans="1:7" ht="22.5" customHeight="1" x14ac:dyDescent="0.15">
      <c r="A60" s="25" t="s">
        <v>58</v>
      </c>
      <c r="B60" s="25"/>
      <c r="C60" s="25"/>
      <c r="D60" s="25"/>
      <c r="E60" s="25"/>
      <c r="F60" s="25"/>
      <c r="G60" s="2"/>
    </row>
    <row r="61" spans="1:7" x14ac:dyDescent="0.15">
      <c r="A61" s="47" t="s">
        <v>55</v>
      </c>
      <c r="B61" s="48"/>
      <c r="C61" s="48"/>
      <c r="D61" s="48"/>
      <c r="E61" s="48"/>
      <c r="F61" s="48"/>
      <c r="G61" s="48"/>
    </row>
    <row r="62" spans="1:7" x14ac:dyDescent="0.15">
      <c r="A62" s="2" t="s">
        <v>37</v>
      </c>
      <c r="B62" s="2"/>
      <c r="C62" s="2" t="s">
        <v>38</v>
      </c>
      <c r="D62" s="2"/>
      <c r="E62" s="26" t="s">
        <v>47</v>
      </c>
      <c r="F62" s="28"/>
      <c r="G62" s="2"/>
    </row>
    <row r="63" spans="1:7" x14ac:dyDescent="0.15">
      <c r="A63" s="46" t="s">
        <v>57</v>
      </c>
      <c r="B63" s="46"/>
      <c r="C63" s="46"/>
      <c r="D63" s="46"/>
      <c r="E63" s="46"/>
      <c r="F63" s="52"/>
      <c r="G63" s="22" t="s">
        <v>45</v>
      </c>
    </row>
    <row r="64" spans="1:7" ht="22.5" customHeight="1" x14ac:dyDescent="0.15">
      <c r="A64" s="25" t="s">
        <v>59</v>
      </c>
      <c r="B64" s="25"/>
      <c r="C64" s="25"/>
      <c r="D64" s="25"/>
      <c r="E64" s="25"/>
      <c r="F64" s="25"/>
      <c r="G64" s="2"/>
    </row>
    <row r="66" spans="1:8" x14ac:dyDescent="0.15">
      <c r="A66" s="1" t="s">
        <v>48</v>
      </c>
    </row>
    <row r="68" spans="1:8" x14ac:dyDescent="0.15">
      <c r="A68" s="53" t="s">
        <v>39</v>
      </c>
      <c r="B68" s="53"/>
      <c r="C68" s="53"/>
      <c r="D68" s="53"/>
      <c r="E68" s="53"/>
      <c r="F68" s="53"/>
      <c r="G68" s="53"/>
      <c r="H68" s="19"/>
    </row>
    <row r="69" spans="1:8" ht="26.25" customHeight="1" x14ac:dyDescent="0.15">
      <c r="A69" s="39" t="s">
        <v>40</v>
      </c>
      <c r="B69" s="39"/>
      <c r="C69" s="39"/>
      <c r="D69" s="39"/>
      <c r="E69" s="39"/>
      <c r="F69" s="39"/>
      <c r="G69" s="39"/>
      <c r="H69" s="19"/>
    </row>
    <row r="70" spans="1:8" ht="15" customHeight="1" x14ac:dyDescent="0.15">
      <c r="A70" s="39" t="s">
        <v>41</v>
      </c>
      <c r="B70" s="39"/>
      <c r="C70" s="39"/>
      <c r="D70" s="39"/>
      <c r="E70" s="39"/>
      <c r="F70" s="39"/>
      <c r="G70" s="39"/>
      <c r="H70" s="19"/>
    </row>
    <row r="71" spans="1:8" ht="70.5" customHeight="1" x14ac:dyDescent="0.15">
      <c r="A71" s="39" t="s">
        <v>42</v>
      </c>
      <c r="B71" s="39"/>
      <c r="C71" s="39"/>
      <c r="D71" s="39"/>
      <c r="E71" s="39"/>
      <c r="F71" s="39"/>
      <c r="G71" s="39"/>
      <c r="H71" s="19"/>
    </row>
    <row r="72" spans="1:8" ht="22.5" customHeight="1" x14ac:dyDescent="0.15">
      <c r="A72" s="39" t="s">
        <v>43</v>
      </c>
      <c r="B72" s="39"/>
      <c r="C72" s="39"/>
      <c r="D72" s="39"/>
      <c r="E72" s="39"/>
      <c r="F72" s="39"/>
      <c r="G72" s="39"/>
      <c r="H72" s="19"/>
    </row>
    <row r="73" spans="1:8" ht="45.75" customHeight="1" x14ac:dyDescent="0.15">
      <c r="A73" s="39" t="s">
        <v>56</v>
      </c>
      <c r="B73" s="39"/>
      <c r="C73" s="39"/>
      <c r="D73" s="39"/>
      <c r="E73" s="39"/>
      <c r="F73" s="39"/>
      <c r="G73" s="39"/>
      <c r="H73" s="19"/>
    </row>
  </sheetData>
  <mergeCells count="52">
    <mergeCell ref="A72:G72"/>
    <mergeCell ref="A73:G73"/>
    <mergeCell ref="A63:F63"/>
    <mergeCell ref="A68:G68"/>
    <mergeCell ref="A70:G70"/>
    <mergeCell ref="A71:G71"/>
    <mergeCell ref="B9:B12"/>
    <mergeCell ref="B14:B17"/>
    <mergeCell ref="A39:G39"/>
    <mergeCell ref="A48:G48"/>
    <mergeCell ref="A61:G61"/>
    <mergeCell ref="A46:F46"/>
    <mergeCell ref="A47:F47"/>
    <mergeCell ref="A53:F53"/>
    <mergeCell ref="A55:F55"/>
    <mergeCell ref="A56:F56"/>
    <mergeCell ref="A57:F57"/>
    <mergeCell ref="B40:C40"/>
    <mergeCell ref="A41:F41"/>
    <mergeCell ref="A42:F42"/>
    <mergeCell ref="A43:F43"/>
    <mergeCell ref="A44:F44"/>
    <mergeCell ref="A59:F59"/>
    <mergeCell ref="A69:G69"/>
    <mergeCell ref="A37:F37"/>
    <mergeCell ref="A36:F36"/>
    <mergeCell ref="B18:B21"/>
    <mergeCell ref="B23:B26"/>
    <mergeCell ref="B27:B30"/>
    <mergeCell ref="B32:B35"/>
    <mergeCell ref="A27:A35"/>
    <mergeCell ref="A18:A26"/>
    <mergeCell ref="E62:F62"/>
    <mergeCell ref="A58:F58"/>
    <mergeCell ref="A60:F60"/>
    <mergeCell ref="A64:F64"/>
    <mergeCell ref="A51:F51"/>
    <mergeCell ref="D38:G38"/>
    <mergeCell ref="A38:C38"/>
    <mergeCell ref="A1:G1"/>
    <mergeCell ref="A7:G7"/>
    <mergeCell ref="A6:G6"/>
    <mergeCell ref="A5:E5"/>
    <mergeCell ref="F5:G5"/>
    <mergeCell ref="A4:E4"/>
    <mergeCell ref="F4:G4"/>
    <mergeCell ref="F3:G3"/>
    <mergeCell ref="A2:E2"/>
    <mergeCell ref="F2:G2"/>
    <mergeCell ref="A45:F45"/>
    <mergeCell ref="A3:E3"/>
    <mergeCell ref="A9:A17"/>
  </mergeCells>
  <pageMargins left="0.7" right="0.7" top="0.75" bottom="0.75" header="0.3" footer="0.3"/>
  <pageSetup paperSize="9" scale="64" orientation="portrait" r:id="rId1"/>
  <headerFooter>
    <oddFooter>&amp;C&amp;P / &amp;N</oddFooter>
  </headerFooter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Hoja1</vt:lpstr>
    </vt:vector>
  </TitlesOfParts>
  <Company>Universitat Pompeu Fabra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u167673</dc:creator>
  <cp:lastModifiedBy>u167762</cp:lastModifiedBy>
  <cp:lastPrinted>2024-02-05T11:57:11Z</cp:lastPrinted>
  <dcterms:created xsi:type="dcterms:W3CDTF">2024-02-05T10:49:07Z</dcterms:created>
  <dcterms:modified xsi:type="dcterms:W3CDTF">2024-03-20T13:21:28Z</dcterms:modified>
</cp:coreProperties>
</file>