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berseguretatcat.sharepoint.com/sites/AGENCIACIBERSEGURETAT/Contractacio/LICITACIONS/CONTRACTACIÓ 2024/AM.05.2024 AM Eines/AM.05.2024 Expedient Administratiu/"/>
    </mc:Choice>
  </mc:AlternateContent>
  <xr:revisionPtr revIDLastSave="18" documentId="8_{8E3A6FE0-654C-4619-B33F-DE3DC89A5983}" xr6:coauthVersionLast="47" xr6:coauthVersionMax="47" xr10:uidLastSave="{279A04D7-82B5-4A73-BD01-8737CE4E7D10}"/>
  <bookViews>
    <workbookView minimized="1" xWindow="29700" yWindow="900" windowWidth="29040" windowHeight="15840" firstSheet="3" activeTab="3" xr2:uid="{7F7B193E-B4AC-4DDD-9C43-2391CCC28D2C}"/>
  </bookViews>
  <sheets>
    <sheet name="Hoja1" sheetId="2" state="hidden" r:id="rId1"/>
    <sheet name="Hoja2" sheetId="3" state="hidden" r:id="rId2"/>
    <sheet name="Hoja3" sheetId="4" state="hidden" r:id="rId3"/>
    <sheet name="Llistat fabricants" sheetId="5" r:id="rId4"/>
  </sheets>
  <definedNames>
    <definedName name="_xlnm._FilterDatabase" localSheetId="0" hidden="1">Hoja1!$A$1:$S$514</definedName>
    <definedName name="_xlnm._FilterDatabase" localSheetId="3" hidden="1">'Llistat fabricants'!$C$1:$C$964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10" i="3"/>
  <c r="D14" i="3"/>
  <c r="D17" i="3"/>
  <c r="D20" i="3"/>
  <c r="D27" i="3"/>
  <c r="D28" i="3"/>
  <c r="D32" i="3"/>
  <c r="D35" i="3"/>
  <c r="D43" i="3"/>
  <c r="D44" i="3"/>
  <c r="D48" i="3"/>
  <c r="D50" i="3"/>
  <c r="D70" i="3"/>
  <c r="D77" i="3"/>
  <c r="D89" i="3"/>
  <c r="D90" i="3"/>
  <c r="D96" i="3"/>
  <c r="D114" i="3"/>
  <c r="D123" i="3"/>
  <c r="D130" i="3"/>
  <c r="D155" i="3"/>
  <c r="D184" i="3"/>
  <c r="D188" i="3"/>
  <c r="D213" i="3"/>
  <c r="D221" i="3"/>
  <c r="D234" i="3"/>
  <c r="D237" i="3"/>
  <c r="D312" i="3"/>
  <c r="D317" i="3"/>
  <c r="D323" i="3"/>
  <c r="D325" i="3"/>
  <c r="D329" i="3"/>
  <c r="D340" i="3"/>
  <c r="D363" i="3"/>
  <c r="D392" i="3"/>
  <c r="D408" i="3"/>
  <c r="D409" i="3"/>
  <c r="D424" i="3"/>
  <c r="D444" i="3"/>
  <c r="D459" i="3"/>
  <c r="D463" i="3"/>
  <c r="D473" i="3"/>
  <c r="D474" i="3"/>
  <c r="D484" i="3"/>
  <c r="D486" i="3"/>
  <c r="D488" i="3"/>
  <c r="D495" i="3"/>
  <c r="D497" i="3"/>
  <c r="D499" i="3"/>
  <c r="D515" i="3"/>
  <c r="D520" i="3"/>
  <c r="B964" i="5"/>
  <c r="B3" i="5"/>
  <c r="D46" i="3" s="1"/>
  <c r="B4" i="5"/>
  <c r="B5" i="5"/>
  <c r="D398" i="3" s="1"/>
  <c r="B6" i="5"/>
  <c r="D310" i="3" s="1"/>
  <c r="B7" i="5"/>
  <c r="B8" i="5"/>
  <c r="B9" i="5"/>
  <c r="B10" i="5"/>
  <c r="B11" i="5"/>
  <c r="D352" i="3" s="1"/>
  <c r="B12" i="5"/>
  <c r="D475" i="3" s="1"/>
  <c r="B13" i="5"/>
  <c r="B14" i="5"/>
  <c r="D418" i="3" s="1"/>
  <c r="B15" i="5"/>
  <c r="B16" i="5"/>
  <c r="B17" i="5"/>
  <c r="D300" i="3" s="1"/>
  <c r="B18" i="5"/>
  <c r="D244" i="3" s="1"/>
  <c r="B19" i="5"/>
  <c r="B20" i="5"/>
  <c r="B21" i="5"/>
  <c r="D505" i="3" s="1"/>
  <c r="B22" i="5"/>
  <c r="D356" i="3" s="1"/>
  <c r="B23" i="5"/>
  <c r="D29" i="3" s="1"/>
  <c r="B24" i="5"/>
  <c r="B25" i="5"/>
  <c r="D295" i="3" s="1"/>
  <c r="B26" i="5"/>
  <c r="B27" i="5"/>
  <c r="B28" i="5"/>
  <c r="D115" i="3" s="1"/>
  <c r="B29" i="5"/>
  <c r="D139" i="3" s="1"/>
  <c r="B30" i="5"/>
  <c r="D175" i="3" s="1"/>
  <c r="B31" i="5"/>
  <c r="B32" i="5"/>
  <c r="D428" i="3" s="1"/>
  <c r="B33" i="5"/>
  <c r="D55" i="3" s="1"/>
  <c r="B34" i="5"/>
  <c r="B35" i="5"/>
  <c r="D91" i="3" s="1"/>
  <c r="B36" i="5"/>
  <c r="B37" i="5"/>
  <c r="D381" i="3" s="1"/>
  <c r="B38" i="5"/>
  <c r="B39" i="5"/>
  <c r="D160" i="3" s="1"/>
  <c r="B40" i="5"/>
  <c r="D359" i="3" s="1"/>
  <c r="B41" i="5"/>
  <c r="D225" i="3" s="1"/>
  <c r="B42" i="5"/>
  <c r="D517" i="3" s="1"/>
  <c r="B43" i="5"/>
  <c r="B44" i="5"/>
  <c r="B45" i="5"/>
  <c r="B46" i="5"/>
  <c r="D371" i="3" s="1"/>
  <c r="B47" i="5"/>
  <c r="B48" i="5"/>
  <c r="D241" i="3" s="1"/>
  <c r="B49" i="5"/>
  <c r="B50" i="5"/>
  <c r="D303" i="3" s="1"/>
  <c r="B51" i="5"/>
  <c r="D177" i="3" s="1"/>
  <c r="B52" i="5"/>
  <c r="D127" i="3" s="1"/>
  <c r="B53" i="5"/>
  <c r="B54" i="5"/>
  <c r="D319" i="3" s="1"/>
  <c r="B55" i="5"/>
  <c r="B56" i="5"/>
  <c r="B57" i="5"/>
  <c r="D208" i="3" s="1"/>
  <c r="B58" i="5"/>
  <c r="D466" i="3" s="1"/>
  <c r="B59" i="5"/>
  <c r="B60" i="5"/>
  <c r="D266" i="3" s="1"/>
  <c r="B61" i="5"/>
  <c r="D297" i="3" s="1"/>
  <c r="B62" i="5"/>
  <c r="B63" i="5"/>
  <c r="B64" i="5"/>
  <c r="D382" i="3" s="1"/>
  <c r="B65" i="5"/>
  <c r="D302" i="3" s="1"/>
  <c r="B66" i="5"/>
  <c r="D81" i="3" s="1"/>
  <c r="B67" i="5"/>
  <c r="B68" i="5"/>
  <c r="B69" i="5"/>
  <c r="D119" i="3" s="1"/>
  <c r="B70" i="5"/>
  <c r="B71" i="5"/>
  <c r="D240" i="3" s="1"/>
  <c r="B72" i="5"/>
  <c r="D314" i="3" s="1"/>
  <c r="B73" i="5"/>
  <c r="B74" i="5"/>
  <c r="B75" i="5"/>
  <c r="D397" i="3" s="1"/>
  <c r="B76" i="5"/>
  <c r="D451" i="3" s="1"/>
  <c r="B77" i="5"/>
  <c r="B78" i="5"/>
  <c r="B79" i="5"/>
  <c r="B80" i="5"/>
  <c r="B81" i="5"/>
  <c r="B82" i="5"/>
  <c r="D33" i="3" s="1"/>
  <c r="B83" i="5"/>
  <c r="D258" i="3" s="1"/>
  <c r="B84" i="5"/>
  <c r="B85" i="5"/>
  <c r="D107" i="3" s="1"/>
  <c r="B86" i="5"/>
  <c r="B87" i="5"/>
  <c r="D373" i="3" s="1"/>
  <c r="B88" i="5"/>
  <c r="B89" i="5"/>
  <c r="D71" i="3" s="1"/>
  <c r="B90" i="5"/>
  <c r="D458" i="3" s="1"/>
  <c r="B91" i="5"/>
  <c r="D345" i="3" s="1"/>
  <c r="B92" i="5"/>
  <c r="D113" i="3" s="1"/>
  <c r="B93" i="5"/>
  <c r="B94" i="5"/>
  <c r="D193" i="3" s="1"/>
  <c r="B95" i="5"/>
  <c r="D426" i="3" s="1"/>
  <c r="B96" i="5"/>
  <c r="D25" i="3" s="1"/>
  <c r="B97" i="5"/>
  <c r="B98" i="5"/>
  <c r="B99" i="5"/>
  <c r="B100" i="5"/>
  <c r="B101" i="5"/>
  <c r="D153" i="3" s="1"/>
  <c r="B102" i="5"/>
  <c r="B103" i="5"/>
  <c r="D63" i="3" s="1"/>
  <c r="B104" i="5"/>
  <c r="B105" i="5"/>
  <c r="B106" i="5"/>
  <c r="B107" i="5"/>
  <c r="B108" i="5"/>
  <c r="D305" i="3" s="1"/>
  <c r="B109" i="5"/>
  <c r="D519" i="3" s="1"/>
  <c r="B110" i="5"/>
  <c r="D131" i="3" s="1"/>
  <c r="B111" i="5"/>
  <c r="D467" i="3" s="1"/>
  <c r="B112" i="5"/>
  <c r="D165" i="3" s="1"/>
  <c r="B113" i="5"/>
  <c r="B114" i="5"/>
  <c r="D461" i="3" s="1"/>
  <c r="B115" i="5"/>
  <c r="B116" i="5"/>
  <c r="D86" i="3" s="1"/>
  <c r="B117" i="5"/>
  <c r="D102" i="3" s="1"/>
  <c r="B118" i="5"/>
  <c r="B119" i="5"/>
  <c r="B120" i="5"/>
  <c r="D370" i="3" s="1"/>
  <c r="B121" i="5"/>
  <c r="B122" i="5"/>
  <c r="D285" i="3" s="1"/>
  <c r="B123" i="5"/>
  <c r="D12" i="3" s="1"/>
  <c r="B124" i="5"/>
  <c r="B125" i="5"/>
  <c r="B126" i="5"/>
  <c r="B127" i="5"/>
  <c r="B128" i="5"/>
  <c r="D64" i="3" s="1"/>
  <c r="B129" i="5"/>
  <c r="B130" i="5"/>
  <c r="D247" i="3" s="1"/>
  <c r="B131" i="5"/>
  <c r="D65" i="3" s="1"/>
  <c r="B132" i="5"/>
  <c r="D279" i="3" s="1"/>
  <c r="B133" i="5"/>
  <c r="B134" i="5"/>
  <c r="B135" i="5"/>
  <c r="B136" i="5"/>
  <c r="B137" i="5"/>
  <c r="B138" i="5"/>
  <c r="B139" i="5"/>
  <c r="D390" i="3" s="1"/>
  <c r="B140" i="5"/>
  <c r="D525" i="3" s="1"/>
  <c r="B141" i="5"/>
  <c r="B142" i="5"/>
  <c r="B143" i="5"/>
  <c r="B144" i="5"/>
  <c r="B145" i="5"/>
  <c r="B146" i="5"/>
  <c r="D481" i="3" s="1"/>
  <c r="B147" i="5"/>
  <c r="D430" i="3" s="1"/>
  <c r="B148" i="5"/>
  <c r="B149" i="5"/>
  <c r="B150" i="5"/>
  <c r="B151" i="5"/>
  <c r="B152" i="5"/>
  <c r="D18" i="3" s="1"/>
  <c r="B153" i="5"/>
  <c r="B154" i="5"/>
  <c r="B155" i="5"/>
  <c r="D101" i="3" s="1"/>
  <c r="B156" i="5"/>
  <c r="D346" i="3" s="1"/>
  <c r="B157" i="5"/>
  <c r="B158" i="5"/>
  <c r="B159" i="5"/>
  <c r="B160" i="5"/>
  <c r="D389" i="3" s="1"/>
  <c r="B161" i="5"/>
  <c r="D73" i="3" s="1"/>
  <c r="B162" i="5"/>
  <c r="B163" i="5"/>
  <c r="B164" i="5"/>
  <c r="D169" i="3" s="1"/>
  <c r="B165" i="5"/>
  <c r="D476" i="3" s="1"/>
  <c r="B166" i="5"/>
  <c r="D457" i="3" s="1"/>
  <c r="B167" i="5"/>
  <c r="B168" i="5"/>
  <c r="D100" i="3" s="1"/>
  <c r="B169" i="5"/>
  <c r="D265" i="3" s="1"/>
  <c r="B170" i="5"/>
  <c r="B171" i="5"/>
  <c r="B172" i="5"/>
  <c r="B173" i="5"/>
  <c r="D162" i="3" s="1"/>
  <c r="B174" i="5"/>
  <c r="D170" i="3" s="1"/>
  <c r="B175" i="5"/>
  <c r="D135" i="3" s="1"/>
  <c r="B176" i="5"/>
  <c r="B177" i="5"/>
  <c r="B178" i="5"/>
  <c r="B179" i="5"/>
  <c r="D143" i="3" s="1"/>
  <c r="B180" i="5"/>
  <c r="D24" i="3" s="1"/>
  <c r="B181" i="5"/>
  <c r="B182" i="5"/>
  <c r="B183" i="5"/>
  <c r="B184" i="5"/>
  <c r="B185" i="5"/>
  <c r="B186" i="5"/>
  <c r="D121" i="3" s="1"/>
  <c r="B187" i="5"/>
  <c r="B188" i="5"/>
  <c r="D253" i="3" s="1"/>
  <c r="B189" i="5"/>
  <c r="D11" i="3" s="1"/>
  <c r="B190" i="5"/>
  <c r="D228" i="3" s="1"/>
  <c r="B191" i="5"/>
  <c r="B192" i="5"/>
  <c r="B193" i="5"/>
  <c r="D427" i="3" s="1"/>
  <c r="B194" i="5"/>
  <c r="B195" i="5"/>
  <c r="D2" i="3" s="1"/>
  <c r="B196" i="5"/>
  <c r="D69" i="3" s="1"/>
  <c r="B197" i="5"/>
  <c r="D334" i="3" s="1"/>
  <c r="B198" i="5"/>
  <c r="B199" i="5"/>
  <c r="D284" i="3" s="1"/>
  <c r="B200" i="5"/>
  <c r="D267" i="3" s="1"/>
  <c r="B201" i="5"/>
  <c r="B202" i="5"/>
  <c r="B203" i="5"/>
  <c r="D47" i="3" s="1"/>
  <c r="B204" i="5"/>
  <c r="D299" i="3" s="1"/>
  <c r="B205" i="5"/>
  <c r="D313" i="3" s="1"/>
  <c r="B206" i="5"/>
  <c r="B207" i="5"/>
  <c r="B208" i="5"/>
  <c r="D491" i="3" s="1"/>
  <c r="B209" i="5"/>
  <c r="D52" i="3" s="1"/>
  <c r="B210" i="5"/>
  <c r="B211" i="5"/>
  <c r="B212" i="5"/>
  <c r="B213" i="5"/>
  <c r="B214" i="5"/>
  <c r="B215" i="5"/>
  <c r="B216" i="5"/>
  <c r="D262" i="3" s="1"/>
  <c r="B217" i="5"/>
  <c r="B218" i="5"/>
  <c r="D489" i="3" s="1"/>
  <c r="B219" i="5"/>
  <c r="B220" i="5"/>
  <c r="D233" i="3" s="1"/>
  <c r="B221" i="5"/>
  <c r="D422" i="3" s="1"/>
  <c r="B222" i="5"/>
  <c r="D387" i="3" s="1"/>
  <c r="B223" i="5"/>
  <c r="D496" i="3" s="1"/>
  <c r="B224" i="5"/>
  <c r="B225" i="5"/>
  <c r="B226" i="5"/>
  <c r="B227" i="5"/>
  <c r="D396" i="3" s="1"/>
  <c r="B228" i="5"/>
  <c r="B229" i="5"/>
  <c r="D391" i="3" s="1"/>
  <c r="B230" i="5"/>
  <c r="B231" i="5"/>
  <c r="D490" i="3" s="1"/>
  <c r="B232" i="5"/>
  <c r="B233" i="5"/>
  <c r="B234" i="5"/>
  <c r="B235" i="5"/>
  <c r="D229" i="3" s="1"/>
  <c r="B236" i="5"/>
  <c r="B237" i="5"/>
  <c r="B238" i="5"/>
  <c r="B239" i="5"/>
  <c r="B240" i="5"/>
  <c r="B241" i="5"/>
  <c r="D40" i="3" s="1"/>
  <c r="B242" i="5"/>
  <c r="B243" i="5"/>
  <c r="B244" i="5"/>
  <c r="D15" i="3" s="1"/>
  <c r="B245" i="5"/>
  <c r="D333" i="3" s="1"/>
  <c r="B246" i="5"/>
  <c r="B247" i="5"/>
  <c r="D465" i="3" s="1"/>
  <c r="B248" i="5"/>
  <c r="D351" i="3" s="1"/>
  <c r="B249" i="5"/>
  <c r="D72" i="3" s="1"/>
  <c r="B250" i="5"/>
  <c r="B251" i="5"/>
  <c r="B252" i="5"/>
  <c r="B253" i="5"/>
  <c r="B254" i="5"/>
  <c r="B255" i="5"/>
  <c r="B256" i="5"/>
  <c r="D450" i="3" s="1"/>
  <c r="B257" i="5"/>
  <c r="B258" i="5"/>
  <c r="B259" i="5"/>
  <c r="B260" i="5"/>
  <c r="B261" i="5"/>
  <c r="B262" i="5"/>
  <c r="B263" i="5"/>
  <c r="B264" i="5"/>
  <c r="B265" i="5"/>
  <c r="B266" i="5"/>
  <c r="B267" i="5"/>
  <c r="B268" i="5"/>
  <c r="D106" i="3" s="1"/>
  <c r="B269" i="5"/>
  <c r="B270" i="5"/>
  <c r="B271" i="5"/>
  <c r="B272" i="5"/>
  <c r="B273" i="5"/>
  <c r="B274" i="5"/>
  <c r="B275" i="5"/>
  <c r="D338" i="3" s="1"/>
  <c r="B276" i="5"/>
  <c r="D372" i="3" s="1"/>
  <c r="B277" i="5"/>
  <c r="D304" i="3" s="1"/>
  <c r="B278" i="5"/>
  <c r="B279" i="5"/>
  <c r="D274" i="3" s="1"/>
  <c r="B280" i="5"/>
  <c r="B281" i="5"/>
  <c r="D521" i="3" s="1"/>
  <c r="B282" i="5"/>
  <c r="B283" i="5"/>
  <c r="B284" i="5"/>
  <c r="D506" i="3" s="1"/>
  <c r="B285" i="5"/>
  <c r="B286" i="5"/>
  <c r="D49" i="3" s="1"/>
  <c r="B287" i="5"/>
  <c r="D362" i="3" s="1"/>
  <c r="B288" i="5"/>
  <c r="D472" i="3" s="1"/>
  <c r="B289" i="5"/>
  <c r="B290" i="5"/>
  <c r="D84" i="3" s="1"/>
  <c r="B291" i="5"/>
  <c r="B292" i="5"/>
  <c r="B293" i="5"/>
  <c r="B294" i="5"/>
  <c r="D217" i="3" s="1"/>
  <c r="B295" i="5"/>
  <c r="B296" i="5"/>
  <c r="D202" i="3" s="1"/>
  <c r="B297" i="5"/>
  <c r="D442" i="3" s="1"/>
  <c r="B298" i="5"/>
  <c r="D105" i="3" s="1"/>
  <c r="B299" i="5"/>
  <c r="D332" i="3" s="1"/>
  <c r="B300" i="5"/>
  <c r="B301" i="5"/>
  <c r="B302" i="5"/>
  <c r="B303" i="5"/>
  <c r="B304" i="5"/>
  <c r="B305" i="5"/>
  <c r="D478" i="3" s="1"/>
  <c r="B306" i="5"/>
  <c r="D306" i="3" s="1"/>
  <c r="B307" i="5"/>
  <c r="D268" i="3" s="1"/>
  <c r="B308" i="5"/>
  <c r="D368" i="3" s="1"/>
  <c r="B309" i="5"/>
  <c r="B310" i="5"/>
  <c r="B311" i="5"/>
  <c r="B312" i="5"/>
  <c r="D173" i="3" s="1"/>
  <c r="B313" i="5"/>
  <c r="B314" i="5"/>
  <c r="B315" i="5"/>
  <c r="B316" i="5"/>
  <c r="D460" i="3" s="1"/>
  <c r="B317" i="5"/>
  <c r="D97" i="3" s="1"/>
  <c r="B318" i="5"/>
  <c r="D403" i="3" s="1"/>
  <c r="B319" i="5"/>
  <c r="D179" i="3" s="1"/>
  <c r="B320" i="5"/>
  <c r="B321" i="5"/>
  <c r="B322" i="5"/>
  <c r="D251" i="3" s="1"/>
  <c r="B323" i="5"/>
  <c r="D204" i="3" s="1"/>
  <c r="B324" i="5"/>
  <c r="B325" i="5"/>
  <c r="D53" i="3" s="1"/>
  <c r="B326" i="5"/>
  <c r="B327" i="5"/>
  <c r="D209" i="3" s="1"/>
  <c r="B328" i="5"/>
  <c r="B329" i="5"/>
  <c r="B330" i="5"/>
  <c r="B331" i="5"/>
  <c r="B332" i="5"/>
  <c r="B333" i="5"/>
  <c r="D374" i="3" s="1"/>
  <c r="B334" i="5"/>
  <c r="D406" i="3" s="1"/>
  <c r="B335" i="5"/>
  <c r="B336" i="5"/>
  <c r="B337" i="5"/>
  <c r="D22" i="3" s="1"/>
  <c r="B338" i="5"/>
  <c r="B339" i="5"/>
  <c r="B340" i="5"/>
  <c r="D59" i="3" s="1"/>
  <c r="B341" i="5"/>
  <c r="D364" i="3" s="1"/>
  <c r="B342" i="5"/>
  <c r="B343" i="5"/>
  <c r="B344" i="5"/>
  <c r="B345" i="5"/>
  <c r="B346" i="5"/>
  <c r="B347" i="5"/>
  <c r="B348" i="5"/>
  <c r="B349" i="5"/>
  <c r="D21" i="3" s="1"/>
  <c r="B350" i="5"/>
  <c r="D62" i="3" s="1"/>
  <c r="B351" i="5"/>
  <c r="D281" i="3" s="1"/>
  <c r="B352" i="5"/>
  <c r="D288" i="3" s="1"/>
  <c r="B353" i="5"/>
  <c r="D452" i="3" s="1"/>
  <c r="B354" i="5"/>
  <c r="D174" i="3" s="1"/>
  <c r="B355" i="5"/>
  <c r="D516" i="3" s="1"/>
  <c r="B356" i="5"/>
  <c r="B357" i="5"/>
  <c r="D335" i="3" s="1"/>
  <c r="B358" i="5"/>
  <c r="B359" i="5"/>
  <c r="B360" i="5"/>
  <c r="B361" i="5"/>
  <c r="B362" i="5"/>
  <c r="B363" i="5"/>
  <c r="B364" i="5"/>
  <c r="D421" i="3" s="1"/>
  <c r="B365" i="5"/>
  <c r="B366" i="5"/>
  <c r="B367" i="5"/>
  <c r="B368" i="5"/>
  <c r="D259" i="3" s="1"/>
  <c r="B369" i="5"/>
  <c r="D254" i="3" s="1"/>
  <c r="B370" i="5"/>
  <c r="D464" i="3" s="1"/>
  <c r="B371" i="5"/>
  <c r="D322" i="3" s="1"/>
  <c r="B372" i="5"/>
  <c r="B373" i="5"/>
  <c r="D470" i="3" s="1"/>
  <c r="B374" i="5"/>
  <c r="B375" i="5"/>
  <c r="D242" i="3" s="1"/>
  <c r="B376" i="5"/>
  <c r="D144" i="3" s="1"/>
  <c r="B377" i="5"/>
  <c r="B378" i="5"/>
  <c r="D417" i="3" s="1"/>
  <c r="B379" i="5"/>
  <c r="B380" i="5"/>
  <c r="B381" i="5"/>
  <c r="D191" i="3" s="1"/>
  <c r="B382" i="5"/>
  <c r="D243" i="3" s="1"/>
  <c r="B383" i="5"/>
  <c r="D439" i="3" s="1"/>
  <c r="B384" i="5"/>
  <c r="D273" i="3" s="1"/>
  <c r="B385" i="5"/>
  <c r="D183" i="3" s="1"/>
  <c r="B386" i="5"/>
  <c r="D148" i="3" s="1"/>
  <c r="B387" i="5"/>
  <c r="D487" i="3" s="1"/>
  <c r="B388" i="5"/>
  <c r="D455" i="3" s="1"/>
  <c r="B389" i="5"/>
  <c r="D178" i="3" s="1"/>
  <c r="B390" i="5"/>
  <c r="D500" i="3" s="1"/>
  <c r="B391" i="5"/>
  <c r="D330" i="3" s="1"/>
  <c r="B392" i="5"/>
  <c r="B393" i="5"/>
  <c r="B394" i="5"/>
  <c r="D198" i="3" s="1"/>
  <c r="B395" i="5"/>
  <c r="D425" i="3" s="1"/>
  <c r="B396" i="5"/>
  <c r="B397" i="5"/>
  <c r="D383" i="3" s="1"/>
  <c r="B398" i="5"/>
  <c r="D498" i="3" s="1"/>
  <c r="B399" i="5"/>
  <c r="D263" i="3" s="1"/>
  <c r="B400" i="5"/>
  <c r="D74" i="3" s="1"/>
  <c r="B401" i="5"/>
  <c r="D375" i="3" s="1"/>
  <c r="B402" i="5"/>
  <c r="B403" i="5"/>
  <c r="B404" i="5"/>
  <c r="B405" i="5"/>
  <c r="B406" i="5"/>
  <c r="B407" i="5"/>
  <c r="B408" i="5"/>
  <c r="D447" i="3" s="1"/>
  <c r="B409" i="5"/>
  <c r="D384" i="3" s="1"/>
  <c r="B410" i="5"/>
  <c r="B411" i="5"/>
  <c r="B412" i="5"/>
  <c r="D298" i="3" s="1"/>
  <c r="B413" i="5"/>
  <c r="B414" i="5"/>
  <c r="D94" i="3" s="1"/>
  <c r="B415" i="5"/>
  <c r="B416" i="5"/>
  <c r="D283" i="3" s="1"/>
  <c r="B417" i="5"/>
  <c r="D13" i="3" s="1"/>
  <c r="B418" i="5"/>
  <c r="D75" i="3" s="1"/>
  <c r="B419" i="5"/>
  <c r="D37" i="3" s="1"/>
  <c r="B420" i="5"/>
  <c r="B421" i="5"/>
  <c r="D405" i="3" s="1"/>
  <c r="B422" i="5"/>
  <c r="D214" i="3" s="1"/>
  <c r="B423" i="5"/>
  <c r="B424" i="5"/>
  <c r="D518" i="3" s="1"/>
  <c r="B425" i="5"/>
  <c r="D407" i="3" s="1"/>
  <c r="B426" i="5"/>
  <c r="B427" i="5"/>
  <c r="D512" i="3" s="1"/>
  <c r="B428" i="5"/>
  <c r="D366" i="3" s="1"/>
  <c r="B429" i="5"/>
  <c r="B430" i="5"/>
  <c r="D51" i="3" s="1"/>
  <c r="B431" i="5"/>
  <c r="D399" i="3" s="1"/>
  <c r="B432" i="5"/>
  <c r="D236" i="3" s="1"/>
  <c r="B433" i="5"/>
  <c r="B434" i="5"/>
  <c r="D327" i="3" s="1"/>
  <c r="B435" i="5"/>
  <c r="B436" i="5"/>
  <c r="B437" i="5"/>
  <c r="B438" i="5"/>
  <c r="B439" i="5"/>
  <c r="B440" i="5"/>
  <c r="D420" i="3" s="1"/>
  <c r="B441" i="5"/>
  <c r="D501" i="3" s="1"/>
  <c r="B442" i="5"/>
  <c r="D67" i="3" s="1"/>
  <c r="B443" i="5"/>
  <c r="B444" i="5"/>
  <c r="D218" i="3" s="1"/>
  <c r="B445" i="5"/>
  <c r="D318" i="3" s="1"/>
  <c r="B446" i="5"/>
  <c r="D79" i="3" s="1"/>
  <c r="B447" i="5"/>
  <c r="D494" i="3" s="1"/>
  <c r="B448" i="5"/>
  <c r="B449" i="5"/>
  <c r="B450" i="5"/>
  <c r="D246" i="3" s="1"/>
  <c r="B451" i="5"/>
  <c r="D220" i="3" s="1"/>
  <c r="B452" i="5"/>
  <c r="D413" i="3" s="1"/>
  <c r="B453" i="5"/>
  <c r="D157" i="3" s="1"/>
  <c r="B454" i="5"/>
  <c r="D507" i="3" s="1"/>
  <c r="B455" i="5"/>
  <c r="D117" i="3" s="1"/>
  <c r="B456" i="5"/>
  <c r="D30" i="3" s="1"/>
  <c r="B457" i="5"/>
  <c r="B458" i="5"/>
  <c r="D159" i="3" s="1"/>
  <c r="B459" i="5"/>
  <c r="D116" i="3" s="1"/>
  <c r="B460" i="5"/>
  <c r="B461" i="5"/>
  <c r="B462" i="5"/>
  <c r="D104" i="3" s="1"/>
  <c r="B463" i="5"/>
  <c r="B464" i="5"/>
  <c r="B465" i="5"/>
  <c r="B466" i="5"/>
  <c r="B467" i="5"/>
  <c r="B468" i="5"/>
  <c r="D432" i="3" s="1"/>
  <c r="B469" i="5"/>
  <c r="B470" i="5"/>
  <c r="B471" i="5"/>
  <c r="B472" i="5"/>
  <c r="D249" i="3" s="1"/>
  <c r="B473" i="5"/>
  <c r="D211" i="3" s="1"/>
  <c r="B474" i="5"/>
  <c r="D133" i="3" s="1"/>
  <c r="B475" i="5"/>
  <c r="D103" i="3" s="1"/>
  <c r="B476" i="5"/>
  <c r="D145" i="3" s="1"/>
  <c r="B477" i="5"/>
  <c r="D154" i="3" s="1"/>
  <c r="B478" i="5"/>
  <c r="B479" i="5"/>
  <c r="D415" i="3" s="1"/>
  <c r="B480" i="5"/>
  <c r="B481" i="5"/>
  <c r="B482" i="5"/>
  <c r="B483" i="5"/>
  <c r="D412" i="3" s="1"/>
  <c r="B484" i="5"/>
  <c r="B485" i="5"/>
  <c r="B486" i="5"/>
  <c r="D336" i="3" s="1"/>
  <c r="B487" i="5"/>
  <c r="D205" i="3" s="1"/>
  <c r="B488" i="5"/>
  <c r="B489" i="5"/>
  <c r="D394" i="3" s="1"/>
  <c r="B490" i="5"/>
  <c r="B491" i="5"/>
  <c r="D292" i="3" s="1"/>
  <c r="B492" i="5"/>
  <c r="D146" i="3" s="1"/>
  <c r="B493" i="5"/>
  <c r="D286" i="3" s="1"/>
  <c r="B494" i="5"/>
  <c r="B495" i="5"/>
  <c r="B496" i="5"/>
  <c r="D320" i="3" s="1"/>
  <c r="B497" i="5"/>
  <c r="D278" i="3" s="1"/>
  <c r="B498" i="5"/>
  <c r="B499" i="5"/>
  <c r="B500" i="5"/>
  <c r="B501" i="5"/>
  <c r="D469" i="3" s="1"/>
  <c r="B502" i="5"/>
  <c r="D324" i="3" s="1"/>
  <c r="B503" i="5"/>
  <c r="D358" i="3" s="1"/>
  <c r="B504" i="5"/>
  <c r="D385" i="3" s="1"/>
  <c r="B505" i="5"/>
  <c r="D98" i="3" s="1"/>
  <c r="B506" i="5"/>
  <c r="D140" i="3" s="1"/>
  <c r="B507" i="5"/>
  <c r="B508" i="5"/>
  <c r="D315" i="3" s="1"/>
  <c r="B509" i="5"/>
  <c r="D34" i="3" s="1"/>
  <c r="B510" i="5"/>
  <c r="B511" i="5"/>
  <c r="B512" i="5"/>
  <c r="D468" i="3" s="1"/>
  <c r="B513" i="5"/>
  <c r="D171" i="3" s="1"/>
  <c r="B514" i="5"/>
  <c r="B515" i="5"/>
  <c r="B516" i="5"/>
  <c r="D493" i="3" s="1"/>
  <c r="B517" i="5"/>
  <c r="D166" i="3" s="1"/>
  <c r="B518" i="5"/>
  <c r="D485" i="3" s="1"/>
  <c r="B519" i="5"/>
  <c r="D354" i="3" s="1"/>
  <c r="B520" i="5"/>
  <c r="D376" i="3" s="1"/>
  <c r="B521" i="5"/>
  <c r="B522" i="5"/>
  <c r="B523" i="5"/>
  <c r="B524" i="5"/>
  <c r="B525" i="5"/>
  <c r="B526" i="5"/>
  <c r="B527" i="5"/>
  <c r="B528" i="5"/>
  <c r="D122" i="3" s="1"/>
  <c r="B529" i="5"/>
  <c r="D411" i="3" s="1"/>
  <c r="B530" i="5"/>
  <c r="D163" i="3" s="1"/>
  <c r="B531" i="5"/>
  <c r="D480" i="3" s="1"/>
  <c r="B532" i="5"/>
  <c r="D54" i="3" s="1"/>
  <c r="B533" i="5"/>
  <c r="D232" i="3" s="1"/>
  <c r="B534" i="5"/>
  <c r="D342" i="3" s="1"/>
  <c r="B535" i="5"/>
  <c r="D388" i="3" s="1"/>
  <c r="B536" i="5"/>
  <c r="B537" i="5"/>
  <c r="B538" i="5"/>
  <c r="B539" i="5"/>
  <c r="D142" i="3" s="1"/>
  <c r="B540" i="5"/>
  <c r="D347" i="3" s="1"/>
  <c r="B541" i="5"/>
  <c r="D449" i="3" s="1"/>
  <c r="B542" i="5"/>
  <c r="B543" i="5"/>
  <c r="D39" i="3" s="1"/>
  <c r="B544" i="5"/>
  <c r="D270" i="3" s="1"/>
  <c r="B545" i="5"/>
  <c r="D379" i="3" s="1"/>
  <c r="B546" i="5"/>
  <c r="D9" i="3" s="1"/>
  <c r="B547" i="5"/>
  <c r="B548" i="5"/>
  <c r="B549" i="5"/>
  <c r="D206" i="3" s="1"/>
  <c r="B550" i="5"/>
  <c r="D111" i="3" s="1"/>
  <c r="B551" i="5"/>
  <c r="B552" i="5"/>
  <c r="D365" i="3" s="1"/>
  <c r="B553" i="5"/>
  <c r="B554" i="5"/>
  <c r="D378" i="3" s="1"/>
  <c r="B555" i="5"/>
  <c r="D416" i="3" s="1"/>
  <c r="B556" i="5"/>
  <c r="B557" i="5"/>
  <c r="D321" i="3" s="1"/>
  <c r="B558" i="5"/>
  <c r="D226" i="3" s="1"/>
  <c r="B559" i="5"/>
  <c r="B560" i="5"/>
  <c r="B561" i="5"/>
  <c r="D56" i="3" s="1"/>
  <c r="B562" i="5"/>
  <c r="D448" i="3" s="1"/>
  <c r="B563" i="5"/>
  <c r="D120" i="3" s="1"/>
  <c r="B564" i="5"/>
  <c r="B565" i="5"/>
  <c r="B566" i="5"/>
  <c r="B567" i="5"/>
  <c r="D436" i="3" s="1"/>
  <c r="B568" i="5"/>
  <c r="B569" i="5"/>
  <c r="B570" i="5"/>
  <c r="D386" i="3" s="1"/>
  <c r="B571" i="5"/>
  <c r="D57" i="3" s="1"/>
  <c r="B572" i="5"/>
  <c r="D393" i="3" s="1"/>
  <c r="B573" i="5"/>
  <c r="D186" i="3" s="1"/>
  <c r="B574" i="5"/>
  <c r="B575" i="5"/>
  <c r="D275" i="3" s="1"/>
  <c r="B576" i="5"/>
  <c r="D224" i="3" s="1"/>
  <c r="B577" i="5"/>
  <c r="D445" i="3" s="1"/>
  <c r="B578" i="5"/>
  <c r="D437" i="3" s="1"/>
  <c r="B579" i="5"/>
  <c r="B580" i="5"/>
  <c r="D248" i="3" s="1"/>
  <c r="B581" i="5"/>
  <c r="D307" i="3" s="1"/>
  <c r="B582" i="5"/>
  <c r="D150" i="3" s="1"/>
  <c r="B583" i="5"/>
  <c r="D289" i="3" s="1"/>
  <c r="B584" i="5"/>
  <c r="D201" i="3" s="1"/>
  <c r="B585" i="5"/>
  <c r="D337" i="3" s="1"/>
  <c r="B586" i="5"/>
  <c r="B587" i="5"/>
  <c r="B588" i="5"/>
  <c r="D210" i="3" s="1"/>
  <c r="B589" i="5"/>
  <c r="B590" i="5"/>
  <c r="D141" i="3" s="1"/>
  <c r="B591" i="5"/>
  <c r="B592" i="5"/>
  <c r="B593" i="5"/>
  <c r="D441" i="3" s="1"/>
  <c r="B594" i="5"/>
  <c r="B595" i="5"/>
  <c r="B596" i="5"/>
  <c r="D5" i="3" s="1"/>
  <c r="B597" i="5"/>
  <c r="B598" i="5"/>
  <c r="B599" i="5"/>
  <c r="B600" i="5"/>
  <c r="D433" i="3" s="1"/>
  <c r="B601" i="5"/>
  <c r="B602" i="5"/>
  <c r="B603" i="5"/>
  <c r="B604" i="5"/>
  <c r="D118" i="3" s="1"/>
  <c r="B605" i="5"/>
  <c r="D435" i="3" s="1"/>
  <c r="B606" i="5"/>
  <c r="B607" i="5"/>
  <c r="D308" i="3" s="1"/>
  <c r="B608" i="5"/>
  <c r="B609" i="5"/>
  <c r="B610" i="5"/>
  <c r="D440" i="3" s="1"/>
  <c r="B611" i="5"/>
  <c r="D526" i="3" s="1"/>
  <c r="B612" i="5"/>
  <c r="D462" i="3" s="1"/>
  <c r="B613" i="5"/>
  <c r="D42" i="3" s="1"/>
  <c r="B614" i="5"/>
  <c r="B615" i="5"/>
  <c r="D109" i="3" s="1"/>
  <c r="B616" i="5"/>
  <c r="B617" i="5"/>
  <c r="D326" i="3" s="1"/>
  <c r="B618" i="5"/>
  <c r="B619" i="5"/>
  <c r="D110" i="3" s="1"/>
  <c r="B620" i="5"/>
  <c r="D523" i="3" s="1"/>
  <c r="B621" i="5"/>
  <c r="B622" i="5"/>
  <c r="B623" i="5"/>
  <c r="B624" i="5"/>
  <c r="B625" i="5"/>
  <c r="D87" i="3" s="1"/>
  <c r="B626" i="5"/>
  <c r="D524" i="3" s="1"/>
  <c r="B627" i="5"/>
  <c r="D522" i="3"/>
  <c r="B628" i="5"/>
  <c r="D182" i="3" s="1"/>
  <c r="B629" i="5"/>
  <c r="B630" i="5"/>
  <c r="D255" i="3" s="1"/>
  <c r="B631" i="5"/>
  <c r="D38" i="3" s="1"/>
  <c r="B632" i="5"/>
  <c r="D36" i="3" s="1"/>
  <c r="B633" i="5"/>
  <c r="D200" i="3" s="1"/>
  <c r="B634" i="5"/>
  <c r="D78" i="3" s="1"/>
  <c r="B635" i="5"/>
  <c r="B636" i="5"/>
  <c r="D189" i="3" s="1"/>
  <c r="B637" i="5"/>
  <c r="B638" i="5"/>
  <c r="D7" i="3" s="1"/>
  <c r="B639" i="5"/>
  <c r="D429" i="3" s="1"/>
  <c r="B640" i="5"/>
  <c r="B641" i="5"/>
  <c r="B642" i="5"/>
  <c r="B643" i="5"/>
  <c r="D61" i="3" s="1"/>
  <c r="B644" i="5"/>
  <c r="B645" i="5"/>
  <c r="B646" i="5"/>
  <c r="B647" i="5"/>
  <c r="B648" i="5"/>
  <c r="D195" i="3" s="1"/>
  <c r="B649" i="5"/>
  <c r="B650" i="5"/>
  <c r="B651" i="5"/>
  <c r="B652" i="5"/>
  <c r="B653" i="5"/>
  <c r="B654" i="5"/>
  <c r="D395" i="3" s="1"/>
  <c r="B655" i="5"/>
  <c r="D316" i="3" s="1"/>
  <c r="B656" i="5"/>
  <c r="D339" i="3" s="1"/>
  <c r="B657" i="5"/>
  <c r="B658" i="5"/>
  <c r="B659" i="5"/>
  <c r="D443" i="3" s="1"/>
  <c r="B660" i="5"/>
  <c r="D446" i="3" s="1"/>
  <c r="B661" i="5"/>
  <c r="D293" i="3" s="1"/>
  <c r="B662" i="5"/>
  <c r="B663" i="5"/>
  <c r="D360" i="3" s="1"/>
  <c r="B664" i="5"/>
  <c r="B665" i="5"/>
  <c r="B666" i="5"/>
  <c r="B667" i="5"/>
  <c r="D349" i="3" s="1"/>
  <c r="B668" i="5"/>
  <c r="B669" i="5"/>
  <c r="B670" i="5"/>
  <c r="D343" i="3" s="1"/>
  <c r="B671" i="5"/>
  <c r="D261" i="3" s="1"/>
  <c r="B672" i="5"/>
  <c r="B673" i="5"/>
  <c r="B674" i="5"/>
  <c r="D93" i="3" s="1"/>
  <c r="B675" i="5"/>
  <c r="B676" i="5"/>
  <c r="D369" i="3" s="1"/>
  <c r="B677" i="5"/>
  <c r="D219" i="3" s="1"/>
  <c r="B678" i="5"/>
  <c r="B679" i="5"/>
  <c r="B680" i="5"/>
  <c r="B681" i="5"/>
  <c r="D423" i="3" s="1"/>
  <c r="B682" i="5"/>
  <c r="D207" i="3" s="1"/>
  <c r="B683" i="5"/>
  <c r="D357" i="3" s="1"/>
  <c r="B684" i="5"/>
  <c r="B685" i="5"/>
  <c r="B686" i="5"/>
  <c r="B687" i="5"/>
  <c r="D287" i="3" s="1"/>
  <c r="B688" i="5"/>
  <c r="D136" i="3" s="1"/>
  <c r="B689" i="5"/>
  <c r="D401" i="3" s="1"/>
  <c r="B690" i="5"/>
  <c r="D527" i="3" s="1"/>
  <c r="B691" i="5"/>
  <c r="D129" i="3" s="1"/>
  <c r="B692" i="5"/>
  <c r="B693" i="5"/>
  <c r="B694" i="5"/>
  <c r="B695" i="5"/>
  <c r="D269" i="3" s="1"/>
  <c r="B696" i="5"/>
  <c r="D479" i="3" s="1"/>
  <c r="B697" i="5"/>
  <c r="D167" i="3" s="1"/>
  <c r="B698" i="5"/>
  <c r="B699" i="5"/>
  <c r="D76" i="3" s="1"/>
  <c r="B700" i="5"/>
  <c r="B701" i="5"/>
  <c r="B702" i="5"/>
  <c r="B703" i="5"/>
  <c r="D311" i="3" s="1"/>
  <c r="B704" i="5"/>
  <c r="D203" i="3" s="1"/>
  <c r="B705" i="5"/>
  <c r="D510" i="3" s="1"/>
  <c r="B706" i="5"/>
  <c r="B707" i="5"/>
  <c r="D147" i="3" s="1"/>
  <c r="B708" i="5"/>
  <c r="D180" i="3" s="1"/>
  <c r="B709" i="5"/>
  <c r="D353" i="3" s="1"/>
  <c r="B710" i="5"/>
  <c r="B711" i="5"/>
  <c r="B712" i="5"/>
  <c r="B713" i="5"/>
  <c r="D502" i="3" s="1"/>
  <c r="B714" i="5"/>
  <c r="B715" i="5"/>
  <c r="D438" i="3" s="1"/>
  <c r="B716" i="5"/>
  <c r="D152" i="3" s="1"/>
  <c r="B717" i="5"/>
  <c r="B718" i="5"/>
  <c r="B719" i="5"/>
  <c r="B720" i="5"/>
  <c r="D511" i="3" s="1"/>
  <c r="B721" i="5"/>
  <c r="B722" i="5"/>
  <c r="D250" i="3" s="1"/>
  <c r="B723" i="5"/>
  <c r="D419" i="3" s="1"/>
  <c r="B724" i="5"/>
  <c r="B725" i="5"/>
  <c r="B726" i="5"/>
  <c r="B727" i="5"/>
  <c r="B728" i="5"/>
  <c r="D282" i="3" s="1"/>
  <c r="B729" i="5"/>
  <c r="B730" i="5"/>
  <c r="B731" i="5"/>
  <c r="B732" i="5"/>
  <c r="B733" i="5"/>
  <c r="B734" i="5"/>
  <c r="D176" i="3" s="1"/>
  <c r="B735" i="5"/>
  <c r="D331" i="3" s="1"/>
  <c r="B736" i="5"/>
  <c r="B737" i="5"/>
  <c r="B738" i="5"/>
  <c r="D168" i="3" s="1"/>
  <c r="B739" i="5"/>
  <c r="D164" i="3" s="1"/>
  <c r="B740" i="5"/>
  <c r="B741" i="5"/>
  <c r="B742" i="5"/>
  <c r="D80" i="3" s="1"/>
  <c r="B743" i="5"/>
  <c r="B744" i="5"/>
  <c r="B745" i="5"/>
  <c r="D58" i="3" s="1"/>
  <c r="B746" i="5"/>
  <c r="B747" i="5"/>
  <c r="B748" i="5"/>
  <c r="D60" i="3" s="1"/>
  <c r="B749" i="5"/>
  <c r="D477" i="3" s="1"/>
  <c r="B750" i="5"/>
  <c r="B751" i="5"/>
  <c r="B752" i="5"/>
  <c r="D138" i="3" s="1"/>
  <c r="B753" i="5"/>
  <c r="D66" i="3" s="1"/>
  <c r="B754" i="5"/>
  <c r="D194" i="3" s="1"/>
  <c r="B755" i="5"/>
  <c r="D410" i="3" s="1"/>
  <c r="B756" i="5"/>
  <c r="D350" i="3" s="1"/>
  <c r="B757" i="5"/>
  <c r="D309" i="3" s="1"/>
  <c r="B758" i="5"/>
  <c r="B759" i="5"/>
  <c r="D99" i="3" s="1"/>
  <c r="B760" i="5"/>
  <c r="D126" i="3" s="1"/>
  <c r="B761" i="5"/>
  <c r="D83" i="3" s="1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D161" i="3" s="1"/>
  <c r="B775" i="5"/>
  <c r="D149" i="3" s="1"/>
  <c r="B776" i="5"/>
  <c r="D158" i="3" s="1"/>
  <c r="B777" i="5"/>
  <c r="B778" i="5"/>
  <c r="B779" i="5"/>
  <c r="B780" i="5"/>
  <c r="D238" i="3" s="1"/>
  <c r="B781" i="5"/>
  <c r="D231" i="3" s="1"/>
  <c r="B782" i="5"/>
  <c r="B783" i="5"/>
  <c r="B784" i="5"/>
  <c r="B785" i="5"/>
  <c r="B786" i="5"/>
  <c r="B787" i="5"/>
  <c r="B788" i="5"/>
  <c r="B789" i="5"/>
  <c r="B790" i="5"/>
  <c r="D402" i="3" s="1"/>
  <c r="B791" i="5"/>
  <c r="D223" i="3" s="1"/>
  <c r="B792" i="5"/>
  <c r="D216" i="3" s="1"/>
  <c r="B793" i="5"/>
  <c r="D245" i="3" s="1"/>
  <c r="B794" i="5"/>
  <c r="B795" i="5"/>
  <c r="D276" i="3" s="1"/>
  <c r="B796" i="5"/>
  <c r="D252" i="3" s="1"/>
  <c r="B797" i="5"/>
  <c r="D132" i="3" s="1"/>
  <c r="B798" i="5"/>
  <c r="B799" i="5"/>
  <c r="D192" i="3" s="1"/>
  <c r="B800" i="5"/>
  <c r="B801" i="5"/>
  <c r="B802" i="5"/>
  <c r="D95" i="3" s="1"/>
  <c r="B803" i="5"/>
  <c r="D196" i="3" s="1"/>
  <c r="B804" i="5"/>
  <c r="D431" i="3" s="1"/>
  <c r="B805" i="5"/>
  <c r="D92" i="3" s="1"/>
  <c r="B806" i="5"/>
  <c r="D453" i="3" s="1"/>
  <c r="B807" i="5"/>
  <c r="D355" i="3" s="1"/>
  <c r="B808" i="5"/>
  <c r="D482" i="3" s="1"/>
  <c r="B809" i="5"/>
  <c r="B810" i="5"/>
  <c r="B811" i="5"/>
  <c r="D235" i="3" s="1"/>
  <c r="B812" i="5"/>
  <c r="B813" i="5"/>
  <c r="D492" i="3" s="1"/>
  <c r="B814" i="5"/>
  <c r="D137" i="3" s="1"/>
  <c r="B815" i="5"/>
  <c r="B816" i="5"/>
  <c r="B817" i="5"/>
  <c r="D19" i="3" s="1"/>
  <c r="B818" i="5"/>
  <c r="D6" i="3" s="1"/>
  <c r="B819" i="5"/>
  <c r="B820" i="5"/>
  <c r="B821" i="5"/>
  <c r="B822" i="5"/>
  <c r="B823" i="5"/>
  <c r="B824" i="5"/>
  <c r="D156" i="3" s="1"/>
  <c r="B825" i="5"/>
  <c r="B826" i="5"/>
  <c r="B827" i="5"/>
  <c r="D227" i="3" s="1"/>
  <c r="B828" i="5"/>
  <c r="D280" i="3" s="1"/>
  <c r="B829" i="5"/>
  <c r="D344" i="3" s="1"/>
  <c r="B830" i="5"/>
  <c r="B831" i="5"/>
  <c r="B832" i="5"/>
  <c r="B833" i="5"/>
  <c r="D222" i="3" s="1"/>
  <c r="B834" i="5"/>
  <c r="B835" i="5"/>
  <c r="D16" i="3" s="1"/>
  <c r="B836" i="5"/>
  <c r="D471" i="3" s="1"/>
  <c r="B837" i="5"/>
  <c r="B838" i="5"/>
  <c r="B839" i="5"/>
  <c r="D301" i="3" s="1"/>
  <c r="B840" i="5"/>
  <c r="D509" i="3" s="1"/>
  <c r="B841" i="5"/>
  <c r="D504" i="3" s="1"/>
  <c r="B842" i="5"/>
  <c r="B843" i="5"/>
  <c r="D256" i="3" s="1"/>
  <c r="B844" i="5"/>
  <c r="D328" i="3" s="1"/>
  <c r="B845" i="5"/>
  <c r="D296" i="3" s="1"/>
  <c r="B846" i="5"/>
  <c r="D361" i="3" s="1"/>
  <c r="B847" i="5"/>
  <c r="D124" i="3" s="1"/>
  <c r="B848" i="5"/>
  <c r="D128" i="3" s="1"/>
  <c r="B849" i="5"/>
  <c r="B850" i="5"/>
  <c r="B851" i="5"/>
  <c r="D264" i="3" s="1"/>
  <c r="B852" i="5"/>
  <c r="D215" i="3" s="1"/>
  <c r="B853" i="5"/>
  <c r="B854" i="5"/>
  <c r="D513" i="3" s="1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D414" i="3" s="1"/>
  <c r="B869" i="5"/>
  <c r="D277" i="3" s="1"/>
  <c r="B870" i="5"/>
  <c r="D380" i="3" s="1"/>
  <c r="B871" i="5"/>
  <c r="D404" i="3" s="1"/>
  <c r="B872" i="5"/>
  <c r="B873" i="5"/>
  <c r="D151" i="3" s="1"/>
  <c r="B874" i="5"/>
  <c r="B875" i="5"/>
  <c r="D400" i="3" s="1"/>
  <c r="B876" i="5"/>
  <c r="B877" i="5"/>
  <c r="D172" i="3" s="1"/>
  <c r="B878" i="5"/>
  <c r="B879" i="5"/>
  <c r="B880" i="5"/>
  <c r="B881" i="5"/>
  <c r="D290" i="3" s="1"/>
  <c r="B882" i="5"/>
  <c r="D503" i="3" s="1"/>
  <c r="B883" i="5"/>
  <c r="B884" i="5"/>
  <c r="B885" i="5"/>
  <c r="D108" i="3" s="1"/>
  <c r="B886" i="5"/>
  <c r="D45" i="3" s="1"/>
  <c r="B887" i="5"/>
  <c r="B888" i="5"/>
  <c r="D230" i="3" s="1"/>
  <c r="B889" i="5"/>
  <c r="D26" i="3" s="1"/>
  <c r="B890" i="5"/>
  <c r="D377" i="3" s="1"/>
  <c r="B891" i="5"/>
  <c r="D272" i="3" s="1"/>
  <c r="B892" i="5"/>
  <c r="B893" i="5"/>
  <c r="B894" i="5"/>
  <c r="B895" i="5"/>
  <c r="D82" i="3" s="1"/>
  <c r="B896" i="5"/>
  <c r="B897" i="5"/>
  <c r="B898" i="5"/>
  <c r="B899" i="5"/>
  <c r="B900" i="5"/>
  <c r="D85" i="3" s="1"/>
  <c r="B901" i="5"/>
  <c r="B902" i="5"/>
  <c r="B903" i="5"/>
  <c r="B904" i="5"/>
  <c r="D197" i="3" s="1"/>
  <c r="B905" i="5"/>
  <c r="D125" i="3" s="1"/>
  <c r="B906" i="5"/>
  <c r="B907" i="5"/>
  <c r="B908" i="5"/>
  <c r="D199" i="3" s="1"/>
  <c r="B909" i="5"/>
  <c r="D454" i="3" s="1"/>
  <c r="B910" i="5"/>
  <c r="D212" i="3" s="1"/>
  <c r="B911" i="5"/>
  <c r="D367" i="3" s="1"/>
  <c r="B912" i="5"/>
  <c r="B913" i="5"/>
  <c r="B914" i="5"/>
  <c r="D181" i="3" s="1"/>
  <c r="B915" i="5"/>
  <c r="D291" i="3" s="1"/>
  <c r="B916" i="5"/>
  <c r="D23" i="3" s="1"/>
  <c r="B917" i="5"/>
  <c r="B918" i="5"/>
  <c r="D260" i="3" s="1"/>
  <c r="B919" i="5"/>
  <c r="B920" i="5"/>
  <c r="B921" i="5"/>
  <c r="B922" i="5"/>
  <c r="D514" i="3" s="1"/>
  <c r="B923" i="5"/>
  <c r="B924" i="5"/>
  <c r="D341" i="3" s="1"/>
  <c r="B925" i="5"/>
  <c r="D68" i="3" s="1"/>
  <c r="B926" i="5"/>
  <c r="B927" i="5"/>
  <c r="B928" i="5"/>
  <c r="D456" i="3" s="1"/>
  <c r="B929" i="5"/>
  <c r="B930" i="5"/>
  <c r="B931" i="5"/>
  <c r="B932" i="5"/>
  <c r="B933" i="5"/>
  <c r="B934" i="5"/>
  <c r="D187" i="3" s="1"/>
  <c r="B935" i="5"/>
  <c r="D88" i="3" s="1"/>
  <c r="B936" i="5"/>
  <c r="B937" i="5"/>
  <c r="D434" i="3" s="1"/>
  <c r="B938" i="5"/>
  <c r="D348" i="3" s="1"/>
  <c r="B939" i="5"/>
  <c r="D185" i="3" s="1"/>
  <c r="B940" i="5"/>
  <c r="B941" i="5"/>
  <c r="B942" i="5"/>
  <c r="B943" i="5"/>
  <c r="D483" i="3" s="1"/>
  <c r="B944" i="5"/>
  <c r="D294" i="3" s="1"/>
  <c r="B945" i="5"/>
  <c r="D134" i="3" s="1"/>
  <c r="B946" i="5"/>
  <c r="D257" i="3" s="1"/>
  <c r="B947" i="5"/>
  <c r="D239" i="3" s="1"/>
  <c r="B948" i="5"/>
  <c r="B949" i="5"/>
  <c r="B950" i="5"/>
  <c r="D8" i="3" s="1"/>
  <c r="B951" i="5"/>
  <c r="B952" i="5"/>
  <c r="B953" i="5"/>
  <c r="D190" i="3" s="1"/>
  <c r="B954" i="5"/>
  <c r="B955" i="5"/>
  <c r="B956" i="5"/>
  <c r="D41" i="3" s="1"/>
  <c r="B957" i="5"/>
  <c r="B958" i="5"/>
  <c r="B959" i="5"/>
  <c r="B960" i="5"/>
  <c r="B961" i="5"/>
  <c r="B962" i="5"/>
  <c r="B963" i="5"/>
  <c r="B2" i="5"/>
  <c r="D508" i="3" l="1"/>
  <c r="D31" i="3"/>
  <c r="D271" i="3"/>
  <c r="D3" i="3"/>
  <c r="D112" i="3"/>
</calcChain>
</file>

<file path=xl/sharedStrings.xml><?xml version="1.0" encoding="utf-8"?>
<sst xmlns="http://schemas.openxmlformats.org/spreadsheetml/2006/main" count="6188" uniqueCount="1709">
  <si>
    <t>FABRICANT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</si>
  <si>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</si>
  <si>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</si>
  <si>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</si>
  <si>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</si>
  <si>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</si>
  <si>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</si>
  <si>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</si>
  <si>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</si>
  <si>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</si>
  <si>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</si>
  <si>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CATEGORIA 11</t>
  </si>
  <si>
    <t>CATEGORIA 12</t>
  </si>
  <si>
    <t>CATEGORIA 13</t>
  </si>
  <si>
    <t>CATEGORIA 14</t>
  </si>
  <si>
    <t>CATEGORIA 15</t>
  </si>
  <si>
    <t>CATEGORIA 16</t>
  </si>
  <si>
    <t>CATEGORIA 17</t>
  </si>
  <si>
    <t>CATEGORIA 18</t>
  </si>
  <si>
    <t>1E</t>
  </si>
  <si>
    <t>Asset Management</t>
  </si>
  <si>
    <t>Patch and System Management</t>
  </si>
  <si>
    <t>Elimination and Remediation</t>
  </si>
  <si>
    <t>Secure Desktop</t>
  </si>
  <si>
    <t>1TOUCH.io</t>
  </si>
  <si>
    <t>Data Discovery anb Classification</t>
  </si>
  <si>
    <t>4iQ</t>
  </si>
  <si>
    <t>Threat Intelligence</t>
  </si>
  <si>
    <t>6Scan</t>
  </si>
  <si>
    <t>Web Application Firewall/Runtime Application Self-Protection</t>
  </si>
  <si>
    <t>7Signal</t>
  </si>
  <si>
    <t>Wireless</t>
  </si>
  <si>
    <t>A10 Networks</t>
  </si>
  <si>
    <t>Absolute</t>
  </si>
  <si>
    <t>AccelTex</t>
  </si>
  <si>
    <t>AccessData</t>
  </si>
  <si>
    <t>e-Discovery</t>
  </si>
  <si>
    <t>Forensics</t>
  </si>
  <si>
    <t>AcuneTix</t>
  </si>
  <si>
    <t>Static And Dynamic Appication Security Testing (SAT/DAST)</t>
  </si>
  <si>
    <t>Adtran</t>
  </si>
  <si>
    <t>Secure Networking</t>
  </si>
  <si>
    <t>Aerohive</t>
  </si>
  <si>
    <t>Agat Soft</t>
  </si>
  <si>
    <t>Remote Acces Software Defined Perimeter</t>
  </si>
  <si>
    <t>Ahnlab</t>
  </si>
  <si>
    <t>Endpoint Protection Suite</t>
  </si>
  <si>
    <t>AirPatrol</t>
  </si>
  <si>
    <t>Akamai</t>
  </si>
  <si>
    <t>Managed Services</t>
  </si>
  <si>
    <t>Alert Logic</t>
  </si>
  <si>
    <t>Managed Service</t>
  </si>
  <si>
    <t>SIEM/Logging</t>
  </si>
  <si>
    <t>Allure Sec</t>
  </si>
  <si>
    <t>Rights Management</t>
  </si>
  <si>
    <t>Altus Tech</t>
  </si>
  <si>
    <t>Man</t>
  </si>
  <si>
    <t>Amazon Web</t>
  </si>
  <si>
    <t>Secure Platform</t>
  </si>
  <si>
    <t>AnaLynk</t>
  </si>
  <si>
    <t>Anixis</t>
  </si>
  <si>
    <t>Privilage Acces Management</t>
  </si>
  <si>
    <t>Anomali</t>
  </si>
  <si>
    <t>APCON</t>
  </si>
  <si>
    <t>Analytics</t>
  </si>
  <si>
    <t>Aporeto</t>
  </si>
  <si>
    <t>Micro-Segmentation</t>
  </si>
  <si>
    <t>AppDynamics</t>
  </si>
  <si>
    <t>Application Performance Monitoring</t>
  </si>
  <si>
    <t>AppViewX</t>
  </si>
  <si>
    <t>DevOps Automation</t>
  </si>
  <si>
    <t>Aqua Securtiy</t>
  </si>
  <si>
    <t>Container Security</t>
  </si>
  <si>
    <t>Arbor Net</t>
  </si>
  <si>
    <t>DDoS Mitigation</t>
  </si>
  <si>
    <t>Arotic Wolf</t>
  </si>
  <si>
    <t>Ares1 Sec.</t>
  </si>
  <si>
    <t>Email Security</t>
  </si>
  <si>
    <t>Arista</t>
  </si>
  <si>
    <t>Network Performance Monitoring</t>
  </si>
  <si>
    <t>Arkose Labs</t>
  </si>
  <si>
    <t>Fraud</t>
  </si>
  <si>
    <t>Armis</t>
  </si>
  <si>
    <t>IoT/ICS Analytics</t>
  </si>
  <si>
    <t>Armor</t>
  </si>
  <si>
    <t>Network Visualization/Containers</t>
  </si>
  <si>
    <t>Arris</t>
  </si>
  <si>
    <t>Aruba</t>
  </si>
  <si>
    <t>UBA/UEBA</t>
  </si>
  <si>
    <t>Network Access Control</t>
  </si>
  <si>
    <t>Arxan Tech</t>
  </si>
  <si>
    <t>Vulnerability Management and Testing</t>
  </si>
  <si>
    <t>Ascertis</t>
  </si>
  <si>
    <t>Public Key Infraestructure</t>
  </si>
  <si>
    <t>AT&amp;T</t>
  </si>
  <si>
    <t>Atlassian</t>
  </si>
  <si>
    <t>AppSec Program Management</t>
  </si>
  <si>
    <t>Atomicorp</t>
  </si>
  <si>
    <t>Cloud Workspace Protection</t>
  </si>
  <si>
    <t>AttackIQ</t>
  </si>
  <si>
    <t>Attila Sec.</t>
  </si>
  <si>
    <t>Attivo</t>
  </si>
  <si>
    <t>Deception</t>
  </si>
  <si>
    <t>AuthenticB</t>
  </si>
  <si>
    <t>Secure Web Gateway</t>
  </si>
  <si>
    <t>Autonomic Soft</t>
  </si>
  <si>
    <t>Avanan</t>
  </si>
  <si>
    <t>Avast</t>
  </si>
  <si>
    <t>Avi Networks</t>
  </si>
  <si>
    <t>Axonius</t>
  </si>
  <si>
    <t>Ayehu</t>
  </si>
  <si>
    <t>SOAR</t>
  </si>
  <si>
    <t>Balabit</t>
  </si>
  <si>
    <t>Balbix</t>
  </si>
  <si>
    <t>Bandure Cyber</t>
  </si>
  <si>
    <t>Barracuda Net.</t>
  </si>
  <si>
    <t>User Testing/Social Engineering</t>
  </si>
  <si>
    <t>Firewall</t>
  </si>
  <si>
    <t>Web Application Firewall/Runtime Application Seft-Protection</t>
  </si>
  <si>
    <t>Bastile Net.</t>
  </si>
  <si>
    <t>Bay Dynamics</t>
  </si>
  <si>
    <t>Bayshore Net.</t>
  </si>
  <si>
    <t>BehavioSec</t>
  </si>
  <si>
    <t>BeyondTrust</t>
  </si>
  <si>
    <t>BigID</t>
  </si>
  <si>
    <t>BinaryEdge AG</t>
  </si>
  <si>
    <t>BioCatch</t>
  </si>
  <si>
    <t>Bitdefender</t>
  </si>
  <si>
    <t>BitGlass</t>
  </si>
  <si>
    <t>CASB</t>
  </si>
  <si>
    <t>BlackBag Tech.</t>
  </si>
  <si>
    <t xml:space="preserve">Blackberry/cylance </t>
  </si>
  <si>
    <t>BlackDuck</t>
  </si>
  <si>
    <t>Software Composition Analysis</t>
  </si>
  <si>
    <t>BlackStratus</t>
  </si>
  <si>
    <t>Blancco</t>
  </si>
  <si>
    <t>Blue Prism</t>
  </si>
  <si>
    <t>Robotic Process Automation</t>
  </si>
  <si>
    <t>BlueCat</t>
  </si>
  <si>
    <t>DNS/DHCP/IPAM</t>
  </si>
  <si>
    <t>Blueliv</t>
  </si>
  <si>
    <t>BluVector</t>
  </si>
  <si>
    <t>Advanced Malware Detection</t>
  </si>
  <si>
    <t>Bolden James</t>
  </si>
  <si>
    <t>Data Access Governance (Data Protection)</t>
  </si>
  <si>
    <t>Data Access Governance (Identity Management)</t>
  </si>
  <si>
    <t>Bomgar</t>
  </si>
  <si>
    <t>Privileged Acces Management</t>
  </si>
  <si>
    <t>Box</t>
  </si>
  <si>
    <t>Secure Collaboration</t>
  </si>
  <si>
    <t>BrandProtect</t>
  </si>
  <si>
    <t>Bricata</t>
  </si>
  <si>
    <t>Netwok Visualization/Containers</t>
  </si>
  <si>
    <t>Broadcom</t>
  </si>
  <si>
    <t>BS Cable</t>
  </si>
  <si>
    <t>Secure Storage</t>
  </si>
  <si>
    <t>Bugcrowd</t>
  </si>
  <si>
    <t>CA Tech</t>
  </si>
  <si>
    <t>DataLoss Prevention</t>
  </si>
  <si>
    <t>Identity and Access Management</t>
  </si>
  <si>
    <t>Static and Dynamic Application Security Testing (SAT/DAST)</t>
  </si>
  <si>
    <t>Privileged Access Management</t>
  </si>
  <si>
    <t>Capsule8</t>
  </si>
  <si>
    <t>Carbon Black</t>
  </si>
  <si>
    <t>Containment anb Isolation</t>
  </si>
  <si>
    <t>Application Control</t>
  </si>
  <si>
    <t>Endpoint Detection and Response</t>
  </si>
  <si>
    <t>CarbonHelix</t>
  </si>
  <si>
    <t>Cato Netwoks</t>
  </si>
  <si>
    <t>Caveonix</t>
  </si>
  <si>
    <t>Cavirin</t>
  </si>
  <si>
    <t>Compliance</t>
  </si>
  <si>
    <t>Center For Internet Security</t>
  </si>
  <si>
    <t>Patch and Systems Management</t>
  </si>
  <si>
    <t>Centrify</t>
  </si>
  <si>
    <t>Centripetal Net.</t>
  </si>
  <si>
    <t>Cerdant</t>
  </si>
  <si>
    <t>Certes Net.</t>
  </si>
  <si>
    <t>Encryption</t>
  </si>
  <si>
    <t>Chainalysis</t>
  </si>
  <si>
    <t>Blockchain</t>
  </si>
  <si>
    <t>Check Point</t>
  </si>
  <si>
    <t>IDS/IPS</t>
  </si>
  <si>
    <t>DDos Mitigation</t>
  </si>
  <si>
    <t>Data Loss Prevention</t>
  </si>
  <si>
    <t>CkeckMarx</t>
  </si>
  <si>
    <t>Static and Dynamic Application Security Testing (SAST/DAST)</t>
  </si>
  <si>
    <t>Chronide</t>
  </si>
  <si>
    <t>CipherCloud</t>
  </si>
  <si>
    <t>Cisco</t>
  </si>
  <si>
    <t>Remote Access Software Defined Perimeter</t>
  </si>
  <si>
    <t>Automation</t>
  </si>
  <si>
    <t>Claroty</t>
  </si>
  <si>
    <t>ClearBlade</t>
  </si>
  <si>
    <t>CloudCheckr</t>
  </si>
  <si>
    <t>Cloudentity</t>
  </si>
  <si>
    <t>CIS</t>
  </si>
  <si>
    <t>Cloudfare</t>
  </si>
  <si>
    <t>CloudGenix</t>
  </si>
  <si>
    <t>Cloudistics</t>
  </si>
  <si>
    <t>CloudPassage</t>
  </si>
  <si>
    <t>Cloudreach</t>
  </si>
  <si>
    <t>Code Dx</t>
  </si>
  <si>
    <t>Code42</t>
  </si>
  <si>
    <t>Cofense</t>
  </si>
  <si>
    <t>Cognigo</t>
  </si>
  <si>
    <t>Commvault</t>
  </si>
  <si>
    <t>Confluent</t>
  </si>
  <si>
    <t>Consilio</t>
  </si>
  <si>
    <t>GRC</t>
  </si>
  <si>
    <t>Contrast Sec.</t>
  </si>
  <si>
    <t>Conventus</t>
  </si>
  <si>
    <t>CoreBox</t>
  </si>
  <si>
    <t>Corelight</t>
  </si>
  <si>
    <t>CorrelationX</t>
  </si>
  <si>
    <t>CorreLog</t>
  </si>
  <si>
    <t>CoSoSys</t>
  </si>
  <si>
    <t>Coveta</t>
  </si>
  <si>
    <t>Covertix</t>
  </si>
  <si>
    <t>Coverty</t>
  </si>
  <si>
    <t>CradlePoint</t>
  </si>
  <si>
    <t>Crossmatch</t>
  </si>
  <si>
    <t>Access Governance</t>
  </si>
  <si>
    <t>CrowdStrike</t>
  </si>
  <si>
    <t>CryptoMove</t>
  </si>
  <si>
    <t>Cumulus Net.</t>
  </si>
  <si>
    <t>Cybeats</t>
  </si>
  <si>
    <t>CyberArk</t>
  </si>
  <si>
    <t>Aplication Control</t>
  </si>
  <si>
    <t>Cyberbit</t>
  </si>
  <si>
    <t>Cyber Range</t>
  </si>
  <si>
    <t>Cybereason</t>
  </si>
  <si>
    <t>CYBERGYM</t>
  </si>
  <si>
    <t>Cyberlnt</t>
  </si>
  <si>
    <t>Containment and Isolation</t>
  </si>
  <si>
    <t>CyberOne</t>
  </si>
  <si>
    <t>CyberSaint Sec.</t>
  </si>
  <si>
    <t>CyberSponse</t>
  </si>
  <si>
    <t>CyberTrap</t>
  </si>
  <si>
    <t>Cyberx</t>
  </si>
  <si>
    <t>IoT/ICS Anlytics</t>
  </si>
  <si>
    <t>Cybraics</t>
  </si>
  <si>
    <t>Cybric</t>
  </si>
  <si>
    <t>Cylance</t>
  </si>
  <si>
    <t>Legal Response</t>
  </si>
  <si>
    <t>Email Sec</t>
  </si>
  <si>
    <t>Cymmetria</t>
  </si>
  <si>
    <t>Cymulate</t>
  </si>
  <si>
    <t>Cyphre</t>
  </si>
  <si>
    <t>Cyren</t>
  </si>
  <si>
    <t>Cyxtera</t>
  </si>
  <si>
    <t>Daon</t>
  </si>
  <si>
    <t>DarkOwl</t>
  </si>
  <si>
    <t>DataLocker</t>
  </si>
  <si>
    <t>Datiphy</t>
  </si>
  <si>
    <t>DB Networks</t>
  </si>
  <si>
    <t>Database Security</t>
  </si>
  <si>
    <t>Deep Instinct</t>
  </si>
  <si>
    <t>Delphix</t>
  </si>
  <si>
    <t>Dernisto</t>
  </si>
  <si>
    <t>DenyAll</t>
  </si>
  <si>
    <t>Devo</t>
  </si>
  <si>
    <t>DF labs</t>
  </si>
  <si>
    <t>Digital Defense</t>
  </si>
  <si>
    <t>Digital Guardian</t>
  </si>
  <si>
    <t>Digital Intel.</t>
  </si>
  <si>
    <t>Digital Shadows</t>
  </si>
  <si>
    <t>DivvyCloud</t>
  </si>
  <si>
    <t>DomainTools</t>
  </si>
  <si>
    <t>Dome 9 Security</t>
  </si>
  <si>
    <t>Dragos</t>
  </si>
  <si>
    <t>Druva</t>
  </si>
  <si>
    <t>Dtex Systems</t>
  </si>
  <si>
    <t>Duality Tech.</t>
  </si>
  <si>
    <t>Edgecore Net.</t>
  </si>
  <si>
    <t>EdgeWare</t>
  </si>
  <si>
    <t>EfficientIP</t>
  </si>
  <si>
    <t>Eloran System</t>
  </si>
  <si>
    <t>Network Perfo</t>
  </si>
  <si>
    <t>Elastic</t>
  </si>
  <si>
    <t>Emsisoft</t>
  </si>
  <si>
    <t>Endgame</t>
  </si>
  <si>
    <t>Endian</t>
  </si>
  <si>
    <t>Enghouse Net.</t>
  </si>
  <si>
    <t>Ensilo</t>
  </si>
  <si>
    <t>Enveil</t>
  </si>
  <si>
    <t>Ergon Informatik Ag</t>
  </si>
  <si>
    <t>ESET</t>
  </si>
  <si>
    <t>eShore Ltd</t>
  </si>
  <si>
    <t>Exabeam</t>
  </si>
  <si>
    <t>ExaGrid</t>
  </si>
  <si>
    <t>Exinda</t>
  </si>
  <si>
    <t>Expanse</t>
  </si>
  <si>
    <t>ExtraHop</t>
  </si>
  <si>
    <t>SSL Visibility</t>
  </si>
  <si>
    <t>Extrem Net.</t>
  </si>
  <si>
    <t>F-Secure</t>
  </si>
  <si>
    <t>F5</t>
  </si>
  <si>
    <t>Ddos Mitigation</t>
  </si>
  <si>
    <t>DHS/DHCP/IPAM</t>
  </si>
  <si>
    <t>WAF</t>
  </si>
  <si>
    <t>Fidelis Cyber</t>
  </si>
  <si>
    <t>FinalCode</t>
  </si>
  <si>
    <t>Finisar</t>
  </si>
  <si>
    <t>FireEye</t>
  </si>
  <si>
    <t>File Integrity Protection</t>
  </si>
  <si>
    <t>Flashpoint</t>
  </si>
  <si>
    <t>Flowtraq</t>
  </si>
  <si>
    <t>Fluke Net.</t>
  </si>
  <si>
    <t>Forcepoint</t>
  </si>
  <si>
    <t>Forescout</t>
  </si>
  <si>
    <t>Forgerock</t>
  </si>
  <si>
    <t>Fortinet</t>
  </si>
  <si>
    <t>Front Security</t>
  </si>
  <si>
    <t>Futurex</t>
  </si>
  <si>
    <t>Galvanize</t>
  </si>
  <si>
    <t>GE</t>
  </si>
  <si>
    <t>Gemalto</t>
  </si>
  <si>
    <t>Tokenization</t>
  </si>
  <si>
    <t>GFI Software</t>
  </si>
  <si>
    <t>Gigamon</t>
  </si>
  <si>
    <t>Glasswall</t>
  </si>
  <si>
    <t>Go Secure</t>
  </si>
  <si>
    <t>GreatHorn</t>
  </si>
  <si>
    <t>Ground labs</t>
  </si>
  <si>
    <t>GroupSense</t>
  </si>
  <si>
    <t>GTT Comm.</t>
  </si>
  <si>
    <t>Guardicore</t>
  </si>
  <si>
    <t>Guidance Soft</t>
  </si>
  <si>
    <t>Gurucul</t>
  </si>
  <si>
    <t>HackerOne</t>
  </si>
  <si>
    <t>HashiCorp</t>
  </si>
  <si>
    <t>HID Global/Crossmatch</t>
  </si>
  <si>
    <t>Huawei</t>
  </si>
  <si>
    <t>HydrantID</t>
  </si>
  <si>
    <t>Hysolate</t>
  </si>
  <si>
    <t>Acces Governance</t>
  </si>
  <si>
    <t>Adaptive</t>
  </si>
  <si>
    <t>IDERA</t>
  </si>
  <si>
    <t>Illumio</t>
  </si>
  <si>
    <t>Illusive Networks</t>
  </si>
  <si>
    <t>IMMUNIO</t>
  </si>
  <si>
    <t>Immunity Inc</t>
  </si>
  <si>
    <t>Imperva</t>
  </si>
  <si>
    <t>Indegy</t>
  </si>
  <si>
    <t>Infoblox</t>
  </si>
  <si>
    <t>Infocyte</t>
  </si>
  <si>
    <t>InfoExpresss</t>
  </si>
  <si>
    <t>Network Acces Control</t>
  </si>
  <si>
    <t>Insight Engines</t>
  </si>
  <si>
    <t>Intel 471</t>
  </si>
  <si>
    <t>Interset</t>
  </si>
  <si>
    <t>Intezer</t>
  </si>
  <si>
    <t>IntSights</t>
  </si>
  <si>
    <t>Ionic</t>
  </si>
  <si>
    <t>IPsoft</t>
  </si>
  <si>
    <t>Iron Mountain</t>
  </si>
  <si>
    <t>IRONSCALES</t>
  </si>
  <si>
    <t>IS Decicions</t>
  </si>
  <si>
    <t>Ivanti</t>
  </si>
  <si>
    <t>Ixia</t>
  </si>
  <si>
    <t>Jarnf Software</t>
  </si>
  <si>
    <t>JASK</t>
  </si>
  <si>
    <t>Jazz Networks</t>
  </si>
  <si>
    <t>Jigsaw Security</t>
  </si>
  <si>
    <t>Joe Security</t>
  </si>
  <si>
    <t>Joval</t>
  </si>
  <si>
    <t>Juniper Networks</t>
  </si>
  <si>
    <t>Kaspersky</t>
  </si>
  <si>
    <t>Keysight</t>
  </si>
  <si>
    <t>Kindite</t>
  </si>
  <si>
    <t>KnowBe4</t>
  </si>
  <si>
    <t>Knowi</t>
  </si>
  <si>
    <t>Lacework</t>
  </si>
  <si>
    <t>Lastline</t>
  </si>
  <si>
    <t>Layered Insight</t>
  </si>
  <si>
    <t>Leidos</t>
  </si>
  <si>
    <t>Leonovus</t>
  </si>
  <si>
    <t>ThreatMatrix</t>
  </si>
  <si>
    <t>LockPath</t>
  </si>
  <si>
    <t>LogicHub</t>
  </si>
  <si>
    <t>Logicube</t>
  </si>
  <si>
    <t>LogMein</t>
  </si>
  <si>
    <t>LogPoint</t>
  </si>
  <si>
    <t>LogRhythm</t>
  </si>
  <si>
    <t>Malwarebytes</t>
  </si>
  <si>
    <t>ManagedMethods</t>
  </si>
  <si>
    <t>ManagerEngine</t>
  </si>
  <si>
    <t>Mattermost</t>
  </si>
  <si>
    <t>McAfee</t>
  </si>
  <si>
    <t>CMDB</t>
  </si>
  <si>
    <t>Host IPS</t>
  </si>
  <si>
    <t>MediaPRO</t>
  </si>
  <si>
    <t>Medigate</t>
  </si>
  <si>
    <t>Menio Security</t>
  </si>
  <si>
    <t>Meru Networks</t>
  </si>
  <si>
    <t>MetricStream</t>
  </si>
  <si>
    <t>Micro Focus</t>
  </si>
  <si>
    <t>Microsemi</t>
  </si>
  <si>
    <t>Microsoft</t>
  </si>
  <si>
    <t>Mimecast</t>
  </si>
  <si>
    <t>Minerva Labs</t>
  </si>
  <si>
    <t>MinutermanPower Tech</t>
  </si>
  <si>
    <t>Mojix</t>
  </si>
  <si>
    <t>Mojo Networks</t>
  </si>
  <si>
    <t>Morphisec</t>
  </si>
  <si>
    <t>MRV Comm</t>
  </si>
  <si>
    <t>Security Networking</t>
  </si>
  <si>
    <t>MSAB</t>
  </si>
  <si>
    <t>NCP Engineering</t>
  </si>
  <si>
    <t>Nehermiah</t>
  </si>
  <si>
    <t>Net New Tech</t>
  </si>
  <si>
    <t>NetBrain</t>
  </si>
  <si>
    <t>Netgate</t>
  </si>
  <si>
    <t>NetScout</t>
  </si>
  <si>
    <t>Netshield</t>
  </si>
  <si>
    <t>Netskope</t>
  </si>
  <si>
    <t>Netsparker</t>
  </si>
  <si>
    <t>NetSupport</t>
  </si>
  <si>
    <t>Netsurion/EventTracker</t>
  </si>
  <si>
    <t>Neustar</t>
  </si>
  <si>
    <t>NeuVector</t>
  </si>
  <si>
    <t>New Relic</t>
  </si>
  <si>
    <t>nfront Security</t>
  </si>
  <si>
    <t>Nimble Storage</t>
  </si>
  <si>
    <t>NoPassword</t>
  </si>
  <si>
    <t>Nozoni Networks</t>
  </si>
  <si>
    <t>NTT Data</t>
  </si>
  <si>
    <t>Nubeva</t>
  </si>
  <si>
    <t>Nuix</t>
  </si>
  <si>
    <t>Nutanix</t>
  </si>
  <si>
    <t>Nyotron</t>
  </si>
  <si>
    <t>Obsidian</t>
  </si>
  <si>
    <t>ODIX</t>
  </si>
  <si>
    <t>Okta</t>
  </si>
  <si>
    <t>One Identity</t>
  </si>
  <si>
    <t>Onetrust</t>
  </si>
  <si>
    <t>Onion ID</t>
  </si>
  <si>
    <t>OPAQ</t>
  </si>
  <si>
    <t>OpenConnect</t>
  </si>
  <si>
    <t>Open Text/guidance Soft</t>
  </si>
  <si>
    <t>OPSWAT</t>
  </si>
  <si>
    <t>Oracle</t>
  </si>
  <si>
    <t>Ordr</t>
  </si>
  <si>
    <t>outcold Solutions</t>
  </si>
  <si>
    <t>Outpost24</t>
  </si>
  <si>
    <t>OverWatcID</t>
  </si>
  <si>
    <t>PacketViper</t>
  </si>
  <si>
    <t>Paessler AG</t>
  </si>
  <si>
    <t>Palo Alto Networks</t>
  </si>
  <si>
    <t>Panaseer</t>
  </si>
  <si>
    <t>Panda Security</t>
  </si>
  <si>
    <t>Paterva</t>
  </si>
  <si>
    <t>patrocinium Syst</t>
  </si>
  <si>
    <t>Peysys</t>
  </si>
  <si>
    <t>Peach Tech</t>
  </si>
  <si>
    <t>Perch Security</t>
  </si>
  <si>
    <t>Perforce</t>
  </si>
  <si>
    <t>PerimeterX</t>
  </si>
  <si>
    <t>Perle Systems</t>
  </si>
  <si>
    <t>Pindrop Security</t>
  </si>
  <si>
    <t>Ping Identity</t>
  </si>
  <si>
    <t>PKWARE</t>
  </si>
  <si>
    <t>Portnox</t>
  </si>
  <si>
    <t>Portshift</t>
  </si>
  <si>
    <t>PortSwigger</t>
  </si>
  <si>
    <t>Preempt Security</t>
  </si>
  <si>
    <t>Prelert</t>
  </si>
  <si>
    <t>Prevoty</t>
  </si>
  <si>
    <t>Proofpoint</t>
  </si>
  <si>
    <t>ProtectWise</t>
  </si>
  <si>
    <t>NetworkVisualization/Containers</t>
  </si>
  <si>
    <t>Protegrity</t>
  </si>
  <si>
    <t>Pulse Secure</t>
  </si>
  <si>
    <t>QNAPWorks</t>
  </si>
  <si>
    <t>Quad9</t>
  </si>
  <si>
    <t>Qualys</t>
  </si>
  <si>
    <t>QuickLaunch</t>
  </si>
  <si>
    <t>Rackspace</t>
  </si>
  <si>
    <t>Radiant Logic</t>
  </si>
  <si>
    <t>Radware</t>
  </si>
  <si>
    <t>Rapid7</t>
  </si>
  <si>
    <t>Penetration Testing</t>
  </si>
  <si>
    <t>Reblaze</t>
  </si>
  <si>
    <t>Recorded Future</t>
  </si>
  <si>
    <t>Red Hat</t>
  </si>
  <si>
    <t>Redsky Tech</t>
  </si>
  <si>
    <t>Relativity</t>
  </si>
  <si>
    <t>Remediant</t>
  </si>
  <si>
    <t>RES Software</t>
  </si>
  <si>
    <t>Reverse labs</t>
  </si>
  <si>
    <t>Risk Based Sec</t>
  </si>
  <si>
    <t>RiskID</t>
  </si>
  <si>
    <t>RiskRecon</t>
  </si>
  <si>
    <t>RiskSense</t>
  </si>
  <si>
    <t>Riverbed Tech</t>
  </si>
  <si>
    <t>RSA</t>
  </si>
  <si>
    <t>Rubica</t>
  </si>
  <si>
    <t>Rubrik</t>
  </si>
  <si>
    <t>Safe-T</t>
  </si>
  <si>
    <t>SafeBreach</t>
  </si>
  <si>
    <t>SailPoint</t>
  </si>
  <si>
    <t>SAINT Corp.</t>
  </si>
  <si>
    <t>SaltStack</t>
  </si>
  <si>
    <t>Sangfor</t>
  </si>
  <si>
    <t>SAP</t>
  </si>
  <si>
    <t>Sasa Software</t>
  </si>
  <si>
    <t>Saviynt</t>
  </si>
  <si>
    <t>SCYTHE</t>
  </si>
  <si>
    <t>SecBI</t>
  </si>
  <si>
    <t>Seclore</t>
  </si>
  <si>
    <t>Seclytics</t>
  </si>
  <si>
    <t>SecureAuth</t>
  </si>
  <si>
    <t>Securelink</t>
  </si>
  <si>
    <t>SecureWorks</t>
  </si>
  <si>
    <t>SecurityFirst</t>
  </si>
  <si>
    <t>Secuonix</t>
  </si>
  <si>
    <t>SegaSec</t>
  </si>
  <si>
    <t>Semperis</t>
  </si>
  <si>
    <t>SentinelOne</t>
  </si>
  <si>
    <t>ServiceNow</t>
  </si>
  <si>
    <t>SecOne</t>
  </si>
  <si>
    <t>ShieldIOT</t>
  </si>
  <si>
    <t>ShieldX</t>
  </si>
  <si>
    <t>Shodan</t>
  </si>
  <si>
    <t>Siemens</t>
  </si>
  <si>
    <t>Siemplify</t>
  </si>
  <si>
    <t>SignalFlow</t>
  </si>
  <si>
    <t>Signal Sciennces</t>
  </si>
  <si>
    <t>Silicon Forensics</t>
  </si>
  <si>
    <t>Silobreaker</t>
  </si>
  <si>
    <t>Silver Peak</t>
  </si>
  <si>
    <t>Simplersk</t>
  </si>
  <si>
    <t>Sixgill</t>
  </si>
  <si>
    <t>Skybox Sec</t>
  </si>
  <si>
    <t>Smokescreen</t>
  </si>
  <si>
    <t>SolarWinds</t>
  </si>
  <si>
    <t>Somansa</t>
  </si>
  <si>
    <t>Sonatype</t>
  </si>
  <si>
    <t>SonicWall</t>
  </si>
  <si>
    <t>Data Center</t>
  </si>
  <si>
    <t>Sophos</t>
  </si>
  <si>
    <t>Specops Soft</t>
  </si>
  <si>
    <t>Spectra Logic</t>
  </si>
  <si>
    <t>Splunk</t>
  </si>
  <si>
    <t>SpyCloud</t>
  </si>
  <si>
    <t>SS8</t>
  </si>
  <si>
    <t>SSH Comm.Sec</t>
  </si>
  <si>
    <t>Stablewave</t>
  </si>
  <si>
    <t>StackRox</t>
  </si>
  <si>
    <t>Statseeker</t>
  </si>
  <si>
    <t>STEALTHbits</t>
  </si>
  <si>
    <t>Sumo Logic</t>
  </si>
  <si>
    <t>Sumuri</t>
  </si>
  <si>
    <t>SuperCom</t>
  </si>
  <si>
    <t>Swinlane</t>
  </si>
  <si>
    <t>Symantec</t>
  </si>
  <si>
    <t>Data Access Governance (Identity Managment)</t>
  </si>
  <si>
    <t>SyncServer/Microsemi</t>
  </si>
  <si>
    <t>Synk</t>
  </si>
  <si>
    <t>Tanium</t>
  </si>
  <si>
    <t>Tempered Net</t>
  </si>
  <si>
    <t>Tenable</t>
  </si>
  <si>
    <t>Thales</t>
  </si>
  <si>
    <t>ThetaRay</t>
  </si>
  <si>
    <t>ThirdPartyTrust</t>
  </si>
  <si>
    <t>ThreatConnect</t>
  </si>
  <si>
    <t>ThreatMetrix</t>
  </si>
  <si>
    <t>ThreatModeler</t>
  </si>
  <si>
    <t>ThreatQuotient</t>
  </si>
  <si>
    <t>ThreatX</t>
  </si>
  <si>
    <t>TIBCO</t>
  </si>
  <si>
    <t>Titania</t>
  </si>
  <si>
    <t>Titus</t>
  </si>
  <si>
    <t>TokenEX</t>
  </si>
  <si>
    <t>TrapX Security</t>
  </si>
  <si>
    <t>Trend Micro</t>
  </si>
  <si>
    <t>Dara Center</t>
  </si>
  <si>
    <t>Tridium</t>
  </si>
  <si>
    <t>Tripwire</t>
  </si>
  <si>
    <t>TruSTAR Tech</t>
  </si>
  <si>
    <t>TrustMapp</t>
  </si>
  <si>
    <t>Tufin</t>
  </si>
  <si>
    <t>Twingo</t>
  </si>
  <si>
    <t>Twistlook</t>
  </si>
  <si>
    <t>TZWorks</t>
  </si>
  <si>
    <t>UpGuard</t>
  </si>
  <si>
    <t>Uplevel Security</t>
  </si>
  <si>
    <t>Userfy</t>
  </si>
  <si>
    <t>Valimail</t>
  </si>
  <si>
    <t>vArnour</t>
  </si>
  <si>
    <t>Varonis Systems</t>
  </si>
  <si>
    <t>Vaultive</t>
  </si>
  <si>
    <t>Venafi</t>
  </si>
  <si>
    <t>Vera</t>
  </si>
  <si>
    <t>Veracode</t>
  </si>
  <si>
    <t>Veritas</t>
  </si>
  <si>
    <t>Verizon/Vidder</t>
  </si>
  <si>
    <t>Verodin</t>
  </si>
  <si>
    <t>Virtru</t>
  </si>
  <si>
    <t>Virustotal</t>
  </si>
  <si>
    <t>VMware</t>
  </si>
  <si>
    <t>Votiro</t>
  </si>
  <si>
    <t>Vulcan</t>
  </si>
  <si>
    <t>Waratek</t>
  </si>
  <si>
    <t>WatchGuard Tech</t>
  </si>
  <si>
    <t>Waterfall Security</t>
  </si>
  <si>
    <t>Webroot</t>
  </si>
  <si>
    <t>Weblife</t>
  </si>
  <si>
    <t>Western Digital</t>
  </si>
  <si>
    <t>WhiteCanyon Soft</t>
  </si>
  <si>
    <t>WhiteHat Security</t>
  </si>
  <si>
    <t>WhiteSource Soft</t>
  </si>
  <si>
    <t>Wiretap</t>
  </si>
  <si>
    <t>WorkFusion</t>
  </si>
  <si>
    <t>X1</t>
  </si>
  <si>
    <t>XM Cyber</t>
  </si>
  <si>
    <t>Yubico</t>
  </si>
  <si>
    <t>Zebra/Motorola</t>
  </si>
  <si>
    <t>Zecurion</t>
  </si>
  <si>
    <t>Zerto</t>
  </si>
  <si>
    <t>Ziften</t>
  </si>
  <si>
    <t>Zingbox</t>
  </si>
  <si>
    <t>Zscaler</t>
  </si>
  <si>
    <t>Chef</t>
  </si>
  <si>
    <t>CounterCraft</t>
  </si>
  <si>
    <t>CounterTrack</t>
  </si>
  <si>
    <t>Cypherpath</t>
  </si>
  <si>
    <t>Lsoft Tech</t>
  </si>
  <si>
    <t>Thinkst</t>
  </si>
  <si>
    <t>Triumphant Soft</t>
  </si>
  <si>
    <t>Whole Box</t>
  </si>
  <si>
    <t>Intemo</t>
  </si>
  <si>
    <t>Radiflow</t>
  </si>
  <si>
    <t>Dataiku</t>
  </si>
  <si>
    <t>KNIME</t>
  </si>
  <si>
    <t>Alteryx</t>
  </si>
  <si>
    <t>Altair</t>
  </si>
  <si>
    <t>H2O</t>
  </si>
  <si>
    <t>Recombee</t>
  </si>
  <si>
    <t>Bloc</t>
  </si>
  <si>
    <t>Fabricant</t>
  </si>
  <si>
    <t>A</t>
  </si>
  <si>
    <t>Palo Alto</t>
  </si>
  <si>
    <t>Open Cloud factory</t>
  </si>
  <si>
    <t>ZecOps</t>
  </si>
  <si>
    <t>Tenable.sc</t>
  </si>
  <si>
    <t>Barco</t>
  </si>
  <si>
    <t>B</t>
  </si>
  <si>
    <t>Hewlett Packard</t>
  </si>
  <si>
    <t xml:space="preserve">Acunetix </t>
  </si>
  <si>
    <t>Crowdstrike</t>
  </si>
  <si>
    <t>S21SEC</t>
  </si>
  <si>
    <t>BMC Software</t>
  </si>
  <si>
    <t>Splashtop</t>
  </si>
  <si>
    <t>SIA</t>
  </si>
  <si>
    <t>Fact24</t>
  </si>
  <si>
    <t>Escuda</t>
  </si>
  <si>
    <t>Cellebrite</t>
  </si>
  <si>
    <t>C</t>
  </si>
  <si>
    <t>Uipath</t>
  </si>
  <si>
    <t>Portswigger Ltd</t>
  </si>
  <si>
    <t>VIRUSTOTAL SL</t>
  </si>
  <si>
    <t>Adobe</t>
  </si>
  <si>
    <t>INSECTRA TECHNOLOGY SERVICES</t>
  </si>
  <si>
    <t>Smart Retail</t>
  </si>
  <si>
    <t>Oxygen Forensics, Inc</t>
  </si>
  <si>
    <t>Arsys Internet S.L.U.</t>
  </si>
  <si>
    <t>Lansweeper</t>
  </si>
  <si>
    <t>Logicalis</t>
  </si>
  <si>
    <t>ondata international</t>
  </si>
  <si>
    <t>Hex-Ray</t>
  </si>
  <si>
    <t>Omega Peripherals</t>
  </si>
  <si>
    <t>D</t>
  </si>
  <si>
    <t>MAX MIND</t>
  </si>
  <si>
    <t>Cozyroc</t>
  </si>
  <si>
    <t>Zoom Video Communications Inc.</t>
  </si>
  <si>
    <t>Nova Silva</t>
  </si>
  <si>
    <t>Shodan Limited</t>
  </si>
  <si>
    <t>JET BRAINS</t>
  </si>
  <si>
    <t>Typeform</t>
  </si>
  <si>
    <t>10dencehispahard, SL (CDMON)</t>
  </si>
  <si>
    <t>Cleverbridge</t>
  </si>
  <si>
    <t>OVH Hispano S.L.U.</t>
  </si>
  <si>
    <t>Defiant Inc. (Wordfence)</t>
  </si>
  <si>
    <t>Envato Market</t>
  </si>
  <si>
    <t>IBM</t>
  </si>
  <si>
    <t>cloudfare</t>
  </si>
  <si>
    <t>Magnet Forensics</t>
  </si>
  <si>
    <t>F</t>
  </si>
  <si>
    <t>Airbus</t>
  </si>
  <si>
    <t>MicroStrategy</t>
  </si>
  <si>
    <t>MongoDB</t>
  </si>
  <si>
    <t>Salesforce</t>
  </si>
  <si>
    <t>ESRI</t>
  </si>
  <si>
    <t>FANUC</t>
  </si>
  <si>
    <t>Autodesk</t>
  </si>
  <si>
    <t>BEE the Data</t>
  </si>
  <si>
    <t>Bentley Systems</t>
  </si>
  <si>
    <t>Scipedia</t>
  </si>
  <si>
    <t>Inbenta</t>
  </si>
  <si>
    <t>Web-IQ</t>
  </si>
  <si>
    <t>Citrix Systems</t>
  </si>
  <si>
    <t xml:space="preserve">Capgemini </t>
  </si>
  <si>
    <t>ASDT</t>
  </si>
  <si>
    <t>Cuatrochenta</t>
  </si>
  <si>
    <t>GPA</t>
  </si>
  <si>
    <t>Hexagon AB</t>
  </si>
  <si>
    <t>Qlikview</t>
  </si>
  <si>
    <t xml:space="preserve">Dataiku </t>
  </si>
  <si>
    <t>OneTrust</t>
  </si>
  <si>
    <t>Inehealth</t>
  </si>
  <si>
    <t>Sage Aytos</t>
  </si>
  <si>
    <t>Apptio</t>
  </si>
  <si>
    <t>VALIDATEDID</t>
  </si>
  <si>
    <t>SealPath</t>
  </si>
  <si>
    <t>Denodo Technologies</t>
  </si>
  <si>
    <t>VEEAM</t>
  </si>
  <si>
    <t>Backbox</t>
  </si>
  <si>
    <t>Ockham Solutions</t>
  </si>
  <si>
    <t>Wikiloc</t>
  </si>
  <si>
    <t>Palo Alto Software</t>
  </si>
  <si>
    <t>Airship</t>
  </si>
  <si>
    <t>Software AG</t>
  </si>
  <si>
    <t>Pixelware</t>
  </si>
  <si>
    <t>Harman</t>
  </si>
  <si>
    <t>SNA Software</t>
  </si>
  <si>
    <t>ZOOM</t>
  </si>
  <si>
    <t xml:space="preserve">eBD Soft </t>
  </si>
  <si>
    <t>LABS DIVISION</t>
  </si>
  <si>
    <t>SDL</t>
  </si>
  <si>
    <t>Camunda</t>
  </si>
  <si>
    <t>Bookker</t>
  </si>
  <si>
    <t>Bahia Software</t>
  </si>
  <si>
    <t>ITEC</t>
  </si>
  <si>
    <t>Intergraph</t>
  </si>
  <si>
    <t>Digimind</t>
  </si>
  <si>
    <t>Arvato</t>
  </si>
  <si>
    <t>Tyler Technologies</t>
  </si>
  <si>
    <t>NSI</t>
  </si>
  <si>
    <t xml:space="preserve">Nucli </t>
  </si>
  <si>
    <t>Memri</t>
  </si>
  <si>
    <t xml:space="preserve">AT Language Solutions </t>
  </si>
  <si>
    <t>INETUM</t>
  </si>
  <si>
    <t>Agilent Technologies</t>
  </si>
  <si>
    <t>Insyde</t>
  </si>
  <si>
    <t>Inology</t>
  </si>
  <si>
    <t>Nexus</t>
  </si>
  <si>
    <t>Aquatic Informatics</t>
  </si>
  <si>
    <t>Milestone</t>
  </si>
  <si>
    <t>Cestel</t>
  </si>
  <si>
    <t>Lucy Software Ibérica</t>
  </si>
  <si>
    <t>Linux</t>
  </si>
  <si>
    <t>TecnoPreven</t>
  </si>
  <si>
    <t>SDOS</t>
  </si>
  <si>
    <t xml:space="preserve">AMPER </t>
  </si>
  <si>
    <t xml:space="preserve">Tellfy Comunicaciones </t>
  </si>
  <si>
    <t>Proquibsa</t>
  </si>
  <si>
    <t xml:space="preserve">Grupo Castilla </t>
  </si>
  <si>
    <t>AXESOR</t>
  </si>
  <si>
    <t>Skuda</t>
  </si>
  <si>
    <t>ISOCO</t>
  </si>
  <si>
    <t>XVR simulation</t>
  </si>
  <si>
    <t>CATENDA</t>
  </si>
  <si>
    <t>Progress</t>
  </si>
  <si>
    <t xml:space="preserve">SPEC </t>
  </si>
  <si>
    <t>SCHIBSTED - SCM SPAIN</t>
  </si>
  <si>
    <t>Agilepoint</t>
  </si>
  <si>
    <t>LabWare</t>
  </si>
  <si>
    <t>Netapp</t>
  </si>
  <si>
    <t>Maquimpress</t>
  </si>
  <si>
    <t>CCALGIR</t>
  </si>
  <si>
    <t>GALIGEO</t>
  </si>
  <si>
    <t>iText</t>
  </si>
  <si>
    <t>QUICKSCENE</t>
  </si>
  <si>
    <t>Geoslab</t>
  </si>
  <si>
    <t>Mynews</t>
  </si>
  <si>
    <t>REALVNC</t>
  </si>
  <si>
    <t>Audifilm</t>
  </si>
  <si>
    <t>IVANTI</t>
  </si>
  <si>
    <t>Miro</t>
  </si>
  <si>
    <t>STATA</t>
  </si>
  <si>
    <t>Innovae</t>
  </si>
  <si>
    <t>SGRed</t>
  </si>
  <si>
    <t>Insightsoftware</t>
  </si>
  <si>
    <t>Alfa Microgés</t>
  </si>
  <si>
    <t>Sepura</t>
  </si>
  <si>
    <t>Carto</t>
  </si>
  <si>
    <t>M2M Aplicaciones</t>
  </si>
  <si>
    <t>Safe Software</t>
  </si>
  <si>
    <t>Axiell</t>
  </si>
  <si>
    <t>LifeSize</t>
  </si>
  <si>
    <t>PTV Group</t>
  </si>
  <si>
    <t>S&amp;P Global</t>
  </si>
  <si>
    <t>Buhodra Ingenieria</t>
  </si>
  <si>
    <t>CARVER</t>
  </si>
  <si>
    <t>Leica Geosystems</t>
  </si>
  <si>
    <t>Triskel Software</t>
  </si>
  <si>
    <t>Dropbox</t>
  </si>
  <si>
    <t xml:space="preserve">FEDERAL SIGNAL VAMA </t>
  </si>
  <si>
    <t>Agisoft</t>
  </si>
  <si>
    <t>Rohde &amp; Schwarz</t>
  </si>
  <si>
    <t>AMPED</t>
  </si>
  <si>
    <t>Gexcon</t>
  </si>
  <si>
    <t>e-Coordina</t>
  </si>
  <si>
    <t>Quopiam</t>
  </si>
  <si>
    <t xml:space="preserve">Vitra </t>
  </si>
  <si>
    <t>Ofiteco</t>
  </si>
  <si>
    <t>Geoinnova</t>
  </si>
  <si>
    <t>ORGANIA CONSULTING</t>
  </si>
  <si>
    <t>Wordpress</t>
  </si>
  <si>
    <t>Mopinion</t>
  </si>
  <si>
    <t>Wiki</t>
  </si>
  <si>
    <t xml:space="preserve">T-system </t>
  </si>
  <si>
    <t>OnRecovery</t>
  </si>
  <si>
    <t xml:space="preserve">Zetcom </t>
  </si>
  <si>
    <t xml:space="preserve">Gemátic </t>
  </si>
  <si>
    <t>SMA</t>
  </si>
  <si>
    <t>ATDI</t>
  </si>
  <si>
    <t>Scopia</t>
  </si>
  <si>
    <t>Oxygen Forensics</t>
  </si>
  <si>
    <t>SOFFID</t>
  </si>
  <si>
    <t>Verbio Technologies</t>
  </si>
  <si>
    <t>GlobalSuite</t>
  </si>
  <si>
    <t xml:space="preserve">Vester Business </t>
  </si>
  <si>
    <t>NAGIOS</t>
  </si>
  <si>
    <t>DHI</t>
  </si>
  <si>
    <t>QUEST</t>
  </si>
  <si>
    <t>Editran</t>
  </si>
  <si>
    <t xml:space="preserve">Jolly Giant Software </t>
  </si>
  <si>
    <t>Meibit</t>
  </si>
  <si>
    <t>Powersoft</t>
  </si>
  <si>
    <t xml:space="preserve">AnyDesk </t>
  </si>
  <si>
    <t>EMC CAPTIVA</t>
  </si>
  <si>
    <t>Neo4j</t>
  </si>
  <si>
    <t>ISEO</t>
  </si>
  <si>
    <t>ViewTINet</t>
  </si>
  <si>
    <t>Informàtica</t>
  </si>
  <si>
    <t>HootSuite</t>
  </si>
  <si>
    <t>TEST JG</t>
  </si>
  <si>
    <t>Siteimprove</t>
  </si>
  <si>
    <t>Dexma</t>
  </si>
  <si>
    <t>INDRA</t>
  </si>
  <si>
    <t>Populate tools</t>
  </si>
  <si>
    <t>Informàtica Mèdica</t>
  </si>
  <si>
    <t xml:space="preserve">Mettler Toledo </t>
  </si>
  <si>
    <t>Suprema</t>
  </si>
  <si>
    <t>Simtest</t>
  </si>
  <si>
    <t>MOVAVI</t>
  </si>
  <si>
    <t xml:space="preserve">Alkacon Software </t>
  </si>
  <si>
    <t xml:space="preserve">Steelhead Technology </t>
  </si>
  <si>
    <t>CheckMk</t>
  </si>
  <si>
    <t>Councilbox</t>
  </si>
  <si>
    <t>Uberagent</t>
  </si>
  <si>
    <t>Sicurlock</t>
  </si>
  <si>
    <t>Mailchimp</t>
  </si>
  <si>
    <t>Consejo General de Colegios Oficiales de Farmacéuticos</t>
  </si>
  <si>
    <t>SonicWALL</t>
  </si>
  <si>
    <t>ID GRUP</t>
  </si>
  <si>
    <t xml:space="preserve">Prompsit Language Engineering </t>
  </si>
  <si>
    <t>SIBELMED</t>
  </si>
  <si>
    <t>YellowFin</t>
  </si>
  <si>
    <t>Areal</t>
  </si>
  <si>
    <t>ALUVISA</t>
  </si>
  <si>
    <t>Galatea</t>
  </si>
  <si>
    <t>Genially</t>
  </si>
  <si>
    <t>ACL</t>
  </si>
  <si>
    <t>SITEP</t>
  </si>
  <si>
    <t>Infogram</t>
  </si>
  <si>
    <t xml:space="preserve">Belkasoft </t>
  </si>
  <si>
    <t>IsEazy</t>
  </si>
  <si>
    <t>Redtrust</t>
  </si>
  <si>
    <t>Edisoft</t>
  </si>
  <si>
    <t>SketchUp</t>
  </si>
  <si>
    <t>Chaos Software</t>
  </si>
  <si>
    <t>Foundry</t>
  </si>
  <si>
    <t>Oleoshop</t>
  </si>
  <si>
    <t>TCMAN</t>
  </si>
  <si>
    <t>X-ways</t>
  </si>
  <si>
    <t>Articulate Global</t>
  </si>
  <si>
    <t xml:space="preserve">Vound Colorado Ltd </t>
  </si>
  <si>
    <t>Piktochart</t>
  </si>
  <si>
    <t xml:space="preserve">Coeli </t>
  </si>
  <si>
    <t>GOOLZOOM</t>
  </si>
  <si>
    <t xml:space="preserve">TESI </t>
  </si>
  <si>
    <t>Canva</t>
  </si>
  <si>
    <t>Aplicaciones Técnicas Softline</t>
  </si>
  <si>
    <t xml:space="preserve">Clarivate </t>
  </si>
  <si>
    <t>Doceo Software</t>
  </si>
  <si>
    <t>PTC</t>
  </si>
  <si>
    <t>Maxon Computer</t>
  </si>
  <si>
    <t>Unified-Streams</t>
  </si>
  <si>
    <t>Geodan</t>
  </si>
  <si>
    <t>DataKustik</t>
  </si>
  <si>
    <t xml:space="preserve">Most Enginyers </t>
  </si>
  <si>
    <t xml:space="preserve">Sixtemia </t>
  </si>
  <si>
    <t>ToolBarStudio</t>
  </si>
  <si>
    <t>Kizeo</t>
  </si>
  <si>
    <t>Berla</t>
  </si>
  <si>
    <t>STICARD</t>
  </si>
  <si>
    <t xml:space="preserve">FARO </t>
  </si>
  <si>
    <t>RISC</t>
  </si>
  <si>
    <t>Help2Comply</t>
  </si>
  <si>
    <t>Claris</t>
  </si>
  <si>
    <t>Baratz</t>
  </si>
  <si>
    <t>Keepit</t>
  </si>
  <si>
    <t>Prey</t>
  </si>
  <si>
    <t>FARONICS</t>
  </si>
  <si>
    <t>Mytec Systems</t>
  </si>
  <si>
    <t>T-systems</t>
  </si>
  <si>
    <t>Vlahi Systems LLC</t>
  </si>
  <si>
    <t>Kahoot</t>
  </si>
  <si>
    <t>PDQ</t>
  </si>
  <si>
    <t>Xrm consulting</t>
  </si>
  <si>
    <t>Aenor</t>
  </si>
  <si>
    <t>TechSmith</t>
  </si>
  <si>
    <t>Aplitop</t>
  </si>
  <si>
    <t>H5P</t>
  </si>
  <si>
    <t>CLICK DIMENSIONS</t>
  </si>
  <si>
    <t>ACIGrup</t>
  </si>
  <si>
    <t>Tactical Software</t>
  </si>
  <si>
    <t>Applied Flow Technology</t>
  </si>
  <si>
    <t>AMBIT BUILDING SOLUTIONS TOGETHER</t>
  </si>
  <si>
    <t>Data-comp</t>
  </si>
  <si>
    <t>Avid Technology</t>
  </si>
  <si>
    <t>DLVR</t>
  </si>
  <si>
    <t>MSI Grupo</t>
  </si>
  <si>
    <t>Nikon</t>
  </si>
  <si>
    <t>Scriptcase</t>
  </si>
  <si>
    <t>3DVista</t>
  </si>
  <si>
    <t>Quark</t>
  </si>
  <si>
    <t>Aigües Segarra Garrigues</t>
  </si>
  <si>
    <t>ClickUp</t>
  </si>
  <si>
    <t xml:space="preserve">Ares Soluciones de Identificación </t>
  </si>
  <si>
    <t>Landis+Gyr</t>
  </si>
  <si>
    <t>PassMark Software</t>
  </si>
  <si>
    <t>Quest Software</t>
  </si>
  <si>
    <t>Inductive Automation</t>
  </si>
  <si>
    <t xml:space="preserve">Anatrack </t>
  </si>
  <si>
    <t>KingswaySoft</t>
  </si>
  <si>
    <t>Mettler Toledo</t>
  </si>
  <si>
    <t>Freedom Scientific</t>
  </si>
  <si>
    <t>Emagister</t>
  </si>
  <si>
    <t>Kubit</t>
  </si>
  <si>
    <t xml:space="preserve">Freedom Scientific </t>
  </si>
  <si>
    <t>Nuance</t>
  </si>
  <si>
    <t>iGrafX</t>
  </si>
  <si>
    <t>TeamViewer</t>
  </si>
  <si>
    <t>ELECNOVA PROMOCIONES ELÉCTRICAS RENOVABLES</t>
  </si>
  <si>
    <t>GFI SOFTWARE</t>
  </si>
  <si>
    <t>Digital Combustion</t>
  </si>
  <si>
    <t>Crush FTP</t>
  </si>
  <si>
    <t>CivilCAD</t>
  </si>
  <si>
    <t>Figma</t>
  </si>
  <si>
    <t>Johnson Controls</t>
  </si>
  <si>
    <t>NCH Software</t>
  </si>
  <si>
    <t>Dassault Systemes Solid Works</t>
  </si>
  <si>
    <t>Passware</t>
  </si>
  <si>
    <t>PREZI</t>
  </si>
  <si>
    <t>Waterloo Hydrogeologic</t>
  </si>
  <si>
    <t>MailXaminer</t>
  </si>
  <si>
    <t>PIARC</t>
  </si>
  <si>
    <t xml:space="preserve">StudioCoast </t>
  </si>
  <si>
    <t>Aspose</t>
  </si>
  <si>
    <t>BORSAN 2022</t>
  </si>
  <si>
    <t>Markido Inc.</t>
  </si>
  <si>
    <t>Wondershare</t>
  </si>
  <si>
    <t>Perkinelmer</t>
  </si>
  <si>
    <t>Screencast-O-Matic</t>
  </si>
  <si>
    <t>CTI</t>
  </si>
  <si>
    <t>ABBY</t>
  </si>
  <si>
    <t>Qustodio</t>
  </si>
  <si>
    <t>Lime Survey</t>
  </si>
  <si>
    <t>Addinsoft</t>
  </si>
  <si>
    <t>Powtoon</t>
  </si>
  <si>
    <t>L3HARRIS</t>
  </si>
  <si>
    <t>Alight</t>
  </si>
  <si>
    <t>PEARSON</t>
  </si>
  <si>
    <t>TEC-IT</t>
  </si>
  <si>
    <t>Defontsoft Informatica</t>
  </si>
  <si>
    <t>ONCE</t>
  </si>
  <si>
    <t>EUN Sistemas</t>
  </si>
  <si>
    <t>Mentimeter</t>
  </si>
  <si>
    <t>HypermediaLAB</t>
  </si>
  <si>
    <t>Vimeo</t>
  </si>
  <si>
    <t xml:space="preserve">Doist </t>
  </si>
  <si>
    <t>POINTCAB</t>
  </si>
  <si>
    <t>BaltSoft</t>
  </si>
  <si>
    <t>ALTOVA</t>
  </si>
  <si>
    <t>Databac</t>
  </si>
  <si>
    <t>aSc</t>
  </si>
  <si>
    <t>Enttia</t>
  </si>
  <si>
    <t>GRAPHISOFT</t>
  </si>
  <si>
    <t>Liquid Technologies</t>
  </si>
  <si>
    <t>UltraEdit</t>
  </si>
  <si>
    <t>Metaspike</t>
  </si>
  <si>
    <t>MBCTECNO ONLINE SOLUTIONS</t>
  </si>
  <si>
    <t>TransoftSolutions</t>
  </si>
  <si>
    <t>Aledit</t>
  </si>
  <si>
    <t>Apple</t>
  </si>
  <si>
    <t>Goldensoftware</t>
  </si>
  <si>
    <t>Guretruk</t>
  </si>
  <si>
    <t xml:space="preserve">Labcenter Electronics </t>
  </si>
  <si>
    <t>Momentive</t>
  </si>
  <si>
    <t>Compelson</t>
  </si>
  <si>
    <t>MakeMusic</t>
  </si>
  <si>
    <t>Bright Market</t>
  </si>
  <si>
    <t>Bitly</t>
  </si>
  <si>
    <t>Corel</t>
  </si>
  <si>
    <t>PHP</t>
  </si>
  <si>
    <t>Monotype</t>
  </si>
  <si>
    <t>JTB World Inc.</t>
  </si>
  <si>
    <t>Parallels</t>
  </si>
  <si>
    <t>Coolutils</t>
  </si>
  <si>
    <t>Arixcel</t>
  </si>
  <si>
    <t>2BrightSparks</t>
  </si>
  <si>
    <t>IBV</t>
  </si>
  <si>
    <t>TRIMBLE</t>
  </si>
  <si>
    <t>Prompter People</t>
  </si>
  <si>
    <t>SimplySoft</t>
  </si>
  <si>
    <t>Ecological Software Solutions</t>
  </si>
  <si>
    <t>Tranxfer</t>
  </si>
  <si>
    <t>High Criteria</t>
  </si>
  <si>
    <t>Envato Elements</t>
  </si>
  <si>
    <t>Huighcharts</t>
  </si>
  <si>
    <t>Zebra Technologies</t>
  </si>
  <si>
    <t xml:space="preserve">Agisoft </t>
  </si>
  <si>
    <t>Screaming Bee</t>
  </si>
  <si>
    <t>Lynch associates</t>
  </si>
  <si>
    <t>JetBrains</t>
  </si>
  <si>
    <t>Innova Consulting</t>
  </si>
  <si>
    <t>TOM'S PLANNER</t>
  </si>
  <si>
    <t>Jam Software</t>
  </si>
  <si>
    <t>Metricool</t>
  </si>
  <si>
    <t>Gantter</t>
  </si>
  <si>
    <t>Abvent</t>
  </si>
  <si>
    <t>Reflection Software</t>
  </si>
  <si>
    <t xml:space="preserve">IMVENTA INGENIEROS </t>
  </si>
  <si>
    <t>FontsGeek</t>
  </si>
  <si>
    <t>Compe GPS Team</t>
  </si>
  <si>
    <t>Power Admin</t>
  </si>
  <si>
    <t>iPoint- Systems</t>
  </si>
  <si>
    <t>Globofleet</t>
  </si>
  <si>
    <t>Atipo Foundry</t>
  </si>
  <si>
    <t>Cinergix</t>
  </si>
  <si>
    <t>Ai Squared</t>
  </si>
  <si>
    <t>Open Media</t>
  </si>
  <si>
    <t>Blue Planet Software</t>
  </si>
  <si>
    <t>Softpointer</t>
  </si>
  <si>
    <t>Iris Software</t>
  </si>
  <si>
    <t>Neumetrix Limited</t>
  </si>
  <si>
    <t>WIRIS</t>
  </si>
  <si>
    <t>NFIVE INC</t>
  </si>
  <si>
    <t>Mixbyte</t>
  </si>
  <si>
    <t>Moyea Software Co</t>
  </si>
  <si>
    <t>Realtimesoft</t>
  </si>
  <si>
    <t>Genopro</t>
  </si>
  <si>
    <t>Nord Security</t>
  </si>
  <si>
    <t>Netlimiter</t>
  </si>
  <si>
    <t>Digiarty Software</t>
  </si>
  <si>
    <t>PC CRASH</t>
  </si>
  <si>
    <t>UPC</t>
  </si>
  <si>
    <t>Movie Zilla</t>
  </si>
  <si>
    <t>PDFForge</t>
  </si>
  <si>
    <t>GuinpinSoft</t>
  </si>
  <si>
    <t>MicroVision Development</t>
  </si>
  <si>
    <t>Masso</t>
  </si>
  <si>
    <t xml:space="preserve">CyberLink  </t>
  </si>
  <si>
    <t>ARKISOFT</t>
  </si>
  <si>
    <t>Fastone</t>
  </si>
  <si>
    <t>Software Mechanics</t>
  </si>
  <si>
    <t>Video Copilot &amp; Final Image</t>
  </si>
  <si>
    <t>GetResponse</t>
  </si>
  <si>
    <t>Weonlydo</t>
  </si>
  <si>
    <t>Burowin</t>
  </si>
  <si>
    <t>ASP</t>
  </si>
  <si>
    <t xml:space="preserve">LIM Laboratory Imagin </t>
  </si>
  <si>
    <t>Dun &amp; Bradstreet</t>
  </si>
  <si>
    <t>AXWAY</t>
  </si>
  <si>
    <t>Noun Project</t>
  </si>
  <si>
    <t>OpenText</t>
  </si>
  <si>
    <t>Free Software Foundation</t>
  </si>
  <si>
    <t>CTAIMA</t>
  </si>
  <si>
    <t>Apache</t>
  </si>
  <si>
    <t>Axflow</t>
  </si>
  <si>
    <t>Lector Vision</t>
  </si>
  <si>
    <t>KONGSBERG</t>
  </si>
  <si>
    <t>F-SECURE</t>
  </si>
  <si>
    <t>Syncfusion</t>
  </si>
  <si>
    <t>Dell</t>
  </si>
  <si>
    <t xml:space="preserve">GEEC </t>
  </si>
  <si>
    <t>Volkswagen</t>
  </si>
  <si>
    <t xml:space="preserve">Ableton </t>
  </si>
  <si>
    <t>Buronet</t>
  </si>
  <si>
    <t>SAS Institute Inc</t>
  </si>
  <si>
    <t>DIVx</t>
  </si>
  <si>
    <t>PTGui</t>
  </si>
  <si>
    <t>MAGIX</t>
  </si>
  <si>
    <t xml:space="preserve">Blender </t>
  </si>
  <si>
    <t>Solibri</t>
  </si>
  <si>
    <t>Xmind</t>
  </si>
  <si>
    <t>Epic Games</t>
  </si>
  <si>
    <t>LIM Laboratory Imagin</t>
  </si>
  <si>
    <t>DataBac Group</t>
  </si>
  <si>
    <t>Gerber Technology</t>
  </si>
  <si>
    <t xml:space="preserve">Corel </t>
  </si>
  <si>
    <t>Cogent</t>
  </si>
  <si>
    <t>Cornerstone</t>
  </si>
  <si>
    <t>Cloudera</t>
  </si>
  <si>
    <t xml:space="preserve">Spai Innova </t>
  </si>
  <si>
    <t>Liferay</t>
  </si>
  <si>
    <t>Open Text Corporation</t>
  </si>
  <si>
    <t>Corel corporation</t>
  </si>
  <si>
    <t>Google</t>
  </si>
  <si>
    <t>IThinkUPC</t>
  </si>
  <si>
    <t>GEYCE AGP</t>
  </si>
  <si>
    <t xml:space="preserve">IN2 </t>
  </si>
  <si>
    <t>TANGOE</t>
  </si>
  <si>
    <t>ADD Informática</t>
  </si>
  <si>
    <t>DEDRONE</t>
  </si>
  <si>
    <t>Innovative Interfaces Inc</t>
  </si>
  <si>
    <t>Talk&amp;Code</t>
  </si>
  <si>
    <t>QUEUE-IT</t>
  </si>
  <si>
    <t>Hyland Software</t>
  </si>
  <si>
    <t>Thermo Fisher Scientific</t>
  </si>
  <si>
    <t>Watchity</t>
  </si>
  <si>
    <t>Microfocus</t>
  </si>
  <si>
    <t>Festo automotion</t>
  </si>
  <si>
    <t>Allot</t>
  </si>
  <si>
    <t>Hubtype</t>
  </si>
  <si>
    <t>AVIWEST</t>
  </si>
  <si>
    <t>Thales Group</t>
  </si>
  <si>
    <t>Datasix</t>
  </si>
  <si>
    <t>Oesia Grupo</t>
  </si>
  <si>
    <t>NucliExperts</t>
  </si>
  <si>
    <t>ODILO</t>
  </si>
  <si>
    <t>Bitsight</t>
  </si>
  <si>
    <t>North Networks</t>
  </si>
  <si>
    <t>ProofPoint</t>
  </si>
  <si>
    <t>Id</t>
  </si>
  <si>
    <t>AssetName</t>
  </si>
  <si>
    <t>Objecte</t>
  </si>
  <si>
    <t>Quantitat Contractada</t>
  </si>
  <si>
    <t>Import Unitari</t>
  </si>
  <si>
    <t>Import Total</t>
  </si>
  <si>
    <t>Data inici vigència</t>
  </si>
  <si>
    <t>Data fi vigència</t>
  </si>
  <si>
    <t>ID del contracte</t>
  </si>
  <si>
    <t>Paraules a Cercar 1</t>
  </si>
  <si>
    <t>Paraules a Cercar 2</t>
  </si>
  <si>
    <t>Owner</t>
  </si>
  <si>
    <t>Linia de Servei</t>
  </si>
  <si>
    <t>Departament</t>
  </si>
  <si>
    <t>Order Number</t>
  </si>
  <si>
    <t>Lastseen</t>
  </si>
  <si>
    <t>Lasttried</t>
  </si>
  <si>
    <t>Statename</t>
  </si>
  <si>
    <t>ID Proveïdor Extern</t>
  </si>
  <si>
    <t>Nom Proveïdor Extern</t>
  </si>
  <si>
    <t>Videowall (14 monitors + instal·lació+ manteniment))</t>
  </si>
  <si>
    <t>Videowall</t>
  </si>
  <si>
    <t>rzafra@ciberseguretat.cat</t>
  </si>
  <si>
    <t>Mitjans Tècnics</t>
  </si>
  <si>
    <t>CMP01-34 (abans CM-0312022L0)</t>
  </si>
  <si>
    <t>Active</t>
  </si>
  <si>
    <t>PEELT2B-33361</t>
  </si>
  <si>
    <t xml:space="preserve">CTTI </t>
  </si>
  <si>
    <t>Checkpoint_A REVISAR_LL7619.22.3</t>
  </si>
  <si>
    <t>Checkpoint CPD</t>
  </si>
  <si>
    <t>12/31/2022 12:00:00 AM</t>
  </si>
  <si>
    <t>12/31/2023 12:00:00 AM</t>
  </si>
  <si>
    <t>CMP0012021L0-18</t>
  </si>
  <si>
    <t>LL7619.22.3</t>
  </si>
  <si>
    <t>CTTI</t>
  </si>
  <si>
    <t>Checkpoint_A REVISAR_LL7619.22.4</t>
  </si>
  <si>
    <t>LL7619.22.4</t>
  </si>
  <si>
    <t>Acunetix On line Premium 300 target 1year subscription</t>
  </si>
  <si>
    <t>Acunetix Corp.</t>
  </si>
  <si>
    <t>Acunetix Salut</t>
  </si>
  <si>
    <t>7/31/2024 12:00:00 AM</t>
  </si>
  <si>
    <t>Manca LS</t>
  </si>
  <si>
    <t>Enginyeria de Seguretat</t>
  </si>
  <si>
    <t>CMP0012022L0-12</t>
  </si>
  <si>
    <t>LL9034.1.1</t>
  </si>
  <si>
    <t>Adobe Acrobat Indesign CC per IP</t>
  </si>
  <si>
    <t>Adobe Acrobat Indesign CC</t>
  </si>
  <si>
    <t>7/27/2023 12:00:00 AM</t>
  </si>
  <si>
    <t>7/27/2024 12:00:00 AM</t>
  </si>
  <si>
    <t>Manca Owner</t>
  </si>
  <si>
    <t>transversal</t>
  </si>
  <si>
    <t>Lloc de Treball</t>
  </si>
  <si>
    <t>CMP0012023L0-11</t>
  </si>
  <si>
    <t>LL12937.2.2</t>
  </si>
  <si>
    <t>Adobe Acrobat Standard DC</t>
  </si>
  <si>
    <t>Adobe Standard DC</t>
  </si>
  <si>
    <t>Transversal</t>
  </si>
  <si>
    <t>CMP0012022L0-13</t>
  </si>
  <si>
    <t>LL10572.2.4</t>
  </si>
  <si>
    <t>Adobe Acrobat Standard DC per JS</t>
  </si>
  <si>
    <t>LL12937.2.1</t>
  </si>
  <si>
    <t>Adobe Creative Cloud - TC i CS</t>
  </si>
  <si>
    <t>Adobe Creative Cloud</t>
  </si>
  <si>
    <t>imonforte@ciberseguretat.cat</t>
  </si>
  <si>
    <t>Comunicació i relacions institucionals</t>
  </si>
  <si>
    <t>LL10572.1.2</t>
  </si>
  <si>
    <t>Adobe Creative Cloud IM</t>
  </si>
  <si>
    <t>CMP0012023L0-06</t>
  </si>
  <si>
    <t>LL12209.3.3</t>
  </si>
  <si>
    <t>Atlassian Access SaaS</t>
  </si>
  <si>
    <t>Atlassian Access</t>
  </si>
  <si>
    <t>8/17/2023 12:00:00 AM</t>
  </si>
  <si>
    <t>CMP0012023L0-07</t>
  </si>
  <si>
    <t>LL12595.4.1</t>
  </si>
  <si>
    <t>Atlassian Bitbucket SaaS</t>
  </si>
  <si>
    <t>Atlassian Bitbucket</t>
  </si>
  <si>
    <t>LL12595.4.4</t>
  </si>
  <si>
    <t>Atlassian Bitbucket SaaS ID</t>
  </si>
  <si>
    <t>Bitbucket Identitat Digital</t>
  </si>
  <si>
    <t>mjmartin@ciberseguretat.cat</t>
  </si>
  <si>
    <t>Identitat Digital</t>
  </si>
  <si>
    <t>CM-0252023L0</t>
  </si>
  <si>
    <t>ATLASSIAN</t>
  </si>
  <si>
    <t>Atlassian Confluence SaaS</t>
  </si>
  <si>
    <t>Atlassian Confluence</t>
  </si>
  <si>
    <t>LL12595.4.3</t>
  </si>
  <si>
    <t>Atlassian Jira SaaS</t>
  </si>
  <si>
    <t>Atlassian Jira</t>
  </si>
  <si>
    <t>LL12595.4.2</t>
  </si>
  <si>
    <t>BACKUP EXEC OPT LIBRARY EXPANSION 1</t>
  </si>
  <si>
    <t>Backup Exec</t>
  </si>
  <si>
    <t>5/16/2022 12:00:00 AM</t>
  </si>
  <si>
    <t>5/15/2024 12:00:00 AM</t>
  </si>
  <si>
    <t>plendinez@ciberseguretat.cat</t>
  </si>
  <si>
    <t>CM-0582023L0</t>
  </si>
  <si>
    <t>Backup EXEC V-Ray</t>
  </si>
  <si>
    <t>5/15/2022 12:00:00 AM</t>
  </si>
  <si>
    <t>BASIC SUPPORT FOR EMAIL SECURITY</t>
  </si>
  <si>
    <t>CISCO</t>
  </si>
  <si>
    <t>Cisco CES Agència</t>
  </si>
  <si>
    <t>4/21/2023 12:00:00 AM</t>
  </si>
  <si>
    <t>4/21/2026 12:00:00 AM</t>
  </si>
  <si>
    <t>BMC Asset Management Creació i actualització d'elements de configuració</t>
  </si>
  <si>
    <t>BMC Remedy</t>
  </si>
  <si>
    <t>9/30/2023 12:00:00 AM</t>
  </si>
  <si>
    <t>CMP0012022L0</t>
  </si>
  <si>
    <t>LL1673.10.10</t>
  </si>
  <si>
    <t>BMC Change Management - Floating IJser License Add-on</t>
  </si>
  <si>
    <t>LL1673.10.8</t>
  </si>
  <si>
    <t>BMC Knowledge Management - Creació, actualització i revisió/actualització d'articles de coneixement</t>
  </si>
  <si>
    <t>LL1673.10.9</t>
  </si>
  <si>
    <t>BMC Remedy Service Desk - Floating User License Add-on</t>
  </si>
  <si>
    <t>LL5370.1.1</t>
  </si>
  <si>
    <t>BMC Service Desk - Floating User License Add-on</t>
  </si>
  <si>
    <t>LL3713.2.1-2.2 i LL1673.10.2</t>
  </si>
  <si>
    <t>Burp suite  Professional</t>
  </si>
  <si>
    <t>PortSwigger Ltd (Burp suite)</t>
  </si>
  <si>
    <t>Burp suite</t>
  </si>
  <si>
    <t>anovella@ciberseguretat.cat</t>
  </si>
  <si>
    <t>Control i Operació Perímetre</t>
  </si>
  <si>
    <t>CM-0222023L0</t>
  </si>
  <si>
    <t>Burp Suite Enterprise Edition: 10 concurrent scan - Projecte ENS Entelgy Innotec</t>
  </si>
  <si>
    <t>catance@ciberseguretat.cat</t>
  </si>
  <si>
    <t>Burp suite Professional</t>
  </si>
  <si>
    <t>2/27/2024 12:00:00 AM</t>
  </si>
  <si>
    <t>CCALBrdgO365 Alng MonthlySub Per User</t>
  </si>
  <si>
    <t>CCAL</t>
  </si>
  <si>
    <t>3/31/2024 12:00:00 AM</t>
  </si>
  <si>
    <t>LL7722.2.2/7823.2.2/7902.2.2/8350.2.2/4012.2.2/7207.2.2/9877.3.3/10604.1.2/10604.1.4/10897.4.4</t>
  </si>
  <si>
    <t>Cellebrite_Physical Analyzer_LL10577.1.2</t>
  </si>
  <si>
    <t>Cellebrite Alts Càrrecs</t>
  </si>
  <si>
    <t>9/17/2022 12:00:00 AM</t>
  </si>
  <si>
    <t>6/29/2024 12:00:00 AM</t>
  </si>
  <si>
    <t>jgonzalez@ciberseguretat.cat</t>
  </si>
  <si>
    <t>Resposta Activa</t>
  </si>
  <si>
    <t>CMP0012022L0-18</t>
  </si>
  <si>
    <t>LL10577.1.2</t>
  </si>
  <si>
    <t>Cellebrite_Physical Extraction_LL10577.1.1</t>
  </si>
  <si>
    <t>LL10577.1.1</t>
  </si>
  <si>
    <t>Cellebrite_UFED4PC_PAS_LL10387</t>
  </si>
  <si>
    <t>6/29/2023 12:00:00 AM</t>
  </si>
  <si>
    <t>CMP0012022L0-11</t>
  </si>
  <si>
    <t>LL10387</t>
  </si>
  <si>
    <t>Cellebrite_UFED4PC_PES_LL10387</t>
  </si>
  <si>
    <t>Checkpoint_A REVISAR_LL7619.22.5</t>
  </si>
  <si>
    <t>LL7619.22.5</t>
  </si>
  <si>
    <t>Checkpoint_A REVISAR_LL7619.22.6</t>
  </si>
  <si>
    <t>LL7619.22.6</t>
  </si>
  <si>
    <t>Checkpoint_C2500CPSB-EVNT-C2500_LL7619.22.17</t>
  </si>
  <si>
    <t>LL7619.22.17</t>
  </si>
  <si>
    <t>Checkpoint_C2500CPSB-RPRT-N-C2500_LL7619.22.16</t>
  </si>
  <si>
    <t>LL7619.22.16</t>
  </si>
  <si>
    <t>Checkpoint_CPAP-SG15600-NGTX_LL7619.22.1</t>
  </si>
  <si>
    <t>LL7619.22.1</t>
  </si>
  <si>
    <t>Checkpoint_CPAP-SG15600-NGTX_LL7619.22.10</t>
  </si>
  <si>
    <t>LL7619.22.10</t>
  </si>
  <si>
    <t>Checkpoint_CPAP-SG5400-NGTP_LL7619.22.11</t>
  </si>
  <si>
    <t>LL7619.22.11</t>
  </si>
  <si>
    <t>Checkpoint_CPAP-SG5400-NGTP-HA_LL7619.22.12</t>
  </si>
  <si>
    <t>LL7619.22.12</t>
  </si>
  <si>
    <t>Checkpoint_CP-CPSL-WORK-1Y-LICENSE_LL7619.22.15</t>
  </si>
  <si>
    <t>LL7619.22.15</t>
  </si>
  <si>
    <t>Checkpoint_CP-CPSL-WORK-RENEWAL-1Y_LL7619.22.9</t>
  </si>
  <si>
    <t>LL7619.22.9</t>
  </si>
  <si>
    <t>Checkpoint_CPEP-COMPLETE-RENEWAL-1Y_LL7619.22.8</t>
  </si>
  <si>
    <t>LL7619.22.8</t>
  </si>
  <si>
    <t>Checkpoint_CP-MTP-1Y-LICENSE_LL7619.22.13</t>
  </si>
  <si>
    <t>LL7619.22.13</t>
  </si>
  <si>
    <t>Checkpoint_CP-MTP-DVC-RENEWAL-1Y_LL7619.22.7</t>
  </si>
  <si>
    <t>LL7619.22.7</t>
  </si>
  <si>
    <t>Checkpoint_CPSB-EP-COMPLETE-LICENSE_LL7619.22.14</t>
  </si>
  <si>
    <t>LL7619.22.14</t>
  </si>
  <si>
    <t>Checkpoint_CPSB-MOB-200_LL7619.22.18</t>
  </si>
  <si>
    <t>LL7619.22.18</t>
  </si>
  <si>
    <t>Checkpoint_CPSB-MOB-200_LL7619.22.20</t>
  </si>
  <si>
    <t>LL7619.22.20</t>
  </si>
  <si>
    <t>Checkpoint_CPSB-VS-10_LL7619.22.2</t>
  </si>
  <si>
    <t>LL7619.22.2</t>
  </si>
  <si>
    <t>Checkpoint_CPSM-C2500_LL7619.22.21</t>
  </si>
  <si>
    <t>LL7619.22.21</t>
  </si>
  <si>
    <t>Checkpoint_SMS_LL7619.22.22</t>
  </si>
  <si>
    <t>LL7619.22.22</t>
  </si>
  <si>
    <t>Checkpoint_VSLSCPSB-VS-10-VSLS_LL7619.22.19</t>
  </si>
  <si>
    <t>LL7619.22.19</t>
  </si>
  <si>
    <t>Cisco AMP 45000EDR</t>
  </si>
  <si>
    <t>AMP EDR Salut</t>
  </si>
  <si>
    <t>9/22/2022 12:00:00 AM</t>
  </si>
  <si>
    <t>9/22/2023 12:00:00 AM</t>
  </si>
  <si>
    <t>edeluis@ciberseguretat.cat</t>
  </si>
  <si>
    <t>CMP0012022L0-19</t>
  </si>
  <si>
    <t>Cisco AnyConnect Apex License, 1YR, 25K-49999 Users</t>
  </si>
  <si>
    <t>Posture (ISE APEX+ Any Connect APEX)</t>
  </si>
  <si>
    <t xml:space="preserve">-   € </t>
  </si>
  <si>
    <t>CMP0062020L0</t>
  </si>
  <si>
    <t>LL8366.9.5</t>
  </si>
  <si>
    <t>Cisco AnyConnect Apex Term License, Total Authorized Users</t>
  </si>
  <si>
    <t xml:space="preserve"> -   € </t>
  </si>
  <si>
    <t>LL8366.9.6</t>
  </si>
  <si>
    <t>Cisco CES Adv  Phishing Protection  Cloud 1Y,100K-249999 users</t>
  </si>
  <si>
    <t>Cisco Cloud Mailbox Defense XaaS Subscription</t>
  </si>
  <si>
    <t>CMP0072020L0</t>
  </si>
  <si>
    <t>LL8366.9.2</t>
  </si>
  <si>
    <t>Cisco CES Advanced  Phishing Protection  with Cloud Sensor</t>
  </si>
  <si>
    <t>LL8366.9.1</t>
  </si>
  <si>
    <t>Cisco Duo Premium Support (Duo Care)</t>
  </si>
  <si>
    <t>Cisco DUO</t>
  </si>
  <si>
    <t>Evolució i Transformació</t>
  </si>
  <si>
    <t>LL8366.9.8</t>
  </si>
  <si>
    <t xml:space="preserve">Cisco Duo Subscription </t>
  </si>
  <si>
    <t>LL8366.9.7</t>
  </si>
  <si>
    <t>Cisco Identity Service Engine (ISE) Apex License</t>
  </si>
  <si>
    <t>LL8366.9.3</t>
  </si>
  <si>
    <t>Cisco Identity Service Engine (ISE) Apex License, 1Y, 25000 - 49999 Sessions</t>
  </si>
  <si>
    <t>LL8366.9.4</t>
  </si>
  <si>
    <t>Cisco Internal Mailbox Defense License</t>
  </si>
  <si>
    <t>CM-0362023L0</t>
  </si>
  <si>
    <t>Cisco Secure Email Hybrid ESS Inbound+Malware Defense&amp;ANYL</t>
  </si>
  <si>
    <t>Cisco Secure Email Xaas Subscription</t>
  </si>
  <si>
    <t>Cisco Threat Grid 200 Files/Day</t>
  </si>
  <si>
    <t>Ciso Secure Email Cloud ESS Inbound+Malware Defense &amp; ANYL</t>
  </si>
  <si>
    <t>4/20/2023 12:00:00 AM</t>
  </si>
  <si>
    <t>Desplegament i Enfortiment del Perímetre</t>
  </si>
  <si>
    <t>CloudGuard Network virtual Core for Azure Gateway. Annual subscription for 1 year</t>
  </si>
  <si>
    <t>Checkpoint</t>
  </si>
  <si>
    <t>Checkpoint Cloud</t>
  </si>
  <si>
    <t>4/25/2023 12:00:00 AM</t>
  </si>
  <si>
    <t>4/24/2024 12:00:00 AM</t>
  </si>
  <si>
    <t>N/A</t>
  </si>
  <si>
    <t>CMP0012023L0-04</t>
  </si>
  <si>
    <t>LL11753.1.1</t>
  </si>
  <si>
    <t>CTTI (fujitsu-Sirt)</t>
  </si>
  <si>
    <t>CMS Wordpress del servidor d'internetsegura.cat</t>
  </si>
  <si>
    <t>Cultura de Ciberseguretat</t>
  </si>
  <si>
    <t>Centre d'Innovació i Competència</t>
  </si>
  <si>
    <t>CM-0742023L0</t>
  </si>
  <si>
    <t>Cortex DataLake,1TB,1Y Renewal</t>
  </si>
  <si>
    <t>PRISMA Palo Alto Alts càrrecs</t>
  </si>
  <si>
    <t>CMP0012021L0-22</t>
  </si>
  <si>
    <t>LL8367.4.3</t>
  </si>
  <si>
    <t xml:space="preserve">Cortex XSOAR Hosting Fees Enterprise </t>
  </si>
  <si>
    <t>Palo Alto - XSOAR</t>
  </si>
  <si>
    <t>4/30/2023 12:00:00 AM</t>
  </si>
  <si>
    <t>4/30/2024 12:00:00 AM</t>
  </si>
  <si>
    <t>CMP0012023L0-03</t>
  </si>
  <si>
    <t>LL10366</t>
  </si>
  <si>
    <t>Cortex XSOAR- Starter Enterprise Platform</t>
  </si>
  <si>
    <t>Cozyroc SSIS+ Ultimate Subscription</t>
  </si>
  <si>
    <t>Ciència i Analítica de Dades</t>
  </si>
  <si>
    <t>CPD-llicències Cisco fins desembre 2023</t>
  </si>
  <si>
    <t>CISCO CPD</t>
  </si>
  <si>
    <t>CMP0012021L0-19</t>
  </si>
  <si>
    <t>LL9396.1.1</t>
  </si>
  <si>
    <t>Llicències PARIS - Crowdstrike</t>
  </si>
  <si>
    <t>crowdstrike</t>
  </si>
  <si>
    <t>falcon-sensor</t>
  </si>
  <si>
    <t>CN-0012020L2</t>
  </si>
  <si>
    <t>davinci</t>
  </si>
  <si>
    <t>Dominis ciberseguretat.cat, csirt.cat, internetsegura.cat, cesicat.com, cesicat.cat.</t>
  </si>
  <si>
    <t>Dominis Agència</t>
  </si>
  <si>
    <t>CM-0122023L0</t>
  </si>
  <si>
    <t>Dominis CIC4Cyber.cat, .es, .net, .com, .org, .eu</t>
  </si>
  <si>
    <t>10/28/2024 12:00:00 AM</t>
  </si>
  <si>
    <t>Dyn365ESales ShrdSvr ALNG SubsVL MVL PerUsr</t>
  </si>
  <si>
    <t>Dynamics 365</t>
  </si>
  <si>
    <t>LL8204.1.1</t>
  </si>
  <si>
    <t>Dyn365ETeamMembers ShrdSvr ALNG SubsVL MVL PerUsr</t>
  </si>
  <si>
    <t>LL10536.1.1</t>
  </si>
  <si>
    <t>EaseUs Data Recovery</t>
  </si>
  <si>
    <t>EaseUS Data Recovery Wizard Professional (Lifetime Upgrades</t>
  </si>
  <si>
    <t>4/27/2023 12:00:00 AM</t>
  </si>
  <si>
    <t>4/27/2030 12:00:00 AM</t>
  </si>
  <si>
    <t>osalvador@ciberseguretat.cat</t>
  </si>
  <si>
    <t>Resposta Activa a Incidents</t>
  </si>
  <si>
    <t>CM-0522023L0</t>
  </si>
  <si>
    <t>Enterprise SW Subscription and Premium Support</t>
  </si>
  <si>
    <t>Check point</t>
  </si>
  <si>
    <t>F Response Universal</t>
  </si>
  <si>
    <t>F Response</t>
  </si>
  <si>
    <t>5/18/2024 12:00:00 AM</t>
  </si>
  <si>
    <t>CM-0192023L0</t>
  </si>
  <si>
    <t>Fact24 CIM starter (1000 personas)</t>
  </si>
  <si>
    <t>fact24</t>
  </si>
  <si>
    <t>fact 24 eina gestió crisis</t>
  </si>
  <si>
    <t>1/17/2023 12:00:00 AM</t>
  </si>
  <si>
    <t>1/17/2024 12:00:00 AM</t>
  </si>
  <si>
    <t>dforner@ciberseguretat.cat</t>
  </si>
  <si>
    <t>Centre d'Excel·lència del Risc</t>
  </si>
  <si>
    <t>CMP0012022L0-31</t>
  </si>
  <si>
    <t>LL11344.3.1</t>
  </si>
  <si>
    <t>Fact24 CIM starter MS Teams Integration</t>
  </si>
  <si>
    <t>LL11344.3.3</t>
  </si>
  <si>
    <t>Fact24 CIM starter Tarifa de instalación</t>
  </si>
  <si>
    <t>LL11344.3.2</t>
  </si>
  <si>
    <t>FTK STANDALONE suport i manteniment</t>
  </si>
  <si>
    <t>FTK standalone</t>
  </si>
  <si>
    <t>CMP0012022L0-33</t>
  </si>
  <si>
    <t>LL11416.1.1</t>
  </si>
  <si>
    <t>Hex Rays HEXX64W</t>
  </si>
  <si>
    <t>HEX RAY</t>
  </si>
  <si>
    <t>CMP0012022L0-21</t>
  </si>
  <si>
    <t>LL10685.1.2</t>
  </si>
  <si>
    <t>Hex Rays HEXX86W</t>
  </si>
  <si>
    <t>LL10685.1.3</t>
  </si>
  <si>
    <t>Hex Rays IDA PRO</t>
  </si>
  <si>
    <t>LL10685.1.1</t>
  </si>
  <si>
    <t>Instalación, Configuración y Puesta en March</t>
  </si>
  <si>
    <t>Open cloud factory</t>
  </si>
  <si>
    <t>IOMT</t>
  </si>
  <si>
    <t>12/30/2022 12:00:00 AM</t>
  </si>
  <si>
    <t>12/30/2023 12:00:00 AM</t>
  </si>
  <si>
    <t>troy@ciberseguretat.cat</t>
  </si>
  <si>
    <t>Innovació en ciberseguretat</t>
  </si>
  <si>
    <t>CMP0012022L0-27</t>
  </si>
  <si>
    <t>LL11242.2.2</t>
  </si>
  <si>
    <t>Lansweeper (2000 assets)</t>
  </si>
  <si>
    <t>5/25/2022 12:00:00 AM</t>
  </si>
  <si>
    <t>xavier.balanya@ciberseguretat.cat</t>
  </si>
  <si>
    <t>Seguretat Corporativa</t>
  </si>
  <si>
    <t>CO-0042020L0</t>
  </si>
  <si>
    <t>Seidor</t>
  </si>
  <si>
    <t>Llicència Shodan 2021</t>
  </si>
  <si>
    <t>Intel·ligència Operativa</t>
  </si>
  <si>
    <t>CM-0232023L0</t>
  </si>
  <si>
    <t>M365 E3 ShrdSvr ALNG SubsVL MVL PerUsr (Original)</t>
  </si>
  <si>
    <t>M365 E3</t>
  </si>
  <si>
    <t>GD2023 312</t>
  </si>
  <si>
    <t>LL9928.1.37</t>
  </si>
  <si>
    <t>LL4052.1.4</t>
  </si>
  <si>
    <t>M365 E5 Step-up From M365 E3 ShrdSvr ALNG SubsVL MVL PerUsr (Original)</t>
  </si>
  <si>
    <t>M365 E5</t>
  </si>
  <si>
    <t>GD2023 313</t>
  </si>
  <si>
    <t>Maxmind_GeoIP_CM-0512022L0</t>
  </si>
  <si>
    <t>Servei Maxmind: Geo IP</t>
  </si>
  <si>
    <t>CM-0512022L0</t>
  </si>
  <si>
    <t>Microsoft Dynamics NAV-Navision</t>
  </si>
  <si>
    <t>Navision</t>
  </si>
  <si>
    <t>Serveis Corporatius</t>
  </si>
  <si>
    <t>CMP0012021L0</t>
  </si>
  <si>
    <t>LL1222.2.2</t>
  </si>
  <si>
    <t>Microsoft Dynamics NAV-Navision Starter Pack Functionality Edition.</t>
  </si>
  <si>
    <t>LL1222.2.1</t>
  </si>
  <si>
    <t>Microsoft_PowerBI_PremiumCapacity</t>
  </si>
  <si>
    <t>Power BI Premium per Capacity</t>
  </si>
  <si>
    <t>7/26/2023 12:00:00 AM</t>
  </si>
  <si>
    <t>3/31/2025 12:00:00 AM</t>
  </si>
  <si>
    <t>Ferran Deitx</t>
  </si>
  <si>
    <t>Govern de la Dada</t>
  </si>
  <si>
    <t>CMP0012023L0-12</t>
  </si>
  <si>
    <t>LL12938.1.1</t>
  </si>
  <si>
    <t>Navision_Pack 10xTaules_100xPages</t>
  </si>
  <si>
    <t>Navision Pack 10xT 100xP</t>
  </si>
  <si>
    <t>Administració i Gestió de Personal</t>
  </si>
  <si>
    <t>CMP0012023L0-05</t>
  </si>
  <si>
    <t>LL11670.1.1</t>
  </si>
  <si>
    <t>Nessus Agents 16000IP</t>
  </si>
  <si>
    <t>Nessus_ Eina escaneig</t>
  </si>
  <si>
    <t>12/27/2022 12:00:00 AM</t>
  </si>
  <si>
    <t>12/27/2023 12:00:00 AM</t>
  </si>
  <si>
    <t>CMP0012022L0-28</t>
  </si>
  <si>
    <t>LL9384.1.1</t>
  </si>
  <si>
    <t>Netskope Administracions locals- Catalonia SOC</t>
  </si>
  <si>
    <t xml:space="preserve">Netskope AALL </t>
  </si>
  <si>
    <t>NETSKOPE CLOUD FIREWALL</t>
  </si>
  <si>
    <t>SASE Netskope Agència – protecció web</t>
  </si>
  <si>
    <t>8/28/2022 12:00:00 AM</t>
  </si>
  <si>
    <t>8/27/2025 12:00:00 AM</t>
  </si>
  <si>
    <t>CTTI-DXC Technology</t>
  </si>
  <si>
    <t>NETSKOPE NEXT GEN SEC WEB GW ENT</t>
  </si>
  <si>
    <t>NETSKOPE PRIVATE ACCESS PRO</t>
  </si>
  <si>
    <t>NETSKOPE SAAS SEC POSTURE MGT STD</t>
  </si>
  <si>
    <t>NETSKOPE SUPPORT PREMIUM 24X7</t>
  </si>
  <si>
    <t>O365 E1 ShrdSvr ALNG SubsVL MVL PerUsr</t>
  </si>
  <si>
    <t>O365 E1</t>
  </si>
  <si>
    <t>LL10604.1.1</t>
  </si>
  <si>
    <t>LL10897.4.3</t>
  </si>
  <si>
    <t>O365 E1FromSA ShrdSvr ALNG SubsVL MVL PerUsr (Màxim 35.460 unitats)</t>
  </si>
  <si>
    <t>GD2023 294</t>
  </si>
  <si>
    <t>LL9877.3.1</t>
  </si>
  <si>
    <t>LL7823.2.1</t>
  </si>
  <si>
    <t>LL7207.2.1</t>
  </si>
  <si>
    <t>O365 E3FromSA ShrdSvr ALNG SubsVL MVL PerUsr (Màxim 10464 unitats)</t>
  </si>
  <si>
    <t>E3 gencat</t>
  </si>
  <si>
    <t>LL7722.2.1/7902.2.1/9877.3.2/9928.1.371</t>
  </si>
  <si>
    <t>OpenNAC Enterprise Dos Appliance hasta 2000 dispositivos</t>
  </si>
  <si>
    <t>IOMT - Solució control accès xarxes hospitals</t>
  </si>
  <si>
    <t>Agència</t>
  </si>
  <si>
    <t>LL11242.2.1</t>
  </si>
  <si>
    <t>OTRS: Eina ticketing SOC</t>
  </si>
  <si>
    <t>OTRS Cloud eina ticketing SOC</t>
  </si>
  <si>
    <t>10/24/2022 12:00:00 AM</t>
  </si>
  <si>
    <t>10/23/2023 12:00:00 AM</t>
  </si>
  <si>
    <t>CMP0012021L0-16</t>
  </si>
  <si>
    <t>LL9509</t>
  </si>
  <si>
    <t>Oxygen Forensic Detective</t>
  </si>
  <si>
    <t>Oxygen Forensic</t>
  </si>
  <si>
    <t>LL10687.1.1</t>
  </si>
  <si>
    <t>PAN-PRISMA-ACCESS-MU-LCL-ENTERPRISE</t>
  </si>
  <si>
    <t>Manca Departament</t>
  </si>
  <si>
    <t>Paris 1- Magnet AXIOM Bundle i Cyber - Term CLS</t>
  </si>
  <si>
    <t>Llicències PARIS</t>
  </si>
  <si>
    <t>11/30/2023 12:00:00 AM</t>
  </si>
  <si>
    <t>Paris 1-Azure</t>
  </si>
  <si>
    <t>Paris 1-Cloudflare</t>
  </si>
  <si>
    <t>Paris 1-Crowdstrike (EDR's per inicidents, Agència i universitats))</t>
  </si>
  <si>
    <t>Llicències PARIS: Crowdstrike</t>
  </si>
  <si>
    <t>Paris 1-Elastic</t>
  </si>
  <si>
    <t>Davinci</t>
  </si>
  <si>
    <t>Paris 1-Nessus</t>
  </si>
  <si>
    <t>tenable</t>
  </si>
  <si>
    <t>10/29/2022 12:00:00 AM</t>
  </si>
  <si>
    <t>10/28/2023 12:00:00 AM</t>
  </si>
  <si>
    <t>Paris 1-Power Automate</t>
  </si>
  <si>
    <t>Paris 1-Qradar</t>
  </si>
  <si>
    <t>Paris 2-Crowdstrike Falcon Pro + Insights + Forensics</t>
  </si>
  <si>
    <t>1/31/2024 12:00:00 AM</t>
  </si>
  <si>
    <t>CMP0012022L0-29</t>
  </si>
  <si>
    <t>CTTI-DXC</t>
  </si>
  <si>
    <t>Paris 2-Intezer AutonomousDR - 100 EndPoints - 1 Año</t>
  </si>
  <si>
    <t>Paris 2-Servicio Transferencia ficheros Segura (BOX)</t>
  </si>
  <si>
    <t>Paris 2-Trend Micro Apex one - Av Stand Alone</t>
  </si>
  <si>
    <t>PKI: Llicència</t>
  </si>
  <si>
    <t>PKI</t>
  </si>
  <si>
    <t>sgrancha@ciberseguretat.cat</t>
  </si>
  <si>
    <t>Seguiment del Risc</t>
  </si>
  <si>
    <t>CMP0012022L0-25</t>
  </si>
  <si>
    <t>LL11051.1.1</t>
  </si>
  <si>
    <t>PKI: Manteniment del tenant (OCSP, CRL, servei operatiu i d'administració)</t>
  </si>
  <si>
    <t>LL11052.1.1</t>
  </si>
  <si>
    <t xml:space="preserve">PKI: Subscripció usuaris </t>
  </si>
  <si>
    <t>LL11053.1.1</t>
  </si>
  <si>
    <t>PowerAutomateplan ShrdSvr ALNG SubsVL MVL PerUsr</t>
  </si>
  <si>
    <t>Power Automate</t>
  </si>
  <si>
    <t>LL10123.1.1</t>
  </si>
  <si>
    <t>PowerGantt Chart (Power BI)</t>
  </si>
  <si>
    <t>5/24/2023 12:00:00 AM</t>
  </si>
  <si>
    <t>5/23/2024 12:00:00 AM</t>
  </si>
  <si>
    <t>Evolució i avaluació</t>
  </si>
  <si>
    <t>CM-0592023L0</t>
  </si>
  <si>
    <t>Prisma Access Mobile User Local Enterprise Edition</t>
  </si>
  <si>
    <t>LL8367.4.1</t>
  </si>
  <si>
    <t>Prisma Access Premium Success</t>
  </si>
  <si>
    <t>LL8367.4.2</t>
  </si>
  <si>
    <t>Project Plan3 Shared All Lng Subs VL MVL Per User</t>
  </si>
  <si>
    <t>Project Plan</t>
  </si>
  <si>
    <t>GD2023 298</t>
  </si>
  <si>
    <t>PwrBIPro ShrdSvr ALNG SubsVL MVL PerUsr</t>
  </si>
  <si>
    <t>Power BI gencat</t>
  </si>
  <si>
    <t>LL5798.1.1/8629.1.1/10411.1.1</t>
  </si>
  <si>
    <t>PyCharm_Pro_EiA_1</t>
  </si>
  <si>
    <t>Pycharm</t>
  </si>
  <si>
    <t>5/24/2024 12:00:00 AM</t>
  </si>
  <si>
    <t>Evolució i Avaluació</t>
  </si>
  <si>
    <t>CM-0422023L0</t>
  </si>
  <si>
    <t>PyCharm_Pro_ID_1</t>
  </si>
  <si>
    <t>pycharm</t>
  </si>
  <si>
    <t>PyCharm_Pro_ID_2</t>
  </si>
  <si>
    <t>PyCharm_Pro_MMTT_1</t>
  </si>
  <si>
    <t>Renovació dominis Agènciaciberseguretat.cat; .com; .net; .org; .info; .eu; .es</t>
  </si>
  <si>
    <t>11/20/2024 12:00:00 AM</t>
  </si>
  <si>
    <t>rzafra@cibserseguretat.cat</t>
  </si>
  <si>
    <t>Renovació Llicència Arsys allotjament al núvol</t>
  </si>
  <si>
    <t>Allotjament al núvol Internet Segura</t>
  </si>
  <si>
    <t>12/31/2024 12:00:00 AM</t>
  </si>
  <si>
    <t>tmore@ciberseguretat.cat</t>
  </si>
  <si>
    <t>CM-0242023L0</t>
  </si>
  <si>
    <t>Renovació llicències HP CPD fins 30/09/2023</t>
  </si>
  <si>
    <t>HEWLETT PACKARD</t>
  </si>
  <si>
    <t>HP CPD</t>
  </si>
  <si>
    <t>CMP0012021L0-20</t>
  </si>
  <si>
    <t>LL9395.1.1</t>
  </si>
  <si>
    <t>Servei OVH, espai disc 2TB</t>
  </si>
  <si>
    <t>OVH</t>
  </si>
  <si>
    <t>CM-0152023L0</t>
  </si>
  <si>
    <t>OVH Hispano S.L.U. (Kimsufi)</t>
  </si>
  <si>
    <t>SNTC-8X5XNBD Catalyst 9200 24-port PoE+, Network Esse</t>
  </si>
  <si>
    <t>Switch Cisco - manteniment</t>
  </si>
  <si>
    <t>4/14/2023 12:00:00 AM</t>
  </si>
  <si>
    <t>4/14/2026 12:00:00 AM</t>
  </si>
  <si>
    <t>CMP0082022L0</t>
  </si>
  <si>
    <t>Basat XR-1025</t>
  </si>
  <si>
    <t>SNTC-8X5XNBD Cisco Catalyst 3560-CX 8 Port PoE IP Bas</t>
  </si>
  <si>
    <t>Splashtop Enterprise (Cloud) - Technician License (yearly, concurrent user)</t>
  </si>
  <si>
    <t>Splashtop CTTI</t>
  </si>
  <si>
    <t>xingles@ciberseguretat.cat</t>
  </si>
  <si>
    <t>CMP0012022L0-35</t>
  </si>
  <si>
    <t>LL11386.1.1</t>
  </si>
  <si>
    <t>Splunk 25 SVC</t>
  </si>
  <si>
    <t>Siem a Splunk</t>
  </si>
  <si>
    <t>12/28/2022 12:00:00 AM</t>
  </si>
  <si>
    <t>12/28/2023 12:00:00 AM</t>
  </si>
  <si>
    <t>CMP0012022L0-30</t>
  </si>
  <si>
    <t>LL11337.1.1</t>
  </si>
  <si>
    <t>Splunk 55 SVC</t>
  </si>
  <si>
    <t>CMP0012022L0-02</t>
  </si>
  <si>
    <t>LL9816.1.1</t>
  </si>
  <si>
    <t>SQLCAL ALNG LicSAPk MVL UsrCAL</t>
  </si>
  <si>
    <t>SQL</t>
  </si>
  <si>
    <t>LL2860.3.2</t>
  </si>
  <si>
    <t>LL7799.2.2</t>
  </si>
  <si>
    <t>SQLSvrStd ALNG LicSAPk MVL</t>
  </si>
  <si>
    <t>LL5361.2.1</t>
  </si>
  <si>
    <t>SQLSvrStdCore ALNG LicSAPk MVL 2Lic CoreLic</t>
  </si>
  <si>
    <t>LL7799.2.1</t>
  </si>
  <si>
    <t xml:space="preserve">Standard Cisco Duo MFA edition </t>
  </si>
  <si>
    <t>LL8366.9.9</t>
  </si>
  <si>
    <t>Typeform_CM-0572023L0</t>
  </si>
  <si>
    <t>5/26/2024 12:00:00 AM</t>
  </si>
  <si>
    <t>CM-0572023L0</t>
  </si>
  <si>
    <t>Typeform S.L- ESG</t>
  </si>
  <si>
    <t>UiPath Cloud Orchestrated RPA Developer- Named User</t>
  </si>
  <si>
    <t>RPA Agència</t>
  </si>
  <si>
    <t>12/24/2022 12:00:00 AM</t>
  </si>
  <si>
    <t>12/23/2024 12:00:00 AM</t>
  </si>
  <si>
    <t>icanyameres@ciberseguretat.cat</t>
  </si>
  <si>
    <t>Innovació</t>
  </si>
  <si>
    <t>CMP0012022L0-23</t>
  </si>
  <si>
    <t>LL11050.2.2</t>
  </si>
  <si>
    <t>Uipath-Cloud Orchestrated Unattended Robot</t>
  </si>
  <si>
    <t>LL11050.2.1</t>
  </si>
  <si>
    <t>VirusTotal_MalwareIdentifier_CM-0562023L0</t>
  </si>
  <si>
    <t>Virus Total Identificació Malware</t>
  </si>
  <si>
    <t>CM-0562023L0</t>
  </si>
  <si>
    <t>VisioPlan2 ShrdSvr ALNG SubsVL MVL PerUsr</t>
  </si>
  <si>
    <t>VisioPlan</t>
  </si>
  <si>
    <t>GD2023 304</t>
  </si>
  <si>
    <t>VMWare_vCenter_ACC_LL11217.1.1</t>
  </si>
  <si>
    <t>Vmware</t>
  </si>
  <si>
    <t>CMP-0012022L0-26</t>
  </si>
  <si>
    <t>LL11217.1.1</t>
  </si>
  <si>
    <t>VMWare_vSphere_ACC_LL3098.2.1</t>
  </si>
  <si>
    <t>9/29/2022 12:00:00 AM</t>
  </si>
  <si>
    <t>9/28/2024 12:00:00 AM</t>
  </si>
  <si>
    <t>LL3098.2.1</t>
  </si>
  <si>
    <t>VMWare_vSphere_ACC_LL3938.2.1</t>
  </si>
  <si>
    <t>2/21/2023 12:00:00 AM</t>
  </si>
  <si>
    <t>2/20/2024 12:00:00 AM</t>
  </si>
  <si>
    <t>LL3938.2.1</t>
  </si>
  <si>
    <t>VMWare_vSphere_ACC_LL3938.2.2</t>
  </si>
  <si>
    <t>LL3938.2.2</t>
  </si>
  <si>
    <t>VMWare_vSphere_ACC_LL6036.2.1</t>
  </si>
  <si>
    <t>LL6036.2.1</t>
  </si>
  <si>
    <t>VMWare_vSphere_ACC_LL6036.2.2</t>
  </si>
  <si>
    <t>LL6036.2.2</t>
  </si>
  <si>
    <t>VMWare_vSphere_ACC_LL8311.1.1</t>
  </si>
  <si>
    <t>LL8311.1.1</t>
  </si>
  <si>
    <t>Wordpress AVADA internetsegura.cat</t>
  </si>
  <si>
    <t>7/25/2024 12:00:00 AM</t>
  </si>
  <si>
    <t>CM-0672023L0</t>
  </si>
  <si>
    <t>Zecops</t>
  </si>
  <si>
    <t>zecops alts càrrecs</t>
  </si>
  <si>
    <t>LL10388.1.1</t>
  </si>
  <si>
    <t>Zoom: Webinars per campanya empresa</t>
  </si>
  <si>
    <t>Zoom</t>
  </si>
  <si>
    <t>CM-0512023L0</t>
  </si>
  <si>
    <t>Columna1</t>
  </si>
  <si>
    <t>ZeroNorth</t>
  </si>
  <si>
    <t>Verizon</t>
  </si>
  <si>
    <t>MonkeyLearn</t>
  </si>
  <si>
    <t>Teachable Machin</t>
  </si>
  <si>
    <t>Sekura</t>
  </si>
  <si>
    <t>Security Scorecard</t>
  </si>
  <si>
    <t>Cycognito</t>
  </si>
  <si>
    <t>Enthec</t>
  </si>
  <si>
    <t>Signaturit</t>
  </si>
  <si>
    <t>E</t>
  </si>
  <si>
    <t>Bloc fabricant</t>
  </si>
  <si>
    <t>Oferta % marge comercial</t>
  </si>
  <si>
    <t>Hajar</t>
  </si>
  <si>
    <t>Andrea</t>
  </si>
  <si>
    <t>Arnau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</si>
</sst>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4" borderId="2" xfId="0" applyFont="1" applyFill="1" applyBorder="1"/>
    <xf numFmtId="164" fontId="0" fillId="0" borderId="0" xfId="0" applyNumberFormat="1"/>
    <xf numFmtId="22" fontId="0" fillId="0" borderId="0" xfId="0" applyNumberFormat="1"/>
    <xf numFmtId="0" fontId="0" fillId="0" borderId="0" xfId="0" applyProtection="1">
      <protection locked="0"/>
    </xf>
  </cellXfs>
  <cellStyles count="1">
    <cellStyle name="Normal" xfId="0" builtinId="0"/>
  </cellStyles>
  <dxfs count="4">
    <dxf>
      <numFmt numFmtId="0" formatCode="General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C1D98B-247A-49E6-8598-8386AA503C8E}" name="Tabla1" displayName="Tabla1" ref="A1:B964" totalsRowShown="0" headerRowDxfId="3" dataDxfId="2">
  <autoFilter ref="A1:B964" xr:uid="{D0C1D98B-247A-49E6-8598-8386AA503C8E}"/>
  <tableColumns count="2">
    <tableColumn id="1" xr3:uid="{82864FB7-713F-4776-A039-6140DD970A4E}" name="Fabricant" dataDxfId="1"/>
    <tableColumn id="2" xr3:uid="{F85F3A0F-5CF2-47B3-9762-ABE9C18F7193}" name="Columna1" dataDxfId="0">
      <calculatedColumnFormula>IF(ISBLANK(VLOOKUP(Tabla1[[#This Row],[Fabricant]],Hoja2!$B$1:$C$527,2,0)),"",VLOOKUP(Tabla1[[#This Row],[Fabricant]],Hoja2!$B$1:$C$527,2,0))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1FCC-AE1D-4A00-8C1A-69B705DE8D40}">
  <dimension ref="A1:S530"/>
  <sheetViews>
    <sheetView workbookViewId="0">
      <pane ySplit="1" topLeftCell="A513" activePane="bottomLeft" state="frozen"/>
      <selection pane="bottomLeft" activeCell="A548" sqref="A548"/>
    </sheetView>
  </sheetViews>
  <sheetFormatPr defaultColWidth="11.453125" defaultRowHeight="14.5" x14ac:dyDescent="0.35"/>
  <cols>
    <col min="1" max="1" width="25.26953125" bestFit="1" customWidth="1"/>
    <col min="2" max="3" width="55.7265625" bestFit="1" customWidth="1"/>
    <col min="4" max="5" width="56" bestFit="1" customWidth="1"/>
    <col min="6" max="6" width="42.7265625" bestFit="1" customWidth="1"/>
    <col min="7" max="7" width="34.7265625" bestFit="1" customWidth="1"/>
    <col min="8" max="8" width="55.7265625" bestFit="1" customWidth="1"/>
    <col min="9" max="9" width="25.7265625" bestFit="1" customWidth="1"/>
    <col min="10" max="10" width="39.26953125" bestFit="1" customWidth="1"/>
    <col min="11" max="11" width="41.7265625" bestFit="1" customWidth="1"/>
    <col min="12" max="12" width="30.453125" bestFit="1" customWidth="1"/>
    <col min="13" max="13" width="38.453125" bestFit="1" customWidth="1"/>
    <col min="14" max="14" width="39.26953125" bestFit="1" customWidth="1"/>
    <col min="15" max="15" width="30.453125" bestFit="1" customWidth="1"/>
    <col min="16" max="16" width="18.7265625" bestFit="1" customWidth="1"/>
    <col min="17" max="17" width="25.7265625" bestFit="1" customWidth="1"/>
    <col min="18" max="18" width="16.54296875" bestFit="1" customWidth="1"/>
    <col min="19" max="19" width="15.54296875" bestFit="1" customWidth="1"/>
  </cols>
  <sheetData>
    <row r="1" spans="1:19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35">
      <c r="A2" s="3"/>
      <c r="B2" s="2" t="s">
        <v>20</v>
      </c>
      <c r="C2" s="2" t="s">
        <v>21</v>
      </c>
      <c r="D2" s="2" t="s">
        <v>22</v>
      </c>
      <c r="E2" s="2" t="s">
        <v>23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5">
      <c r="A3" s="3"/>
      <c r="B3" s="2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35">
      <c r="A4" s="3"/>
      <c r="B4" s="2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35">
      <c r="A5" s="3"/>
      <c r="B5" s="2" t="s">
        <v>29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35">
      <c r="A6" s="3"/>
      <c r="B6" s="2" t="s">
        <v>31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35">
      <c r="A7" s="3"/>
      <c r="B7" s="2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35">
      <c r="A8" s="3"/>
      <c r="B8" s="2" t="s">
        <v>20</v>
      </c>
      <c r="C8" s="2" t="s">
        <v>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35">
      <c r="A9" s="3"/>
      <c r="B9" s="2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35">
      <c r="A10" s="3"/>
      <c r="B10" s="2" t="s">
        <v>36</v>
      </c>
      <c r="C10" s="2" t="s">
        <v>37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35">
      <c r="A11" s="3"/>
      <c r="B11" s="2" t="s">
        <v>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35">
      <c r="A12" s="3"/>
      <c r="B12" s="2" t="s">
        <v>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35">
      <c r="A13" s="3"/>
      <c r="B13" s="2" t="s">
        <v>31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35">
      <c r="A14" s="3"/>
      <c r="B14" s="2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35">
      <c r="A15" s="3"/>
      <c r="B15" s="2" t="s">
        <v>46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35">
      <c r="A16" s="3"/>
      <c r="B16" s="2" t="s">
        <v>31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35">
      <c r="A17" s="3"/>
      <c r="B17" s="2" t="s">
        <v>29</v>
      </c>
      <c r="C17" s="2" t="s">
        <v>49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35">
      <c r="A18" s="3"/>
      <c r="B18" s="2" t="s">
        <v>51</v>
      </c>
      <c r="C18" s="2" t="s">
        <v>52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35">
      <c r="A19" s="3"/>
      <c r="B19" s="2" t="s">
        <v>54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35">
      <c r="A20" s="3"/>
      <c r="B20" s="2" t="s">
        <v>56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35">
      <c r="A21" s="3"/>
      <c r="B21" s="2" t="s">
        <v>58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35">
      <c r="A22" s="3"/>
      <c r="B22" s="2" t="s">
        <v>31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35">
      <c r="A23" s="3"/>
      <c r="B23" s="2" t="s">
        <v>61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35">
      <c r="A24" s="3"/>
      <c r="B24" s="2" t="s">
        <v>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35">
      <c r="A25" s="3"/>
      <c r="B25" s="2" t="s">
        <v>64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5">
      <c r="A26" s="3"/>
      <c r="B26" s="2" t="s">
        <v>44</v>
      </c>
      <c r="C26" s="2" t="s">
        <v>66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35">
      <c r="A27" s="3"/>
      <c r="B27" s="2" t="s">
        <v>68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35">
      <c r="A28" s="3"/>
      <c r="B28" s="2" t="s">
        <v>70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35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35">
      <c r="A30" s="3"/>
      <c r="B30" s="2" t="s">
        <v>74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5">
      <c r="A31" s="3"/>
      <c r="B31" s="2" t="s">
        <v>51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5">
      <c r="A32" s="3"/>
      <c r="B32" s="2" t="s">
        <v>77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35">
      <c r="A33" s="3"/>
      <c r="B33" s="2" t="s">
        <v>79</v>
      </c>
      <c r="C33" s="2" t="s">
        <v>31</v>
      </c>
      <c r="D33" s="2" t="s">
        <v>41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35">
      <c r="A34" s="3"/>
      <c r="B34" s="2" t="s">
        <v>81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35">
      <c r="A35" s="3"/>
      <c r="B35" s="2" t="s">
        <v>83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5">
      <c r="A36" s="3"/>
      <c r="B36" s="2" t="s">
        <v>85</v>
      </c>
      <c r="C36" s="2" t="s">
        <v>49</v>
      </c>
      <c r="D36" s="2" t="s">
        <v>51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5">
      <c r="A37" s="3"/>
      <c r="B37" s="2" t="s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35">
      <c r="A38" s="3"/>
      <c r="B38" s="2" t="s">
        <v>88</v>
      </c>
      <c r="C38" s="2" t="s">
        <v>41</v>
      </c>
      <c r="D38" s="2" t="s">
        <v>79</v>
      </c>
      <c r="E38" s="2" t="s">
        <v>31</v>
      </c>
      <c r="F38" s="2" t="s">
        <v>89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35">
      <c r="A39" s="3"/>
      <c r="B39" s="2" t="s">
        <v>29</v>
      </c>
      <c r="C39" s="2" t="s">
        <v>91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35">
      <c r="A40" s="3"/>
      <c r="B40" s="2" t="s">
        <v>93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35">
      <c r="A41" s="3"/>
      <c r="B41" s="2" t="s">
        <v>52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35">
      <c r="A42" s="3"/>
      <c r="B42" s="2" t="s">
        <v>96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5">
      <c r="A43" s="3"/>
      <c r="B43" s="2" t="s">
        <v>98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35">
      <c r="A44" s="3"/>
      <c r="B44" s="2" t="s">
        <v>91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35">
      <c r="A45" s="3"/>
      <c r="B45" s="2" t="s">
        <v>44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35">
      <c r="A46" s="3"/>
      <c r="B46" s="2" t="s">
        <v>41</v>
      </c>
      <c r="C46" s="2" t="s">
        <v>102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35">
      <c r="A47" s="3"/>
      <c r="B47" s="2" t="s">
        <v>104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35">
      <c r="A48" s="3"/>
      <c r="B48" s="2" t="s">
        <v>20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35">
      <c r="A49" s="3"/>
      <c r="B49" s="2" t="s">
        <v>77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35">
      <c r="A50" s="3"/>
      <c r="B50" s="2" t="s">
        <v>46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35">
      <c r="A51" s="3"/>
      <c r="B51" s="2" t="s">
        <v>29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35">
      <c r="A52" s="3"/>
      <c r="B52" s="2" t="s">
        <v>20</v>
      </c>
      <c r="C52" s="2" t="s">
        <v>23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35">
      <c r="A53" s="3"/>
      <c r="B53" s="2" t="s">
        <v>111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35">
      <c r="A54" s="3"/>
      <c r="B54" s="2" t="s">
        <v>88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35">
      <c r="A55" s="3"/>
      <c r="B55" s="2" t="s">
        <v>91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35">
      <c r="A56" s="3"/>
      <c r="B56" s="2" t="s">
        <v>27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35">
      <c r="A57" s="3"/>
      <c r="B57" s="2" t="s">
        <v>116</v>
      </c>
      <c r="C57" s="2" t="s">
        <v>117</v>
      </c>
      <c r="D57" s="2" t="s">
        <v>118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35">
      <c r="A58" s="3"/>
      <c r="B58" s="2" t="s">
        <v>83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35">
      <c r="A59" s="3"/>
      <c r="B59" s="2" t="s">
        <v>88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35">
      <c r="A60" s="3"/>
      <c r="B60" s="2" t="s">
        <v>83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35">
      <c r="A61" s="3"/>
      <c r="B61" s="2" t="s">
        <v>88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35">
      <c r="A62" s="3"/>
      <c r="B62" s="2" t="s">
        <v>91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35">
      <c r="A63" s="3"/>
      <c r="B63" s="2" t="s">
        <v>25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35">
      <c r="A64" s="3"/>
      <c r="B64" s="2" t="s">
        <v>27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35">
      <c r="A65" s="3"/>
      <c r="B65" s="2" t="s">
        <v>88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35">
      <c r="A66" s="3"/>
      <c r="B66" s="2" t="s">
        <v>46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35">
      <c r="A67" s="3"/>
      <c r="B67" s="2" t="s">
        <v>129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35">
      <c r="A68" s="3"/>
      <c r="B68" s="2" t="s">
        <v>36</v>
      </c>
      <c r="C68" s="2" t="s">
        <v>37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35">
      <c r="A69" s="3"/>
      <c r="B69" s="2" t="s">
        <v>20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35">
      <c r="A70" s="3"/>
      <c r="B70" s="2" t="s">
        <v>133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35">
      <c r="A71" s="3"/>
      <c r="B71" s="2" t="s">
        <v>52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35">
      <c r="A72" s="3"/>
      <c r="B72" s="2" t="s">
        <v>22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35">
      <c r="A73" s="3"/>
      <c r="B73" s="2" t="s">
        <v>137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35">
      <c r="A74" s="3"/>
      <c r="B74" s="2" t="s">
        <v>139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35">
      <c r="A75" s="3"/>
      <c r="B75" s="2" t="s">
        <v>27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35">
      <c r="A76" s="3"/>
      <c r="B76" s="2" t="s">
        <v>142</v>
      </c>
      <c r="C76" s="2" t="s">
        <v>85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35">
      <c r="A77" s="3"/>
      <c r="B77" s="2" t="s">
        <v>144</v>
      </c>
      <c r="C77" s="2" t="s">
        <v>145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35">
      <c r="A78" s="3"/>
      <c r="B78" s="2" t="s">
        <v>147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35">
      <c r="A79" s="3"/>
      <c r="B79" s="2" t="s">
        <v>149</v>
      </c>
      <c r="C79" s="2" t="s">
        <v>49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35">
      <c r="A80" s="3"/>
      <c r="B80" s="2" t="s">
        <v>27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35">
      <c r="A81" s="3"/>
      <c r="B81" s="2" t="s">
        <v>64</v>
      </c>
      <c r="C81" s="2" t="s">
        <v>142</v>
      </c>
      <c r="D81" s="2" t="s">
        <v>152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35">
      <c r="A82" s="3"/>
      <c r="B82" s="2" t="s">
        <v>31</v>
      </c>
      <c r="C82" s="2" t="s">
        <v>41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35">
      <c r="A83" s="3"/>
      <c r="B83" s="2" t="s">
        <v>155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35">
      <c r="A84" s="3"/>
      <c r="B84" s="2" t="s">
        <v>96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35">
      <c r="A85" s="3"/>
      <c r="B85" s="2" t="s">
        <v>158</v>
      </c>
      <c r="C85" s="2" t="s">
        <v>159</v>
      </c>
      <c r="D85" s="2" t="s">
        <v>160</v>
      </c>
      <c r="E85" s="2" t="s">
        <v>161</v>
      </c>
      <c r="F85" s="2" t="s">
        <v>96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35">
      <c r="A86" s="3"/>
      <c r="B86" s="2" t="s">
        <v>85</v>
      </c>
      <c r="C86" s="2" t="s">
        <v>72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35">
      <c r="A87" s="3"/>
      <c r="B87" s="2" t="s">
        <v>164</v>
      </c>
      <c r="C87" s="2" t="s">
        <v>46</v>
      </c>
      <c r="D87" s="2" t="s">
        <v>165</v>
      </c>
      <c r="E87" s="2" t="s">
        <v>166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35">
      <c r="A88" s="3"/>
      <c r="B88" s="2" t="s">
        <v>22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35">
      <c r="A89" s="3"/>
      <c r="B89" s="2" t="s">
        <v>104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35">
      <c r="A90" s="3"/>
      <c r="B90" s="2" t="s">
        <v>98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35">
      <c r="A91" s="3"/>
      <c r="B91" s="2" t="s">
        <v>171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35">
      <c r="A92" s="3"/>
      <c r="B92" s="2" t="s">
        <v>173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35">
      <c r="A93" s="3"/>
      <c r="B93" s="2" t="s">
        <v>159</v>
      </c>
      <c r="C93" s="2" t="s">
        <v>161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35">
      <c r="A94" s="3"/>
      <c r="B94" s="2" t="s">
        <v>27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35">
      <c r="A95" s="3"/>
      <c r="B95" s="2" t="s">
        <v>51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35">
      <c r="A96" s="3"/>
      <c r="B96" s="2" t="s">
        <v>93</v>
      </c>
      <c r="C96" s="2" t="s">
        <v>178</v>
      </c>
      <c r="D96" s="2" t="s">
        <v>41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35">
      <c r="A97" s="3"/>
      <c r="B97" s="2" t="s">
        <v>180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35">
      <c r="A98" s="3"/>
      <c r="B98" s="2" t="s">
        <v>178</v>
      </c>
      <c r="C98" s="2" t="s">
        <v>142</v>
      </c>
      <c r="D98" s="2" t="s">
        <v>117</v>
      </c>
      <c r="E98" s="2" t="s">
        <v>182</v>
      </c>
      <c r="F98" s="2" t="s">
        <v>85</v>
      </c>
      <c r="G98" s="2" t="s">
        <v>77</v>
      </c>
      <c r="H98" s="2" t="s">
        <v>46</v>
      </c>
      <c r="I98" s="2" t="s">
        <v>166</v>
      </c>
      <c r="J98" s="2" t="s">
        <v>183</v>
      </c>
      <c r="K98" s="2" t="s">
        <v>184</v>
      </c>
      <c r="M98" s="2"/>
      <c r="N98" s="2"/>
      <c r="O98" s="2"/>
      <c r="P98" s="2"/>
      <c r="Q98" s="2"/>
      <c r="R98" s="2"/>
      <c r="S98" s="2"/>
    </row>
    <row r="99" spans="1:19" x14ac:dyDescent="0.35">
      <c r="A99" s="3"/>
      <c r="B99" s="2" t="s">
        <v>133</v>
      </c>
      <c r="C99" s="2" t="s">
        <v>186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35">
      <c r="A100" s="3"/>
      <c r="B100" s="2" t="s">
        <v>52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35">
      <c r="A101" s="3"/>
      <c r="B101" s="2" t="s">
        <v>178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35">
      <c r="A102" s="3"/>
      <c r="B102" s="2" t="s">
        <v>52</v>
      </c>
      <c r="C102" s="2" t="s">
        <v>79</v>
      </c>
      <c r="D102" s="2" t="s">
        <v>142</v>
      </c>
      <c r="E102" s="2" t="s">
        <v>182</v>
      </c>
      <c r="F102" s="2" t="s">
        <v>31</v>
      </c>
      <c r="G102" s="2" t="s">
        <v>139</v>
      </c>
      <c r="H102" s="2" t="s">
        <v>58</v>
      </c>
      <c r="I102" s="2" t="s">
        <v>104</v>
      </c>
      <c r="J102" s="2" t="s">
        <v>190</v>
      </c>
      <c r="K102" s="2" t="s">
        <v>66</v>
      </c>
      <c r="L102" s="2" t="s">
        <v>58</v>
      </c>
      <c r="M102" s="2" t="s">
        <v>191</v>
      </c>
      <c r="N102" s="2" t="s">
        <v>83</v>
      </c>
      <c r="O102" s="2"/>
      <c r="P102" s="2"/>
      <c r="Q102" s="2"/>
      <c r="R102" s="2"/>
      <c r="S102" s="2"/>
    </row>
    <row r="103" spans="1:19" x14ac:dyDescent="0.35">
      <c r="A103" s="3"/>
      <c r="B103" s="2" t="s">
        <v>83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35">
      <c r="A104" s="3"/>
      <c r="B104" s="2" t="s">
        <v>83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35">
      <c r="A105" s="3"/>
      <c r="B105" s="2" t="s">
        <v>171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35">
      <c r="A106" s="3"/>
      <c r="B106" s="2" t="s">
        <v>196</v>
      </c>
      <c r="C106" s="2" t="s">
        <v>72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35">
      <c r="A107" s="3"/>
      <c r="B107" s="2" t="s">
        <v>74</v>
      </c>
      <c r="C107" s="2" t="s">
        <v>41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35">
      <c r="A108" s="3"/>
      <c r="B108" s="2" t="s">
        <v>41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35">
      <c r="A109" s="3"/>
      <c r="B109" s="2" t="s">
        <v>85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35">
      <c r="A110" s="3"/>
      <c r="B110" s="2" t="s">
        <v>171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35">
      <c r="A111" s="3"/>
      <c r="B111" s="2" t="s">
        <v>191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35">
      <c r="A112" s="3"/>
      <c r="B112" s="2" t="s">
        <v>91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35">
      <c r="A113" s="3"/>
      <c r="B113" s="2" t="s">
        <v>158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35">
      <c r="A114" s="3"/>
      <c r="B114" s="2" t="s">
        <v>116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35">
      <c r="A115" s="3"/>
      <c r="B115" s="2" t="s">
        <v>25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35">
      <c r="A116" s="3"/>
      <c r="B116" s="2" t="s">
        <v>155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35">
      <c r="A117" s="3"/>
      <c r="B117" s="2" t="s">
        <v>64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35">
      <c r="A118" s="3"/>
      <c r="B118" s="2" t="s">
        <v>36</v>
      </c>
      <c r="C118" s="2" t="s">
        <v>209</v>
      </c>
      <c r="D118" s="2" t="s">
        <v>37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35">
      <c r="A119" s="3"/>
      <c r="B119" s="2" t="s">
        <v>29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35">
      <c r="A120" s="3"/>
      <c r="B120" s="2" t="s">
        <v>91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35">
      <c r="A121" s="3"/>
      <c r="B121" s="2" t="s">
        <v>159</v>
      </c>
      <c r="C121" s="2" t="s">
        <v>161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35">
      <c r="A122" s="3"/>
      <c r="B122" s="2" t="s">
        <v>64</v>
      </c>
      <c r="C122" s="2" t="s">
        <v>79</v>
      </c>
      <c r="D122" s="2" t="s">
        <v>85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35">
      <c r="A123" s="3"/>
      <c r="B123" s="2" t="s">
        <v>64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35">
      <c r="A124" s="3"/>
      <c r="B124" s="2" t="s">
        <v>52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35">
      <c r="A125" s="3"/>
      <c r="B125" s="2" t="s">
        <v>158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35">
      <c r="A126" s="3"/>
      <c r="B126" s="2" t="s">
        <v>25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35">
      <c r="A127" s="3"/>
      <c r="B127" s="2" t="s">
        <v>39</v>
      </c>
      <c r="C127" s="2" t="s">
        <v>145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35">
      <c r="A128" s="3"/>
      <c r="B128" s="2" t="s">
        <v>39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35">
      <c r="A129" s="3"/>
      <c r="B129" s="2" t="s">
        <v>31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35">
      <c r="A130" s="3"/>
      <c r="B130" s="2" t="s">
        <v>159</v>
      </c>
      <c r="C130" s="2" t="s">
        <v>222</v>
      </c>
      <c r="D130" s="2" t="s">
        <v>145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35">
      <c r="A131" s="3"/>
      <c r="B131" s="2" t="s">
        <v>27</v>
      </c>
      <c r="C131" s="2" t="s">
        <v>166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35">
      <c r="A132" s="3"/>
      <c r="B132" s="2" t="s">
        <v>178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35">
      <c r="A133" s="3"/>
      <c r="B133" s="2" t="s">
        <v>41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35">
      <c r="A134" s="3"/>
      <c r="B134" s="2" t="s">
        <v>83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x14ac:dyDescent="0.35">
      <c r="A135" s="3"/>
      <c r="B135" s="2" t="s">
        <v>147</v>
      </c>
      <c r="C135" s="2" t="s">
        <v>228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x14ac:dyDescent="0.35">
      <c r="A136" s="3"/>
      <c r="B136" s="2" t="s">
        <v>230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35">
      <c r="A137" s="3"/>
      <c r="B137" s="2" t="s">
        <v>166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35">
      <c r="A138" s="3"/>
      <c r="B138" s="2" t="s">
        <v>230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35">
      <c r="A139" s="3"/>
      <c r="B139" s="2" t="s">
        <v>27</v>
      </c>
      <c r="C139" s="2" t="s">
        <v>111</v>
      </c>
      <c r="D139" s="2" t="s">
        <v>234</v>
      </c>
      <c r="E139" s="2" t="s">
        <v>22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35">
      <c r="A140" s="3"/>
      <c r="B140" s="2" t="s">
        <v>209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35">
      <c r="A141" s="3"/>
      <c r="B141" s="2" t="s">
        <v>209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35">
      <c r="A142" s="3"/>
      <c r="B142" s="2" t="s">
        <v>111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35">
      <c r="A143" s="3"/>
      <c r="B143" s="2" t="s">
        <v>102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35">
      <c r="A144" s="3"/>
      <c r="B144" s="2" t="s">
        <v>182</v>
      </c>
      <c r="C144" s="2" t="s">
        <v>240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x14ac:dyDescent="0.35">
      <c r="A145" s="3"/>
      <c r="B145" s="2" t="s">
        <v>64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x14ac:dyDescent="0.35">
      <c r="A146" s="3"/>
      <c r="B146" s="2" t="s">
        <v>39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x14ac:dyDescent="0.35">
      <c r="A147" s="3"/>
      <c r="B147" s="2" t="s">
        <v>64</v>
      </c>
      <c r="C147" s="2" t="s">
        <v>88</v>
      </c>
      <c r="D147" s="2" t="s">
        <v>244</v>
      </c>
      <c r="E147" s="2" t="s">
        <v>46</v>
      </c>
      <c r="F147" s="2" t="s">
        <v>166</v>
      </c>
      <c r="G147" s="2" t="s">
        <v>245</v>
      </c>
      <c r="H147" s="2" t="s">
        <v>37</v>
      </c>
      <c r="I147" s="2" t="s">
        <v>165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x14ac:dyDescent="0.35">
      <c r="A148" s="3"/>
      <c r="B148" s="2" t="s">
        <v>102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x14ac:dyDescent="0.35">
      <c r="A149" s="3"/>
      <c r="B149" s="2" t="s">
        <v>91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x14ac:dyDescent="0.35">
      <c r="A150" s="3"/>
      <c r="B150" s="2" t="s">
        <v>178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x14ac:dyDescent="0.35">
      <c r="A151" s="3"/>
      <c r="B151" s="2" t="s">
        <v>139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x14ac:dyDescent="0.35">
      <c r="A152" s="3"/>
      <c r="B152" s="2" t="s">
        <v>44</v>
      </c>
      <c r="C152" s="2" t="s">
        <v>66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x14ac:dyDescent="0.35">
      <c r="A153" s="3"/>
      <c r="B153" s="2" t="s">
        <v>159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x14ac:dyDescent="0.35">
      <c r="A154" s="3"/>
      <c r="B154" s="2" t="s">
        <v>27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x14ac:dyDescent="0.35">
      <c r="A155" s="3"/>
      <c r="B155" s="2" t="s">
        <v>178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x14ac:dyDescent="0.35">
      <c r="A156" s="3"/>
      <c r="B156" s="2" t="s">
        <v>37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x14ac:dyDescent="0.35">
      <c r="A157" s="3"/>
      <c r="B157" s="2" t="s">
        <v>256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x14ac:dyDescent="0.35">
      <c r="A158" s="3"/>
      <c r="B158" s="2" t="s">
        <v>46</v>
      </c>
      <c r="C158" s="2" t="s">
        <v>166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x14ac:dyDescent="0.35">
      <c r="A159" s="3"/>
      <c r="B159" s="2" t="s">
        <v>52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x14ac:dyDescent="0.35">
      <c r="A160" s="3"/>
      <c r="B160" s="2" t="s">
        <v>191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x14ac:dyDescent="0.35">
      <c r="A161" s="3"/>
      <c r="B161" s="2" t="s">
        <v>29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x14ac:dyDescent="0.35">
      <c r="A162" s="3"/>
      <c r="B162" s="2" t="s">
        <v>52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x14ac:dyDescent="0.35">
      <c r="A163" s="3"/>
      <c r="B163" s="2" t="s">
        <v>37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x14ac:dyDescent="0.35">
      <c r="A164" s="3"/>
      <c r="B164" s="2" t="s">
        <v>27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35">
      <c r="A165" s="3"/>
      <c r="B165" s="2" t="s">
        <v>158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x14ac:dyDescent="0.35">
      <c r="A166" s="3"/>
      <c r="B166" s="2" t="s">
        <v>36</v>
      </c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x14ac:dyDescent="0.35">
      <c r="A167" s="3"/>
      <c r="B167" s="2" t="s">
        <v>27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x14ac:dyDescent="0.35">
      <c r="A168" s="3"/>
      <c r="B168" s="2" t="s">
        <v>85</v>
      </c>
      <c r="C168" s="2" t="s">
        <v>171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x14ac:dyDescent="0.35">
      <c r="A169" s="3"/>
      <c r="B169" s="2" t="s">
        <v>64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x14ac:dyDescent="0.35">
      <c r="A170" s="3"/>
      <c r="B170" s="2" t="s">
        <v>171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x14ac:dyDescent="0.35">
      <c r="A171" s="3"/>
      <c r="B171" s="2" t="s">
        <v>83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x14ac:dyDescent="0.35">
      <c r="A172" s="3"/>
      <c r="B172" s="2" t="s">
        <v>144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35">
      <c r="A173" s="3"/>
      <c r="B173" s="2" t="s">
        <v>88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x14ac:dyDescent="0.35">
      <c r="A174" s="3"/>
      <c r="B174" s="2" t="s">
        <v>178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x14ac:dyDescent="0.35">
      <c r="A175" s="3"/>
      <c r="B175" s="2" t="s">
        <v>31</v>
      </c>
      <c r="C175" s="2" t="s">
        <v>41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x14ac:dyDescent="0.35">
      <c r="A176" s="3"/>
      <c r="B176" s="2" t="s">
        <v>77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x14ac:dyDescent="0.35">
      <c r="A177" s="3"/>
      <c r="B177" s="2" t="s">
        <v>139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35">
      <c r="A178" s="3"/>
      <c r="B178" s="2" t="s">
        <v>278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35">
      <c r="A179" s="3"/>
      <c r="B179" s="2" t="s">
        <v>64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35">
      <c r="A180" s="3"/>
      <c r="B180" s="2" t="s">
        <v>166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x14ac:dyDescent="0.35">
      <c r="A181" s="3"/>
      <c r="B181" s="2" t="s">
        <v>166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x14ac:dyDescent="0.35">
      <c r="A182" s="3"/>
      <c r="B182" s="2" t="s">
        <v>117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x14ac:dyDescent="0.35">
      <c r="A183" s="3"/>
      <c r="B183" s="2" t="s">
        <v>117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x14ac:dyDescent="0.35">
      <c r="A184" s="3"/>
      <c r="B184" s="2" t="s">
        <v>46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x14ac:dyDescent="0.35">
      <c r="A185" s="3"/>
      <c r="B185" s="2" t="s">
        <v>178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35">
      <c r="A186" s="3"/>
      <c r="B186" s="2" t="s">
        <v>29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35">
      <c r="A187" s="3"/>
      <c r="B187" s="2" t="s">
        <v>46</v>
      </c>
      <c r="C187" s="2" t="s">
        <v>166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x14ac:dyDescent="0.35">
      <c r="A188" s="3"/>
      <c r="B188" s="2" t="s">
        <v>166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x14ac:dyDescent="0.35">
      <c r="A189" s="3"/>
      <c r="B189" s="2" t="s">
        <v>88</v>
      </c>
      <c r="C189" s="2" t="s">
        <v>52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35">
      <c r="A190" s="3"/>
      <c r="B190" s="2" t="s">
        <v>155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35">
      <c r="A191" s="3"/>
      <c r="B191" s="2" t="s">
        <v>41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35">
      <c r="A192" s="3"/>
      <c r="B192" s="2" t="s">
        <v>27</v>
      </c>
      <c r="C192" s="2" t="s">
        <v>91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35">
      <c r="A193" s="3"/>
      <c r="B193" s="2" t="s">
        <v>64</v>
      </c>
      <c r="C193" s="2" t="s">
        <v>68</v>
      </c>
      <c r="D193" s="2" t="s">
        <v>294</v>
      </c>
      <c r="E193" s="2" t="s">
        <v>83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35">
      <c r="A194" s="3"/>
      <c r="B194" s="2" t="s">
        <v>41</v>
      </c>
      <c r="C194" s="2" t="s">
        <v>31</v>
      </c>
      <c r="D194" s="2" t="s">
        <v>41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x14ac:dyDescent="0.35">
      <c r="A195" s="3"/>
      <c r="B195" s="2" t="s">
        <v>46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x14ac:dyDescent="0.35">
      <c r="A196" s="3"/>
      <c r="B196" s="2" t="s">
        <v>294</v>
      </c>
      <c r="C196" s="2" t="s">
        <v>29</v>
      </c>
      <c r="D196" s="2" t="s">
        <v>117</v>
      </c>
      <c r="E196" s="2" t="s">
        <v>298</v>
      </c>
      <c r="F196" s="2" t="s">
        <v>299</v>
      </c>
      <c r="G196" s="2" t="s">
        <v>104</v>
      </c>
      <c r="H196" s="2" t="s">
        <v>41</v>
      </c>
      <c r="I196" s="2" t="s">
        <v>300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x14ac:dyDescent="0.35">
      <c r="A197" s="3"/>
      <c r="B197" s="2" t="s">
        <v>36</v>
      </c>
      <c r="C197" s="2" t="s">
        <v>142</v>
      </c>
      <c r="D197" s="2" t="s">
        <v>294</v>
      </c>
      <c r="E197" s="2" t="s">
        <v>22</v>
      </c>
      <c r="F197" s="2" t="s">
        <v>37</v>
      </c>
      <c r="G197" s="2" t="s">
        <v>166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x14ac:dyDescent="0.35">
      <c r="A198" s="3"/>
      <c r="B198" s="2" t="s">
        <v>54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35">
      <c r="A199" s="3"/>
      <c r="B199" s="2" t="s">
        <v>155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35">
      <c r="A200" s="3"/>
      <c r="B200" s="2" t="s">
        <v>111</v>
      </c>
      <c r="C200" s="2" t="s">
        <v>27</v>
      </c>
      <c r="D200" s="2" t="s">
        <v>305</v>
      </c>
      <c r="E200" s="2" t="s">
        <v>142</v>
      </c>
      <c r="F200" s="2" t="s">
        <v>294</v>
      </c>
      <c r="G200" s="2" t="s">
        <v>77</v>
      </c>
      <c r="H200" s="2" t="s">
        <v>166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x14ac:dyDescent="0.35">
      <c r="A201" s="3"/>
      <c r="B201" s="2" t="s">
        <v>27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x14ac:dyDescent="0.35">
      <c r="A202" s="3"/>
      <c r="B202" s="2" t="s">
        <v>74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x14ac:dyDescent="0.35">
      <c r="A203" s="3"/>
      <c r="B203" s="2" t="s">
        <v>31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x14ac:dyDescent="0.35">
      <c r="A204" s="3"/>
      <c r="B204" s="2" t="s">
        <v>36</v>
      </c>
      <c r="C204" s="2" t="s">
        <v>88</v>
      </c>
      <c r="D204" s="2" t="s">
        <v>142</v>
      </c>
      <c r="E204" s="2" t="s">
        <v>117</v>
      </c>
      <c r="F204" s="2" t="s">
        <v>77</v>
      </c>
      <c r="G204" s="2" t="s">
        <v>104</v>
      </c>
      <c r="H204" s="2" t="s">
        <v>129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x14ac:dyDescent="0.35">
      <c r="A205" s="3"/>
      <c r="B205" s="2" t="s">
        <v>27</v>
      </c>
      <c r="C205" s="2" t="s">
        <v>89</v>
      </c>
      <c r="D205" s="2" t="s">
        <v>83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x14ac:dyDescent="0.35">
      <c r="A206" s="3"/>
      <c r="B206" s="2" t="s">
        <v>159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x14ac:dyDescent="0.35">
      <c r="A207" s="3"/>
      <c r="B207" s="2" t="s">
        <v>52</v>
      </c>
      <c r="C207" s="2" t="s">
        <v>142</v>
      </c>
      <c r="D207" s="2" t="s">
        <v>256</v>
      </c>
      <c r="E207" s="2" t="s">
        <v>234</v>
      </c>
      <c r="F207" s="2" t="s">
        <v>117</v>
      </c>
      <c r="G207" s="2" t="s">
        <v>182</v>
      </c>
      <c r="H207" s="2" t="s">
        <v>29</v>
      </c>
      <c r="I207" s="2" t="s">
        <v>31</v>
      </c>
      <c r="J207" s="2" t="s">
        <v>74</v>
      </c>
      <c r="K207" s="2" t="s">
        <v>77</v>
      </c>
      <c r="L207" s="2" t="s">
        <v>104</v>
      </c>
      <c r="M207" s="2" t="s">
        <v>46</v>
      </c>
      <c r="N207" s="2" t="s">
        <v>190</v>
      </c>
      <c r="O207" s="2" t="s">
        <v>66</v>
      </c>
      <c r="P207" s="2"/>
      <c r="Q207" s="2"/>
      <c r="R207" s="2"/>
      <c r="S207" s="2"/>
    </row>
    <row r="208" spans="1:19" x14ac:dyDescent="0.35">
      <c r="A208" s="3"/>
      <c r="B208" s="2" t="s">
        <v>147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x14ac:dyDescent="0.35">
      <c r="A209" s="3"/>
      <c r="B209" s="2" t="s">
        <v>93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x14ac:dyDescent="0.35">
      <c r="A210" s="3"/>
      <c r="B210" s="2" t="s">
        <v>209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35">
      <c r="A211" s="3"/>
      <c r="B211" s="2" t="s">
        <v>117</v>
      </c>
      <c r="C211" s="2" t="s">
        <v>240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x14ac:dyDescent="0.35">
      <c r="A212" s="3"/>
      <c r="B212" s="2" t="s">
        <v>93</v>
      </c>
      <c r="C212" s="2" t="s">
        <v>178</v>
      </c>
      <c r="D212" s="2" t="s">
        <v>318</v>
      </c>
      <c r="E212" s="2" t="s">
        <v>294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x14ac:dyDescent="0.35">
      <c r="A213" s="3"/>
      <c r="B213" s="2" t="s">
        <v>173</v>
      </c>
      <c r="C213" s="2" t="s">
        <v>104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x14ac:dyDescent="0.35">
      <c r="A214" s="3"/>
      <c r="B214" s="2" t="s">
        <v>64</v>
      </c>
      <c r="C214" s="2" t="s">
        <v>79</v>
      </c>
      <c r="D214" s="2" t="s">
        <v>85</v>
      </c>
      <c r="E214" s="2" t="s">
        <v>294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x14ac:dyDescent="0.35">
      <c r="A215" s="3"/>
      <c r="B215" s="2" t="s">
        <v>77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35">
      <c r="A216" s="3"/>
      <c r="B216" s="2" t="s">
        <v>27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35">
      <c r="A217" s="3"/>
      <c r="B217" s="2" t="s">
        <v>166</v>
      </c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x14ac:dyDescent="0.35">
      <c r="A218" s="3"/>
      <c r="B218" s="2" t="s">
        <v>27</v>
      </c>
      <c r="C218" s="2" t="s">
        <v>77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x14ac:dyDescent="0.35">
      <c r="A219" s="3"/>
      <c r="B219" s="2" t="s">
        <v>36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x14ac:dyDescent="0.35">
      <c r="A220" s="3"/>
      <c r="B220" s="2" t="s">
        <v>27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35">
      <c r="A221" s="3"/>
      <c r="B221" s="2" t="s">
        <v>41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x14ac:dyDescent="0.35">
      <c r="A222" s="3"/>
      <c r="B222" s="2" t="s">
        <v>66</v>
      </c>
      <c r="C222" s="2" t="s">
        <v>102</v>
      </c>
      <c r="D222" s="2" t="s">
        <v>171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x14ac:dyDescent="0.35">
      <c r="A223" s="3"/>
      <c r="B223" s="2" t="s">
        <v>36</v>
      </c>
      <c r="C223" s="2" t="s">
        <v>37</v>
      </c>
      <c r="D223" s="2" t="s">
        <v>244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x14ac:dyDescent="0.35">
      <c r="A224" s="3"/>
      <c r="B224" s="2" t="s">
        <v>88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x14ac:dyDescent="0.35">
      <c r="A225" s="3"/>
      <c r="B225" s="2" t="s">
        <v>96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x14ac:dyDescent="0.35">
      <c r="A226" s="3"/>
      <c r="B226" s="2" t="s">
        <v>191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x14ac:dyDescent="0.35">
      <c r="A227" s="3"/>
      <c r="B227" s="2" t="s">
        <v>145</v>
      </c>
      <c r="C227" s="2" t="s">
        <v>159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x14ac:dyDescent="0.35">
      <c r="A228" s="3"/>
      <c r="B228" s="2" t="s">
        <v>39</v>
      </c>
      <c r="C228" s="2" t="s">
        <v>178</v>
      </c>
      <c r="D228" s="2" t="s">
        <v>155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x14ac:dyDescent="0.35">
      <c r="A229" s="3"/>
      <c r="B229" s="2" t="s">
        <v>117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x14ac:dyDescent="0.35">
      <c r="A230" s="3"/>
      <c r="B230" s="2" t="s">
        <v>93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x14ac:dyDescent="0.35">
      <c r="A231" s="3"/>
      <c r="B231" s="2" t="s">
        <v>23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x14ac:dyDescent="0.35">
      <c r="A232" s="3"/>
      <c r="B232" s="2" t="s">
        <v>25</v>
      </c>
      <c r="C232" s="2" t="s">
        <v>21</v>
      </c>
      <c r="D232" s="2" t="s">
        <v>52</v>
      </c>
      <c r="E232" s="2" t="s">
        <v>111</v>
      </c>
      <c r="F232" s="2" t="s">
        <v>256</v>
      </c>
      <c r="G232" s="2" t="s">
        <v>91</v>
      </c>
      <c r="H232" s="2" t="s">
        <v>186</v>
      </c>
      <c r="I232" s="2" t="s">
        <v>336</v>
      </c>
      <c r="J232" s="2" t="s">
        <v>23</v>
      </c>
      <c r="K232" s="2" t="s">
        <v>58</v>
      </c>
      <c r="L232" s="2"/>
      <c r="M232" s="2"/>
      <c r="N232" s="2"/>
      <c r="O232" s="2"/>
      <c r="P232" s="2"/>
      <c r="Q232" s="2"/>
      <c r="R232" s="2"/>
      <c r="S232" s="2"/>
    </row>
    <row r="233" spans="1:19" x14ac:dyDescent="0.35">
      <c r="A233" s="3"/>
      <c r="B233" s="2" t="s">
        <v>159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x14ac:dyDescent="0.35">
      <c r="A234" s="3"/>
      <c r="B234" s="2" t="s">
        <v>79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x14ac:dyDescent="0.35">
      <c r="A235" s="3"/>
      <c r="B235" s="2" t="s">
        <v>164</v>
      </c>
      <c r="C235" s="2" t="s">
        <v>66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x14ac:dyDescent="0.35">
      <c r="A236" s="3"/>
      <c r="B236" s="2" t="s">
        <v>102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x14ac:dyDescent="0.35">
      <c r="A237" s="3"/>
      <c r="B237" s="2" t="s">
        <v>29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x14ac:dyDescent="0.35">
      <c r="A238" s="3"/>
      <c r="B238" s="2" t="s">
        <v>39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x14ac:dyDescent="0.35">
      <c r="A239" s="3"/>
      <c r="B239" s="2" t="s">
        <v>25</v>
      </c>
      <c r="C239" s="2" t="s">
        <v>256</v>
      </c>
      <c r="D239" s="2" t="s">
        <v>118</v>
      </c>
      <c r="E239" s="2" t="s">
        <v>298</v>
      </c>
      <c r="F239" s="2" t="s">
        <v>300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x14ac:dyDescent="0.35">
      <c r="A240" s="3"/>
      <c r="B240" s="2" t="s">
        <v>64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x14ac:dyDescent="0.35">
      <c r="A241" s="3"/>
      <c r="B241" s="2" t="s">
        <v>139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x14ac:dyDescent="0.35">
      <c r="A242" s="3"/>
      <c r="B242" s="2" t="s">
        <v>22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x14ac:dyDescent="0.35">
      <c r="A243" s="3"/>
      <c r="B243" s="2" t="s">
        <v>348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x14ac:dyDescent="0.35">
      <c r="A244" s="3"/>
      <c r="B244" s="2" t="s">
        <v>64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x14ac:dyDescent="0.35">
      <c r="A245" s="3"/>
      <c r="B245" s="2" t="s">
        <v>27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x14ac:dyDescent="0.35">
      <c r="A246" s="3"/>
      <c r="B246" s="2" t="s">
        <v>88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x14ac:dyDescent="0.35">
      <c r="A247" s="3"/>
      <c r="B247" s="2" t="s">
        <v>37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35">
      <c r="A248" s="3"/>
      <c r="B248" s="2" t="s">
        <v>27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35">
      <c r="A249" s="3"/>
      <c r="B249" s="2" t="s">
        <v>54</v>
      </c>
      <c r="C249" s="2" t="s">
        <v>178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35">
      <c r="A250" s="3"/>
      <c r="B250" s="2" t="s">
        <v>64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35">
      <c r="A251" s="3"/>
      <c r="B251" s="2" t="s">
        <v>22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35">
      <c r="A252" s="3"/>
      <c r="B252" s="2" t="s">
        <v>77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35">
      <c r="A253" s="3"/>
      <c r="B253" s="2" t="s">
        <v>184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35">
      <c r="A254" s="3"/>
      <c r="B254" s="2" t="s">
        <v>23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35">
      <c r="A255" s="3"/>
      <c r="B255" s="2" t="s">
        <v>294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35">
      <c r="A256" s="3"/>
      <c r="B256" s="2" t="s">
        <v>20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35">
      <c r="A257" s="3"/>
      <c r="B257" s="2" t="s">
        <v>64</v>
      </c>
      <c r="C257" s="2" t="s">
        <v>52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35">
      <c r="A258" s="3"/>
      <c r="B258" s="2" t="s">
        <v>88</v>
      </c>
      <c r="C258" s="2" t="s">
        <v>66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35">
      <c r="A259" s="3"/>
      <c r="B259" s="2" t="s">
        <v>27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35">
      <c r="A260" s="3"/>
      <c r="B260" s="2" t="s">
        <v>142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35">
      <c r="A261" s="3"/>
      <c r="B261" s="2" t="s">
        <v>91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35">
      <c r="A262" s="3"/>
      <c r="B262" s="2" t="s">
        <v>164</v>
      </c>
      <c r="C262" s="2" t="s">
        <v>117</v>
      </c>
      <c r="D262" s="2" t="s">
        <v>182</v>
      </c>
      <c r="E262" s="2" t="s">
        <v>31</v>
      </c>
      <c r="F262" s="2" t="s">
        <v>41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35">
      <c r="A263" s="3"/>
      <c r="B263" s="2" t="s">
        <v>46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35">
      <c r="A264" s="3"/>
      <c r="B264" s="2" t="s">
        <v>79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35">
      <c r="A265" s="3"/>
      <c r="B265" s="2" t="s">
        <v>178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35">
      <c r="A266" s="3"/>
      <c r="B266" s="2" t="s">
        <v>116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35">
      <c r="A267" s="3"/>
      <c r="B267" s="2" t="s">
        <v>64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35">
      <c r="A268" s="3"/>
      <c r="B268" s="2" t="s">
        <v>85</v>
      </c>
      <c r="C268" s="2" t="s">
        <v>191</v>
      </c>
      <c r="D268" s="2" t="s">
        <v>171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35">
      <c r="A269" s="3"/>
      <c r="B269" s="2" t="s">
        <v>142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35">
      <c r="A270" s="3"/>
      <c r="B270" s="2" t="s">
        <v>72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35">
      <c r="A271" s="3"/>
      <c r="B271" s="2" t="s">
        <v>117</v>
      </c>
      <c r="C271" s="2" t="s">
        <v>240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35">
      <c r="A272" s="3"/>
      <c r="B272" s="2" t="s">
        <v>180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35">
      <c r="A273" s="3"/>
      <c r="B273" s="2" t="s">
        <v>159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35">
      <c r="A274" s="3"/>
      <c r="B274" s="2" t="s">
        <v>209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35">
      <c r="A275" s="3"/>
      <c r="B275" s="2" t="s">
        <v>22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35">
      <c r="A276" s="3"/>
      <c r="B276" s="2" t="s">
        <v>36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35">
      <c r="A277" s="3"/>
      <c r="B277" s="2" t="s">
        <v>44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35">
      <c r="A278" s="3"/>
      <c r="B278" s="2" t="s">
        <v>52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35">
      <c r="A279" s="3"/>
      <c r="B279" s="2" t="s">
        <v>64</v>
      </c>
      <c r="C279" s="2" t="s">
        <v>21</v>
      </c>
      <c r="D279" s="2" t="s">
        <v>305</v>
      </c>
      <c r="E279" s="2" t="s">
        <v>111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35">
      <c r="A280" s="3"/>
      <c r="B280" s="2" t="s">
        <v>22</v>
      </c>
      <c r="C280" s="2" t="s">
        <v>166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35">
      <c r="A281" s="3"/>
      <c r="B281" s="2" t="s">
        <v>129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35">
      <c r="A282" s="3"/>
      <c r="B282" s="2" t="s">
        <v>68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35">
      <c r="A283" s="3"/>
      <c r="B283" s="2" t="s">
        <v>149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35">
      <c r="A284" s="3"/>
      <c r="B284" s="2" t="s">
        <v>184</v>
      </c>
      <c r="C284" s="2" t="s">
        <v>390</v>
      </c>
      <c r="D284" s="2" t="s">
        <v>27</v>
      </c>
      <c r="E284" s="2" t="s">
        <v>305</v>
      </c>
      <c r="F284" s="2" t="s">
        <v>178</v>
      </c>
      <c r="G284" s="2" t="s">
        <v>52</v>
      </c>
      <c r="H284" s="2" t="s">
        <v>142</v>
      </c>
      <c r="I284" s="2" t="s">
        <v>256</v>
      </c>
      <c r="J284" s="2" t="s">
        <v>234</v>
      </c>
      <c r="K284" s="2" t="s">
        <v>85</v>
      </c>
      <c r="L284" s="2" t="s">
        <v>182</v>
      </c>
      <c r="M284" s="2" t="s">
        <v>104</v>
      </c>
      <c r="N284" s="2" t="s">
        <v>46</v>
      </c>
      <c r="O284" s="2" t="s">
        <v>166</v>
      </c>
      <c r="P284" s="2" t="s">
        <v>391</v>
      </c>
      <c r="Q284" s="2" t="s">
        <v>165</v>
      </c>
      <c r="R284" s="2" t="s">
        <v>171</v>
      </c>
      <c r="S284" s="2" t="s">
        <v>129</v>
      </c>
    </row>
    <row r="285" spans="1:19" x14ac:dyDescent="0.35">
      <c r="A285" s="3"/>
      <c r="B285" s="2" t="s">
        <v>116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35">
      <c r="A286" s="3"/>
      <c r="B286" s="2" t="s">
        <v>83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35">
      <c r="A287" s="3"/>
      <c r="B287" s="2" t="s">
        <v>104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35">
      <c r="A288" s="3"/>
      <c r="B288" s="2" t="s">
        <v>31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35">
      <c r="A289" s="3"/>
      <c r="B289" s="2" t="s">
        <v>209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35">
      <c r="A290" s="3"/>
      <c r="B290" s="2" t="s">
        <v>52</v>
      </c>
      <c r="C290" s="2" t="s">
        <v>133</v>
      </c>
      <c r="D290" s="2" t="s">
        <v>160</v>
      </c>
      <c r="E290" s="2" t="s">
        <v>118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35">
      <c r="A291" s="3"/>
      <c r="B291" s="2" t="s">
        <v>159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35">
      <c r="A292" s="3"/>
      <c r="B292" s="2" t="s">
        <v>25</v>
      </c>
      <c r="C292" s="2" t="s">
        <v>21</v>
      </c>
      <c r="D292" s="2" t="s">
        <v>54</v>
      </c>
      <c r="E292" s="2" t="s">
        <v>52</v>
      </c>
      <c r="F292" s="2" t="s">
        <v>159</v>
      </c>
      <c r="G292" s="2" t="s">
        <v>58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35">
      <c r="A293" s="3"/>
      <c r="B293" s="2" t="s">
        <v>77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35">
      <c r="A294" s="3"/>
      <c r="B294" s="2" t="s">
        <v>46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35">
      <c r="A295" s="3"/>
      <c r="B295" s="2" t="s">
        <v>155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35">
      <c r="A296" s="3"/>
      <c r="B296" s="2" t="s">
        <v>31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35">
      <c r="A297" s="3"/>
      <c r="B297" s="2" t="s">
        <v>31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35">
      <c r="A298" s="3"/>
      <c r="B298" s="2" t="s">
        <v>29</v>
      </c>
      <c r="C298" s="2" t="s">
        <v>46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35">
      <c r="A299" s="3"/>
      <c r="B299" s="2" t="s">
        <v>407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35">
      <c r="A300" s="3"/>
      <c r="B300" s="2" t="s">
        <v>36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35">
      <c r="A301" s="3"/>
      <c r="B301" s="2" t="s">
        <v>44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35">
      <c r="A302" s="3"/>
      <c r="B302" s="2" t="s">
        <v>166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35">
      <c r="A303" s="3"/>
      <c r="B303" s="2" t="s">
        <v>20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35">
      <c r="A304" s="3"/>
      <c r="B304" s="2" t="s">
        <v>64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35">
      <c r="A305" s="3"/>
      <c r="B305" s="2" t="s">
        <v>117</v>
      </c>
      <c r="C305" s="2" t="s">
        <v>104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35">
      <c r="A306" s="3"/>
      <c r="B306" s="2" t="s">
        <v>79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35">
      <c r="A307" s="3"/>
      <c r="B307" s="2" t="s">
        <v>182</v>
      </c>
      <c r="C307" s="2" t="s">
        <v>89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35">
      <c r="A308" s="3"/>
      <c r="B308" s="2" t="s">
        <v>184</v>
      </c>
      <c r="C308" s="2" t="s">
        <v>171</v>
      </c>
      <c r="D308" s="2" t="s">
        <v>129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35">
      <c r="A309" s="3"/>
      <c r="B309" s="2" t="s">
        <v>29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35">
      <c r="A310" s="3"/>
      <c r="B310" s="2" t="s">
        <v>20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35">
      <c r="A311" s="3"/>
      <c r="B311" s="2" t="s">
        <v>64</v>
      </c>
      <c r="C311" s="2" t="s">
        <v>52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35">
      <c r="A312" s="3"/>
      <c r="B312" s="2" t="s">
        <v>139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35">
      <c r="A313" s="3"/>
      <c r="B313" s="2" t="s">
        <v>72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35">
      <c r="A314" s="3"/>
      <c r="B314" s="2" t="s">
        <v>68</v>
      </c>
      <c r="C314" s="2" t="s">
        <v>52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35">
      <c r="A315" s="3"/>
      <c r="B315" s="2" t="s">
        <v>147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35">
      <c r="A316" s="3"/>
      <c r="B316" s="2" t="s">
        <v>155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35">
      <c r="A317" s="3"/>
      <c r="B317" s="2" t="s">
        <v>159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x14ac:dyDescent="0.35">
      <c r="A318" s="3"/>
      <c r="B318" s="2" t="s">
        <v>83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x14ac:dyDescent="0.35">
      <c r="A319" s="3"/>
      <c r="B319" s="2" t="s">
        <v>51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x14ac:dyDescent="0.35">
      <c r="A320" s="3"/>
      <c r="B320" s="2" t="s">
        <v>51</v>
      </c>
      <c r="C320" s="2" t="s">
        <v>191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x14ac:dyDescent="0.35">
      <c r="A321" s="3"/>
      <c r="B321" s="2" t="s">
        <v>36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x14ac:dyDescent="0.35">
      <c r="A322" s="3"/>
      <c r="B322" s="2" t="s">
        <v>58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x14ac:dyDescent="0.35">
      <c r="A323" s="3"/>
      <c r="B323" s="2" t="s">
        <v>46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x14ac:dyDescent="0.35">
      <c r="A324" s="3"/>
      <c r="B324" s="2" t="s">
        <v>196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x14ac:dyDescent="0.35">
      <c r="A325" s="3"/>
      <c r="B325" s="2" t="s">
        <v>142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x14ac:dyDescent="0.35">
      <c r="A326" s="3"/>
      <c r="B326" s="2" t="s">
        <v>159</v>
      </c>
      <c r="C326" s="2" t="s">
        <v>196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x14ac:dyDescent="0.35">
      <c r="A327" s="3"/>
      <c r="B327" s="2" t="s">
        <v>22</v>
      </c>
      <c r="C327" s="2" t="s">
        <v>159</v>
      </c>
      <c r="D327" s="2" t="s">
        <v>336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x14ac:dyDescent="0.35">
      <c r="A328" s="3"/>
      <c r="B328" s="2" t="s">
        <v>25</v>
      </c>
      <c r="C328" s="2" t="s">
        <v>209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x14ac:dyDescent="0.35">
      <c r="A329" s="3"/>
      <c r="B329" s="2" t="s">
        <v>147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x14ac:dyDescent="0.35">
      <c r="A330" s="3"/>
      <c r="B330" s="2" t="s">
        <v>104</v>
      </c>
      <c r="C330" s="2" t="s">
        <v>171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x14ac:dyDescent="0.35">
      <c r="A331" s="3"/>
      <c r="B331" s="2" t="s">
        <v>44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x14ac:dyDescent="0.35">
      <c r="A332" s="3"/>
      <c r="B332" s="2" t="s">
        <v>244</v>
      </c>
      <c r="C332" s="2" t="s">
        <v>37</v>
      </c>
      <c r="D332" s="2" t="s">
        <v>36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x14ac:dyDescent="0.35">
      <c r="A333" s="3"/>
      <c r="B333" s="2" t="s">
        <v>27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x14ac:dyDescent="0.35">
      <c r="A334" s="3"/>
      <c r="B334" s="2" t="s">
        <v>256</v>
      </c>
      <c r="C334" s="2" t="s">
        <v>161</v>
      </c>
      <c r="D334" s="2" t="s">
        <v>118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x14ac:dyDescent="0.35">
      <c r="A335" s="3"/>
      <c r="B335" s="2" t="s">
        <v>83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x14ac:dyDescent="0.35">
      <c r="A336" s="3"/>
      <c r="B336" s="2" t="s">
        <v>64</v>
      </c>
      <c r="C336" s="2" t="s">
        <v>85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x14ac:dyDescent="0.35">
      <c r="A337" s="3"/>
      <c r="B337" s="2" t="s">
        <v>91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x14ac:dyDescent="0.35">
      <c r="A338" s="3"/>
      <c r="B338" s="2" t="s">
        <v>171</v>
      </c>
      <c r="C338" s="2" t="s">
        <v>129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x14ac:dyDescent="0.35">
      <c r="A339" s="3"/>
      <c r="B339" s="2" t="s">
        <v>102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x14ac:dyDescent="0.35">
      <c r="A340" s="3"/>
      <c r="B340" s="2" t="s">
        <v>52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35">
      <c r="A341" s="3"/>
      <c r="B341" s="2" t="s">
        <v>64</v>
      </c>
      <c r="C341" s="2" t="s">
        <v>390</v>
      </c>
      <c r="D341" s="2" t="s">
        <v>27</v>
      </c>
      <c r="E341" s="2" t="s">
        <v>111</v>
      </c>
      <c r="F341" s="2" t="s">
        <v>142</v>
      </c>
      <c r="G341" s="2" t="s">
        <v>164</v>
      </c>
      <c r="H341" s="2" t="s">
        <v>117</v>
      </c>
      <c r="I341" s="2" t="s">
        <v>182</v>
      </c>
      <c r="J341" s="2" t="s">
        <v>294</v>
      </c>
      <c r="K341" s="2" t="s">
        <v>104</v>
      </c>
      <c r="L341" s="2" t="s">
        <v>166</v>
      </c>
      <c r="M341" s="2" t="s">
        <v>44</v>
      </c>
      <c r="N341" s="2" t="s">
        <v>165</v>
      </c>
      <c r="O341" s="2" t="s">
        <v>171</v>
      </c>
      <c r="P341" s="2" t="s">
        <v>66</v>
      </c>
      <c r="Q341" s="2" t="s">
        <v>129</v>
      </c>
      <c r="R341" s="2"/>
      <c r="S341" s="2"/>
    </row>
    <row r="342" spans="1:19" x14ac:dyDescent="0.35">
      <c r="A342" s="3"/>
      <c r="B342" s="2" t="s">
        <v>209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35">
      <c r="A343" s="3"/>
      <c r="B343" s="2" t="s">
        <v>46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x14ac:dyDescent="0.35">
      <c r="A344" s="3"/>
      <c r="B344" s="2" t="s">
        <v>64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x14ac:dyDescent="0.35">
      <c r="A345" s="3"/>
      <c r="B345" s="2" t="s">
        <v>64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x14ac:dyDescent="0.35">
      <c r="A346" s="3"/>
      <c r="B346" s="2" t="s">
        <v>91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x14ac:dyDescent="0.35">
      <c r="A347" s="3"/>
      <c r="B347" s="2" t="s">
        <v>39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35">
      <c r="A348" s="3"/>
      <c r="B348" s="2" t="s">
        <v>29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35">
      <c r="A349" s="3"/>
      <c r="B349" s="2" t="s">
        <v>27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35">
      <c r="A350" s="3"/>
      <c r="B350" s="2" t="s">
        <v>39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x14ac:dyDescent="0.35">
      <c r="A351" s="3"/>
      <c r="B351" s="2" t="s">
        <v>29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x14ac:dyDescent="0.35">
      <c r="A352" s="3"/>
      <c r="B352" s="2" t="s">
        <v>29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x14ac:dyDescent="0.35">
      <c r="A353" s="3"/>
      <c r="B353" s="2" t="s">
        <v>159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x14ac:dyDescent="0.35">
      <c r="A354" s="3"/>
      <c r="B354" s="2" t="s">
        <v>159</v>
      </c>
      <c r="C354" s="2" t="s">
        <v>196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x14ac:dyDescent="0.35">
      <c r="A355" s="3"/>
      <c r="B355" s="2" t="s">
        <v>178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x14ac:dyDescent="0.35">
      <c r="A356" s="3"/>
      <c r="B356" s="2" t="s">
        <v>348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x14ac:dyDescent="0.35">
      <c r="A357" s="3"/>
      <c r="B357" s="2" t="s">
        <v>72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x14ac:dyDescent="0.35">
      <c r="A358" s="3"/>
      <c r="B358" s="2" t="s">
        <v>39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x14ac:dyDescent="0.35">
      <c r="A359" s="3"/>
      <c r="B359" s="2" t="s">
        <v>64</v>
      </c>
      <c r="C359" s="2" t="s">
        <v>145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x14ac:dyDescent="0.35">
      <c r="A360" s="3"/>
      <c r="B360" s="2" t="s">
        <v>88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x14ac:dyDescent="0.35">
      <c r="A361" s="3"/>
      <c r="B361" s="2" t="s">
        <v>29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x14ac:dyDescent="0.35">
      <c r="A362" s="3"/>
      <c r="B362" s="2" t="s">
        <v>184</v>
      </c>
      <c r="C362" s="2" t="s">
        <v>111</v>
      </c>
      <c r="D362" s="2" t="s">
        <v>178</v>
      </c>
      <c r="E362" s="2" t="s">
        <v>116</v>
      </c>
      <c r="F362" s="2" t="s">
        <v>104</v>
      </c>
      <c r="G362" s="2" t="s">
        <v>77</v>
      </c>
      <c r="H362" s="2" t="s">
        <v>191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35">
      <c r="A363" s="3"/>
      <c r="B363" s="2" t="s">
        <v>104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35">
      <c r="A364" s="3"/>
      <c r="B364" s="2" t="s">
        <v>64</v>
      </c>
      <c r="C364" s="2" t="s">
        <v>471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35">
      <c r="A365" s="3"/>
      <c r="B365" s="2" t="s">
        <v>25</v>
      </c>
      <c r="C365" s="2" t="s">
        <v>178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35">
      <c r="A366" s="3"/>
      <c r="B366" s="2" t="s">
        <v>44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35">
      <c r="A367" s="3"/>
      <c r="B367" s="2" t="s">
        <v>155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35">
      <c r="A368" s="3"/>
      <c r="B368" s="2" t="s">
        <v>139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35">
      <c r="A369" s="3"/>
      <c r="B369" s="2" t="s">
        <v>91</v>
      </c>
      <c r="C369" s="2" t="s">
        <v>186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35">
      <c r="A370" s="3"/>
      <c r="B370" s="2" t="s">
        <v>159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35">
      <c r="A371" s="3"/>
      <c r="B371" s="2" t="s">
        <v>58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35">
      <c r="A372" s="3"/>
      <c r="B372" s="2" t="s">
        <v>159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35">
      <c r="A373" s="3"/>
      <c r="B373" s="2" t="s">
        <v>29</v>
      </c>
      <c r="C373" s="2" t="s">
        <v>298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35">
      <c r="A374" s="3"/>
      <c r="B374" s="2" t="s">
        <v>91</v>
      </c>
      <c r="C374" s="2" t="s">
        <v>482</v>
      </c>
      <c r="D374" s="2" t="s">
        <v>160</v>
      </c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35">
      <c r="A375" s="3"/>
      <c r="B375" s="2" t="s">
        <v>29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35">
      <c r="A376" s="3"/>
      <c r="B376" s="2" t="s">
        <v>27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35">
      <c r="A377" s="3"/>
      <c r="B377" s="2" t="s">
        <v>70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35">
      <c r="A378" s="3"/>
      <c r="B378" s="2" t="s">
        <v>83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35">
      <c r="A379" s="3"/>
      <c r="B379" s="2" t="s">
        <v>36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35">
      <c r="A380" s="3"/>
      <c r="B380" s="2" t="s">
        <v>147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35">
      <c r="A381" s="3"/>
      <c r="B381" s="2" t="s">
        <v>159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35">
      <c r="A382" s="3"/>
      <c r="B382" s="2" t="s">
        <v>182</v>
      </c>
      <c r="C382" s="2" t="s">
        <v>27</v>
      </c>
      <c r="D382" s="2" t="s">
        <v>142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35">
      <c r="A383" s="3"/>
      <c r="B383" s="2" t="s">
        <v>91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35">
      <c r="A384" s="3"/>
      <c r="B384" s="2" t="s">
        <v>27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35">
      <c r="A385" s="3"/>
      <c r="B385" s="2" t="s">
        <v>91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35">
      <c r="A386" s="3"/>
      <c r="B386" s="2" t="s">
        <v>482</v>
      </c>
      <c r="C386" s="2" t="s">
        <v>91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35">
      <c r="A387" s="3"/>
      <c r="B387" s="2" t="s">
        <v>68</v>
      </c>
      <c r="C387" s="2" t="s">
        <v>31</v>
      </c>
      <c r="D387" s="2" t="s">
        <v>41</v>
      </c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35">
      <c r="A388" s="3"/>
      <c r="B388" s="2" t="s">
        <v>93</v>
      </c>
      <c r="C388" s="2" t="s">
        <v>52</v>
      </c>
      <c r="D388" s="2" t="s">
        <v>88</v>
      </c>
      <c r="E388" s="2" t="s">
        <v>52</v>
      </c>
      <c r="F388" s="2" t="s">
        <v>209</v>
      </c>
      <c r="G388" s="2" t="s">
        <v>222</v>
      </c>
      <c r="H388" s="2" t="s">
        <v>166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35">
      <c r="A389" s="3"/>
      <c r="B389" s="2" t="s">
        <v>46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35">
      <c r="A390" s="3"/>
      <c r="B390" s="2" t="s">
        <v>58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35">
      <c r="A391" s="3"/>
      <c r="B391" s="2" t="s">
        <v>44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35">
      <c r="A392" s="3"/>
      <c r="B392" s="2" t="s">
        <v>91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35">
      <c r="A393" s="3"/>
      <c r="B393" s="2" t="s">
        <v>144</v>
      </c>
      <c r="C393" s="2" t="s">
        <v>222</v>
      </c>
      <c r="D393" s="2" t="s">
        <v>196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35">
      <c r="A394" s="3"/>
      <c r="B394" s="2" t="s">
        <v>91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35">
      <c r="A395" s="3"/>
      <c r="B395" s="2" t="s">
        <v>37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35">
      <c r="A396" s="3"/>
      <c r="B396" s="2" t="s">
        <v>117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35">
      <c r="A397" s="3"/>
      <c r="B397" s="2" t="s">
        <v>209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35">
      <c r="A398" s="3"/>
      <c r="B398" s="2" t="s">
        <v>77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35">
      <c r="A399" s="3"/>
      <c r="B399" s="2" t="s">
        <v>222</v>
      </c>
      <c r="C399" s="2" t="s">
        <v>89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35">
      <c r="A400" s="3"/>
      <c r="B400" s="2" t="s">
        <v>91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35">
      <c r="A401" s="3"/>
      <c r="B401" s="2" t="s">
        <v>64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35">
      <c r="A402" s="3"/>
      <c r="B402" s="2" t="s">
        <v>25</v>
      </c>
      <c r="C402" s="2" t="s">
        <v>54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35">
      <c r="A403" s="3"/>
      <c r="B403" s="2" t="s">
        <v>27</v>
      </c>
      <c r="C403" s="2" t="s">
        <v>85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35">
      <c r="A404" s="3"/>
      <c r="B404" s="2" t="s">
        <v>159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35">
      <c r="A405" s="3"/>
      <c r="B405" s="2" t="s">
        <v>44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35">
      <c r="A406" s="3"/>
      <c r="B406" s="2" t="s">
        <v>51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35">
      <c r="A407" s="3"/>
      <c r="B407" s="2" t="s">
        <v>178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35">
      <c r="A408" s="3"/>
      <c r="B408" s="2" t="s">
        <v>88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35">
      <c r="A409" s="3"/>
      <c r="B409" s="2" t="s">
        <v>77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35">
      <c r="A410" s="3"/>
      <c r="B410" s="2" t="s">
        <v>173</v>
      </c>
      <c r="C410" s="2" t="s">
        <v>159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35">
      <c r="A411" s="3"/>
      <c r="B411" s="2" t="s">
        <v>234</v>
      </c>
      <c r="C411" s="2" t="s">
        <v>166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35">
      <c r="A412" s="3"/>
      <c r="B412" s="2" t="s">
        <v>390</v>
      </c>
      <c r="C412" s="2" t="s">
        <v>111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35">
      <c r="A413" s="3"/>
      <c r="B413" s="2" t="s">
        <v>64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35">
      <c r="A414" s="3"/>
      <c r="B414" s="2" t="s">
        <v>83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35">
      <c r="A415" s="3"/>
      <c r="B415" s="2" t="s">
        <v>85</v>
      </c>
      <c r="C415" s="2" t="s">
        <v>66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35">
      <c r="A416" s="3"/>
      <c r="B416" s="2" t="s">
        <v>91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35">
      <c r="A417" s="3"/>
      <c r="B417" s="2" t="s">
        <v>41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35">
      <c r="A418" s="3"/>
      <c r="B418" s="2" t="s">
        <v>111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35">
      <c r="A419" s="3"/>
      <c r="B419" s="2" t="s">
        <v>209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35">
      <c r="A420" s="3"/>
      <c r="B420" s="2" t="s">
        <v>29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35">
      <c r="A421" s="3"/>
      <c r="B421" s="2" t="s">
        <v>37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35">
      <c r="A422" s="3"/>
      <c r="B422" s="2" t="s">
        <v>27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35">
      <c r="A423" s="3"/>
      <c r="B423" s="2" t="s">
        <v>41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35">
      <c r="A424" s="3"/>
      <c r="B424" s="2" t="s">
        <v>209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35">
      <c r="A425" s="3"/>
      <c r="B425" s="2" t="s">
        <v>27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35">
      <c r="A426" s="3"/>
      <c r="B426" s="2" t="s">
        <v>390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35">
      <c r="A427" s="3"/>
      <c r="B427" s="2" t="s">
        <v>102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35">
      <c r="A428" s="3"/>
      <c r="B428" s="2" t="s">
        <v>68</v>
      </c>
      <c r="C428" s="2" t="s">
        <v>41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35">
      <c r="A429" s="3"/>
      <c r="B429" s="2" t="s">
        <v>184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35">
      <c r="A430" s="3"/>
      <c r="B430" s="2" t="s">
        <v>133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35">
      <c r="A431" s="3"/>
      <c r="B431" s="2" t="s">
        <v>142</v>
      </c>
      <c r="C431" s="2" t="s">
        <v>117</v>
      </c>
      <c r="D431" s="2" t="s">
        <v>294</v>
      </c>
      <c r="E431" s="2" t="s">
        <v>540</v>
      </c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35">
      <c r="A432" s="3"/>
      <c r="B432" s="2" t="s">
        <v>142</v>
      </c>
      <c r="C432" s="2" t="s">
        <v>117</v>
      </c>
      <c r="D432" s="2" t="s">
        <v>46</v>
      </c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35">
      <c r="A433" s="3"/>
      <c r="B433" s="2" t="s">
        <v>147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35">
      <c r="A434" s="3"/>
      <c r="B434" s="2" t="s">
        <v>155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35">
      <c r="A435" s="3"/>
      <c r="B435" s="2" t="s">
        <v>64</v>
      </c>
      <c r="C435" s="2" t="s">
        <v>88</v>
      </c>
      <c r="D435" s="2" t="s">
        <v>111</v>
      </c>
      <c r="E435" s="2" t="s">
        <v>52</v>
      </c>
      <c r="F435" s="2" t="s">
        <v>191</v>
      </c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35">
      <c r="A436" s="3"/>
      <c r="B436" s="2" t="s">
        <v>27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35">
      <c r="A437" s="3"/>
      <c r="B437" s="2" t="s">
        <v>64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35">
      <c r="A438" s="3"/>
      <c r="B438" s="2" t="s">
        <v>147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35">
      <c r="A439" s="3"/>
      <c r="B439" s="2" t="s">
        <v>72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35">
      <c r="A440" s="3"/>
      <c r="B440" s="2" t="s">
        <v>72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35">
      <c r="A441" s="3"/>
      <c r="B441" s="2" t="s">
        <v>52</v>
      </c>
      <c r="C441" s="2" t="s">
        <v>79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35">
      <c r="A442" s="3"/>
      <c r="B442" s="2" t="s">
        <v>173</v>
      </c>
      <c r="C442" s="2" t="s">
        <v>144</v>
      </c>
      <c r="D442" s="2" t="s">
        <v>305</v>
      </c>
      <c r="E442" s="2" t="s">
        <v>77</v>
      </c>
      <c r="F442" s="2" t="s">
        <v>145</v>
      </c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35">
      <c r="A443" s="3"/>
      <c r="B443" s="2" t="s">
        <v>52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35">
      <c r="A444" s="3"/>
      <c r="B444" s="2" t="s">
        <v>37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35">
      <c r="A445" s="3"/>
      <c r="B445" s="2" t="s">
        <v>184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35">
      <c r="A446" s="3"/>
      <c r="B446" s="2" t="s">
        <v>111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35">
      <c r="A447" s="3"/>
      <c r="B447" s="2" t="s">
        <v>93</v>
      </c>
      <c r="C447" s="2" t="s">
        <v>68</v>
      </c>
      <c r="D447" s="2" t="s">
        <v>20</v>
      </c>
      <c r="E447" s="2" t="s">
        <v>184</v>
      </c>
      <c r="F447" s="2" t="s">
        <v>21</v>
      </c>
      <c r="G447" s="2" t="s">
        <v>305</v>
      </c>
      <c r="H447" s="2" t="s">
        <v>142</v>
      </c>
      <c r="I447" s="2" t="s">
        <v>234</v>
      </c>
      <c r="J447" s="2" t="s">
        <v>294</v>
      </c>
      <c r="K447" s="2" t="s">
        <v>557</v>
      </c>
      <c r="L447" s="2" t="s">
        <v>41</v>
      </c>
      <c r="M447" s="2" t="s">
        <v>77</v>
      </c>
      <c r="N447" s="2" t="s">
        <v>104</v>
      </c>
      <c r="O447" s="2" t="s">
        <v>46</v>
      </c>
      <c r="P447" s="2" t="s">
        <v>391</v>
      </c>
      <c r="Q447" s="2" t="s">
        <v>98</v>
      </c>
      <c r="R447" s="2" t="s">
        <v>49</v>
      </c>
      <c r="S447" s="2" t="s">
        <v>129</v>
      </c>
    </row>
    <row r="448" spans="1:19" x14ac:dyDescent="0.35">
      <c r="A448" s="3"/>
      <c r="B448" s="2" t="s">
        <v>159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35">
      <c r="A449" s="3"/>
      <c r="B449" s="2" t="s">
        <v>133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35">
      <c r="A450" s="3"/>
      <c r="B450" s="2" t="s">
        <v>25</v>
      </c>
      <c r="C450" s="2" t="s">
        <v>21</v>
      </c>
      <c r="D450" s="2" t="s">
        <v>166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35">
      <c r="A451" s="3"/>
      <c r="B451" s="2" t="s">
        <v>44</v>
      </c>
      <c r="C451" s="2" t="s">
        <v>66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35">
      <c r="A452" s="3"/>
      <c r="B452" s="2" t="s">
        <v>91</v>
      </c>
      <c r="C452" s="2" t="s">
        <v>72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35">
      <c r="A453" s="3"/>
      <c r="B453" s="2" t="s">
        <v>93</v>
      </c>
      <c r="C453" s="2" t="s">
        <v>178</v>
      </c>
      <c r="D453" s="2" t="s">
        <v>294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35">
      <c r="A454" s="3"/>
      <c r="B454" s="2" t="s">
        <v>64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35">
      <c r="A455" s="3"/>
      <c r="B455" s="2" t="s">
        <v>91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35">
      <c r="A456" s="3"/>
      <c r="B456" s="2" t="s">
        <v>27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35">
      <c r="A457" s="3"/>
      <c r="B457" s="2" t="s">
        <v>27</v>
      </c>
      <c r="C457" s="2" t="s">
        <v>159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35">
      <c r="A458" s="3"/>
      <c r="B458" s="2" t="s">
        <v>64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35">
      <c r="A459" s="3"/>
      <c r="B459" s="2" t="s">
        <v>27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35">
      <c r="A460" s="3"/>
      <c r="B460" s="2" t="s">
        <v>29</v>
      </c>
      <c r="C460" s="2" t="s">
        <v>300</v>
      </c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35">
      <c r="A461" s="3"/>
      <c r="B461" s="2" t="s">
        <v>64</v>
      </c>
      <c r="C461" s="2" t="s">
        <v>52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35">
      <c r="A462" s="3"/>
      <c r="B462" s="2" t="s">
        <v>91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35">
      <c r="A463" s="3"/>
      <c r="B463" s="2" t="s">
        <v>25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35">
      <c r="A464" s="3"/>
      <c r="B464" s="2" t="s">
        <v>318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35">
      <c r="A465" s="3"/>
      <c r="B465" s="2" t="s">
        <v>102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35">
      <c r="A466" s="3"/>
      <c r="B466" s="2" t="s">
        <v>234</v>
      </c>
      <c r="C466" s="2" t="s">
        <v>117</v>
      </c>
      <c r="D466" s="2" t="s">
        <v>182</v>
      </c>
      <c r="E466" s="2" t="s">
        <v>577</v>
      </c>
      <c r="F466" s="2" t="s">
        <v>46</v>
      </c>
      <c r="G466" s="2" t="s">
        <v>66</v>
      </c>
      <c r="H466" s="2" t="s">
        <v>165</v>
      </c>
      <c r="I466" s="2" t="s">
        <v>98</v>
      </c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35">
      <c r="A467" s="3"/>
      <c r="B467" s="2" t="s">
        <v>79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35">
      <c r="A468" s="3"/>
      <c r="B468" s="2" t="s">
        <v>305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35">
      <c r="A469" s="3"/>
      <c r="B469" s="2" t="s">
        <v>27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35">
      <c r="A470" s="3"/>
      <c r="B470" s="2" t="s">
        <v>209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35">
      <c r="A471" s="3"/>
      <c r="B471" s="2" t="s">
        <v>85</v>
      </c>
      <c r="C471" s="2" t="s">
        <v>171</v>
      </c>
      <c r="D471" s="2" t="s">
        <v>191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35">
      <c r="A472" s="3"/>
      <c r="B472" s="2" t="s">
        <v>64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35">
      <c r="A473" s="3"/>
      <c r="B473" s="2" t="s">
        <v>72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35">
      <c r="A474" s="3"/>
      <c r="B474" s="2" t="s">
        <v>37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35">
      <c r="A475" s="3"/>
      <c r="B475" s="2" t="s">
        <v>64</v>
      </c>
      <c r="C475" s="2" t="s">
        <v>91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35">
      <c r="A476" s="3"/>
      <c r="B476" s="2" t="s">
        <v>52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35">
      <c r="A477" s="3"/>
      <c r="B477" s="2" t="s">
        <v>147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35">
      <c r="A478" s="3"/>
      <c r="B478" s="2" t="s">
        <v>77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35">
      <c r="A479" s="3"/>
      <c r="B479" s="2" t="s">
        <v>85</v>
      </c>
      <c r="C479" s="2" t="s">
        <v>191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35">
      <c r="A480" s="3"/>
      <c r="B480" s="2" t="s">
        <v>25</v>
      </c>
      <c r="C480" s="2" t="s">
        <v>305</v>
      </c>
      <c r="D480" s="2" t="s">
        <v>145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35">
      <c r="A481" s="3"/>
      <c r="B481" s="2" t="s">
        <v>178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35">
      <c r="A482" s="3"/>
      <c r="B482" s="2" t="s">
        <v>93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35">
      <c r="A483" s="3"/>
      <c r="B483" s="2" t="s">
        <v>54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35">
      <c r="A484" s="3"/>
      <c r="B484" s="2" t="s">
        <v>133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35">
      <c r="A485" s="3"/>
      <c r="B485" s="2" t="s">
        <v>144</v>
      </c>
      <c r="C485" s="2" t="s">
        <v>155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35">
      <c r="A486" s="3"/>
      <c r="B486" s="2" t="s">
        <v>64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35">
      <c r="A487" s="3"/>
      <c r="B487" s="2" t="s">
        <v>66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35">
      <c r="A488" s="3"/>
      <c r="B488" s="2" t="s">
        <v>91</v>
      </c>
      <c r="C488" s="2" t="s">
        <v>171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35">
      <c r="A489" s="3"/>
      <c r="B489" s="2" t="s">
        <v>54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35">
      <c r="A490" s="3"/>
      <c r="B490" s="2" t="s">
        <v>27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35">
      <c r="A491" s="3"/>
      <c r="B491" s="2" t="s">
        <v>20</v>
      </c>
      <c r="C491" s="2" t="s">
        <v>88</v>
      </c>
      <c r="D491" s="2" t="s">
        <v>111</v>
      </c>
      <c r="E491" s="2" t="s">
        <v>234</v>
      </c>
      <c r="F491" s="2" t="s">
        <v>159</v>
      </c>
      <c r="G491" s="2" t="s">
        <v>66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35">
      <c r="A492" s="3"/>
      <c r="B492" s="2" t="s">
        <v>142</v>
      </c>
      <c r="C492" s="2" t="s">
        <v>54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35">
      <c r="A493" s="3"/>
      <c r="B493" s="2" t="s">
        <v>91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35">
      <c r="A494" s="3"/>
      <c r="B494" s="2" t="s">
        <v>29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35">
      <c r="A495" s="3"/>
      <c r="B495" s="2" t="s">
        <v>182</v>
      </c>
      <c r="C495" s="2" t="s">
        <v>104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35">
      <c r="A496" s="3"/>
      <c r="B496" s="2" t="s">
        <v>83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35">
      <c r="A497" s="3"/>
      <c r="B497" s="2" t="s">
        <v>46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35">
      <c r="A498" s="3"/>
      <c r="B498" s="2" t="s">
        <v>104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35">
      <c r="A499" s="3"/>
      <c r="B499" s="2" t="s">
        <v>155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35">
      <c r="A500" s="3"/>
      <c r="B500" s="2" t="s">
        <v>37</v>
      </c>
      <c r="C500" s="2" t="s">
        <v>22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35">
      <c r="A501" s="3"/>
      <c r="B501" s="2" t="s">
        <v>91</v>
      </c>
      <c r="C501" s="2" t="s">
        <v>186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35">
      <c r="A502" s="3"/>
      <c r="B502" s="2" t="s">
        <v>133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35">
      <c r="A503" s="3"/>
      <c r="B503" s="2" t="s">
        <v>149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35">
      <c r="A504" s="3"/>
      <c r="B504" s="2" t="s">
        <v>137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35">
      <c r="A505" s="3"/>
      <c r="B505" s="2" t="s">
        <v>184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35">
      <c r="A506" s="3"/>
      <c r="B506" s="2" t="s">
        <v>91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35">
      <c r="A507" s="3"/>
      <c r="B507" s="2" t="s">
        <v>159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35">
      <c r="A508" s="3"/>
      <c r="B508" s="2" t="s">
        <v>31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35">
      <c r="A509" s="3"/>
      <c r="B509" s="2" t="s">
        <v>184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35">
      <c r="A510" s="3"/>
      <c r="B510" s="2" t="s">
        <v>39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35">
      <c r="A511" s="3"/>
      <c r="B511" s="2" t="s">
        <v>85</v>
      </c>
      <c r="C511" s="2" t="s">
        <v>191</v>
      </c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35">
      <c r="A512" s="3"/>
      <c r="B512" s="2" t="s">
        <v>166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35">
      <c r="A513" s="3"/>
      <c r="B513" s="2" t="s">
        <v>83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35">
      <c r="A514" s="3"/>
      <c r="B514" s="2" t="s">
        <v>104</v>
      </c>
      <c r="C514" s="2" t="s">
        <v>41</v>
      </c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35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35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35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35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35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35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35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35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35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35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35">
      <c r="A525" s="7"/>
    </row>
    <row r="526" spans="1:19" x14ac:dyDescent="0.35">
      <c r="A526" s="6"/>
    </row>
    <row r="527" spans="1:19" x14ac:dyDescent="0.35">
      <c r="A527" s="6"/>
    </row>
    <row r="528" spans="1:19" x14ac:dyDescent="0.35">
      <c r="A528" s="6"/>
    </row>
    <row r="529" spans="1:1" x14ac:dyDescent="0.35">
      <c r="A529" s="6"/>
    </row>
    <row r="530" spans="1:1" x14ac:dyDescent="0.35">
      <c r="A530" s="6"/>
    </row>
  </sheetData>
  <autoFilter ref="A1:S514" xr:uid="{93EC1FCC-AE1D-4A00-8C1A-69B705DE8D4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2B9-EC60-4DE9-82EC-3F493370B283}">
  <dimension ref="A1:H527"/>
  <sheetViews>
    <sheetView topLeftCell="A350" workbookViewId="0">
      <selection activeCell="F529" sqref="F529"/>
    </sheetView>
  </sheetViews>
  <sheetFormatPr defaultColWidth="11.453125" defaultRowHeight="14.5" x14ac:dyDescent="0.35"/>
  <cols>
    <col min="2" max="8" width="11.54296875" customWidth="1"/>
  </cols>
  <sheetData>
    <row r="1" spans="1:8" x14ac:dyDescent="0.35">
      <c r="A1" s="1" t="s">
        <v>640</v>
      </c>
      <c r="B1" s="1" t="s">
        <v>641</v>
      </c>
      <c r="C1" s="1" t="s">
        <v>640</v>
      </c>
      <c r="D1" s="1"/>
      <c r="E1" s="1"/>
      <c r="F1" s="1"/>
      <c r="G1" s="1"/>
      <c r="H1" s="1"/>
    </row>
    <row r="2" spans="1:8" x14ac:dyDescent="0.35">
      <c r="A2" t="s">
        <v>642</v>
      </c>
      <c r="B2" t="s">
        <v>189</v>
      </c>
      <c r="C2" t="s">
        <v>642</v>
      </c>
      <c r="D2" t="str">
        <f>VLOOKUP(B2,'Llistat fabricants'!A:B,2,0)</f>
        <v>A</v>
      </c>
    </row>
    <row r="3" spans="1:8" x14ac:dyDescent="0.35">
      <c r="A3" t="s">
        <v>642</v>
      </c>
      <c r="B3" t="s">
        <v>399</v>
      </c>
      <c r="C3" t="s">
        <v>642</v>
      </c>
      <c r="D3" t="str">
        <f>VLOOKUP(B3,'Llistat fabricants'!A:B,2,0)</f>
        <v>A</v>
      </c>
    </row>
    <row r="4" spans="1:8" x14ac:dyDescent="0.35">
      <c r="A4" t="s">
        <v>642</v>
      </c>
      <c r="B4" t="s">
        <v>643</v>
      </c>
      <c r="C4" t="s">
        <v>642</v>
      </c>
      <c r="D4" t="e">
        <f>VLOOKUP(B4,'Llistat fabricants'!A:B,2,0)</f>
        <v>#N/A</v>
      </c>
    </row>
    <row r="5" spans="1:8" x14ac:dyDescent="0.35">
      <c r="A5" t="s">
        <v>642</v>
      </c>
      <c r="B5" t="s">
        <v>416</v>
      </c>
      <c r="C5" t="s">
        <v>642</v>
      </c>
      <c r="D5" t="str">
        <f>VLOOKUP(B5,'Llistat fabricants'!A:B,2,0)</f>
        <v>A</v>
      </c>
    </row>
    <row r="6" spans="1:8" x14ac:dyDescent="0.35">
      <c r="A6" t="s">
        <v>642</v>
      </c>
      <c r="B6" t="s">
        <v>544</v>
      </c>
      <c r="C6" t="s">
        <v>642</v>
      </c>
      <c r="D6" t="str">
        <f>VLOOKUP(B6,'Llistat fabricants'!A:B,2,0)</f>
        <v>A</v>
      </c>
    </row>
    <row r="7" spans="1:8" x14ac:dyDescent="0.35">
      <c r="A7" t="s">
        <v>642</v>
      </c>
      <c r="B7" t="s">
        <v>644</v>
      </c>
      <c r="C7" t="s">
        <v>642</v>
      </c>
      <c r="D7" t="str">
        <f>VLOOKUP(B7,'Llistat fabricants'!A:B,2,0)</f>
        <v>A</v>
      </c>
    </row>
    <row r="8" spans="1:8" x14ac:dyDescent="0.35">
      <c r="A8" t="s">
        <v>642</v>
      </c>
      <c r="B8" t="s">
        <v>645</v>
      </c>
      <c r="C8" t="s">
        <v>642</v>
      </c>
      <c r="D8" t="str">
        <f>VLOOKUP(B8,'Llistat fabricants'!A:B,2,0)</f>
        <v>A</v>
      </c>
    </row>
    <row r="9" spans="1:8" x14ac:dyDescent="0.35">
      <c r="A9" t="s">
        <v>642</v>
      </c>
      <c r="B9" t="s">
        <v>389</v>
      </c>
      <c r="C9" t="s">
        <v>642</v>
      </c>
      <c r="D9" t="str">
        <f>VLOOKUP(B9,'Llistat fabricants'!A:B,2,0)</f>
        <v>A</v>
      </c>
    </row>
    <row r="10" spans="1:8" x14ac:dyDescent="0.35">
      <c r="A10" t="s">
        <v>642</v>
      </c>
      <c r="B10" t="s">
        <v>646</v>
      </c>
      <c r="C10" t="s">
        <v>642</v>
      </c>
      <c r="D10" t="e">
        <f>VLOOKUP(B10,'Llistat fabricants'!A:B,2,0)</f>
        <v>#N/A</v>
      </c>
    </row>
    <row r="11" spans="1:8" x14ac:dyDescent="0.35">
      <c r="A11" t="s">
        <v>642</v>
      </c>
      <c r="B11" t="s">
        <v>181</v>
      </c>
      <c r="C11" t="s">
        <v>642</v>
      </c>
      <c r="D11" t="str">
        <f>VLOOKUP(B11,'Llistat fabricants'!A:B,2,0)</f>
        <v>A</v>
      </c>
    </row>
    <row r="12" spans="1:8" x14ac:dyDescent="0.35">
      <c r="A12" t="s">
        <v>642</v>
      </c>
      <c r="B12" t="s">
        <v>647</v>
      </c>
      <c r="C12" t="s">
        <v>642</v>
      </c>
      <c r="D12" t="str">
        <f>VLOOKUP(B12,'Llistat fabricants'!A:B,2,0)</f>
        <v>A</v>
      </c>
    </row>
    <row r="13" spans="1:8" x14ac:dyDescent="0.35">
      <c r="A13" t="s">
        <v>648</v>
      </c>
      <c r="B13" t="s">
        <v>649</v>
      </c>
      <c r="C13" t="s">
        <v>648</v>
      </c>
      <c r="D13" t="str">
        <f>VLOOKUP(B13,'Llistat fabricants'!A:B,2,0)</f>
        <v>B</v>
      </c>
    </row>
    <row r="14" spans="1:8" x14ac:dyDescent="0.35">
      <c r="A14" t="s">
        <v>648</v>
      </c>
      <c r="B14" t="s">
        <v>650</v>
      </c>
      <c r="C14" t="s">
        <v>648</v>
      </c>
      <c r="D14" t="e">
        <f>VLOOKUP(B14,'Llistat fabricants'!A:B,2,0)</f>
        <v>#N/A</v>
      </c>
    </row>
    <row r="15" spans="1:8" x14ac:dyDescent="0.35">
      <c r="A15" t="s">
        <v>648</v>
      </c>
      <c r="B15" t="s">
        <v>651</v>
      </c>
      <c r="C15" t="s">
        <v>648</v>
      </c>
      <c r="D15" t="str">
        <f>VLOOKUP(B15,'Llistat fabricants'!A:B,2,0)</f>
        <v>B</v>
      </c>
    </row>
    <row r="16" spans="1:8" x14ac:dyDescent="0.35">
      <c r="A16" t="s">
        <v>648</v>
      </c>
      <c r="B16" t="s">
        <v>556</v>
      </c>
      <c r="C16" t="s">
        <v>648</v>
      </c>
      <c r="D16" t="str">
        <f>VLOOKUP(B16,'Llistat fabricants'!A:B,2,0)</f>
        <v>B</v>
      </c>
    </row>
    <row r="17" spans="1:4" x14ac:dyDescent="0.35">
      <c r="A17" t="s">
        <v>648</v>
      </c>
      <c r="B17" t="s">
        <v>652</v>
      </c>
      <c r="C17" t="s">
        <v>648</v>
      </c>
      <c r="D17" t="e">
        <f>VLOOKUP(B17,'Llistat fabricants'!A:B,2,0)</f>
        <v>#N/A</v>
      </c>
    </row>
    <row r="18" spans="1:4" x14ac:dyDescent="0.35">
      <c r="A18" t="s">
        <v>648</v>
      </c>
      <c r="B18" t="s">
        <v>653</v>
      </c>
      <c r="C18" t="s">
        <v>648</v>
      </c>
      <c r="D18" t="str">
        <f>VLOOKUP(B18,'Llistat fabricants'!A:B,2,0)</f>
        <v>B</v>
      </c>
    </row>
    <row r="19" spans="1:4" x14ac:dyDescent="0.35">
      <c r="A19" t="s">
        <v>648</v>
      </c>
      <c r="B19" t="s">
        <v>654</v>
      </c>
      <c r="C19" t="s">
        <v>648</v>
      </c>
      <c r="D19" t="str">
        <f>VLOOKUP(B19,'Llistat fabricants'!A:B,2,0)</f>
        <v>B</v>
      </c>
    </row>
    <row r="20" spans="1:4" x14ac:dyDescent="0.35">
      <c r="A20" t="s">
        <v>648</v>
      </c>
      <c r="B20" t="s">
        <v>655</v>
      </c>
      <c r="C20" t="s">
        <v>648</v>
      </c>
      <c r="D20" t="e">
        <f>VLOOKUP(B20,'Llistat fabricants'!A:B,2,0)</f>
        <v>#N/A</v>
      </c>
    </row>
    <row r="21" spans="1:4" x14ac:dyDescent="0.35">
      <c r="A21" t="s">
        <v>648</v>
      </c>
      <c r="B21" t="s">
        <v>656</v>
      </c>
      <c r="C21" t="s">
        <v>648</v>
      </c>
      <c r="D21" t="str">
        <f>VLOOKUP(B21,'Llistat fabricants'!A:B,2,0)</f>
        <v>B</v>
      </c>
    </row>
    <row r="22" spans="1:4" x14ac:dyDescent="0.35">
      <c r="A22" t="s">
        <v>648</v>
      </c>
      <c r="B22" t="s">
        <v>657</v>
      </c>
      <c r="C22" t="s">
        <v>648</v>
      </c>
      <c r="D22" t="str">
        <f>VLOOKUP(B22,'Llistat fabricants'!A:B,2,0)</f>
        <v>B</v>
      </c>
    </row>
    <row r="23" spans="1:4" x14ac:dyDescent="0.35">
      <c r="A23" t="s">
        <v>648</v>
      </c>
      <c r="B23" t="s">
        <v>601</v>
      </c>
      <c r="C23" t="s">
        <v>648</v>
      </c>
      <c r="D23" t="str">
        <f>VLOOKUP(B23,'Llistat fabricants'!A:B,2,0)</f>
        <v>B</v>
      </c>
    </row>
    <row r="24" spans="1:4" x14ac:dyDescent="0.35">
      <c r="A24" t="s">
        <v>648</v>
      </c>
      <c r="B24" t="s">
        <v>658</v>
      </c>
      <c r="C24" t="s">
        <v>648</v>
      </c>
      <c r="D24" t="str">
        <f>VLOOKUP(B24,'Llistat fabricants'!A:B,2,0)</f>
        <v>B</v>
      </c>
    </row>
    <row r="25" spans="1:4" x14ac:dyDescent="0.35">
      <c r="A25" t="s">
        <v>648</v>
      </c>
      <c r="B25" t="s">
        <v>95</v>
      </c>
      <c r="C25" t="s">
        <v>648</v>
      </c>
      <c r="D25" t="str">
        <f>VLOOKUP(B25,'Llistat fabricants'!A:B,2,0)</f>
        <v>B</v>
      </c>
    </row>
    <row r="26" spans="1:4" x14ac:dyDescent="0.35">
      <c r="A26" t="s">
        <v>659</v>
      </c>
      <c r="B26" t="s">
        <v>660</v>
      </c>
      <c r="C26" t="s">
        <v>659</v>
      </c>
      <c r="D26" t="str">
        <f>VLOOKUP(B26,'Llistat fabricants'!A:B,2,0)</f>
        <v>C</v>
      </c>
    </row>
    <row r="27" spans="1:4" x14ac:dyDescent="0.35">
      <c r="A27" t="s">
        <v>659</v>
      </c>
      <c r="B27" t="s">
        <v>661</v>
      </c>
      <c r="C27" t="s">
        <v>659</v>
      </c>
      <c r="D27" t="e">
        <f>VLOOKUP(B27,'Llistat fabricants'!A:B,2,0)</f>
        <v>#N/A</v>
      </c>
    </row>
    <row r="28" spans="1:4" x14ac:dyDescent="0.35">
      <c r="A28" t="s">
        <v>659</v>
      </c>
      <c r="B28" t="s">
        <v>662</v>
      </c>
      <c r="C28" t="s">
        <v>659</v>
      </c>
      <c r="D28" t="e">
        <f>VLOOKUP(B28,'Llistat fabricants'!A:B,2,0)</f>
        <v>#N/A</v>
      </c>
    </row>
    <row r="29" spans="1:4" x14ac:dyDescent="0.35">
      <c r="A29" t="s">
        <v>659</v>
      </c>
      <c r="B29" t="s">
        <v>663</v>
      </c>
      <c r="C29" t="s">
        <v>659</v>
      </c>
      <c r="D29" t="str">
        <f>VLOOKUP(B29,'Llistat fabricants'!A:B,2,0)</f>
        <v>C</v>
      </c>
    </row>
    <row r="30" spans="1:4" x14ac:dyDescent="0.35">
      <c r="A30" t="s">
        <v>659</v>
      </c>
      <c r="B30" t="s">
        <v>664</v>
      </c>
      <c r="C30" t="s">
        <v>659</v>
      </c>
      <c r="D30" t="str">
        <f>VLOOKUP(B30,'Llistat fabricants'!A:B,2,0)</f>
        <v>C</v>
      </c>
    </row>
    <row r="31" spans="1:4" x14ac:dyDescent="0.35">
      <c r="A31" t="s">
        <v>659</v>
      </c>
      <c r="B31" t="s">
        <v>665</v>
      </c>
      <c r="C31" t="s">
        <v>659</v>
      </c>
      <c r="D31" t="str">
        <f>VLOOKUP(B31,'Llistat fabricants'!A:B,2,0)</f>
        <v>C</v>
      </c>
    </row>
    <row r="32" spans="1:4" x14ac:dyDescent="0.35">
      <c r="A32" t="s">
        <v>659</v>
      </c>
      <c r="B32" t="s">
        <v>666</v>
      </c>
      <c r="C32" t="s">
        <v>659</v>
      </c>
      <c r="D32" t="e">
        <f>VLOOKUP(B32,'Llistat fabricants'!A:B,2,0)</f>
        <v>#N/A</v>
      </c>
    </row>
    <row r="33" spans="1:4" x14ac:dyDescent="0.35">
      <c r="A33" t="s">
        <v>659</v>
      </c>
      <c r="B33" t="s">
        <v>667</v>
      </c>
      <c r="C33" t="s">
        <v>659</v>
      </c>
      <c r="D33" t="str">
        <f>VLOOKUP(B33,'Llistat fabricants'!A:B,2,0)</f>
        <v>C</v>
      </c>
    </row>
    <row r="34" spans="1:4" x14ac:dyDescent="0.35">
      <c r="A34" t="s">
        <v>659</v>
      </c>
      <c r="B34" t="s">
        <v>668</v>
      </c>
      <c r="C34" t="s">
        <v>659</v>
      </c>
      <c r="D34" t="str">
        <f>VLOOKUP(B34,'Llistat fabricants'!A:B,2,0)</f>
        <v>C</v>
      </c>
    </row>
    <row r="35" spans="1:4" x14ac:dyDescent="0.35">
      <c r="A35" t="s">
        <v>659</v>
      </c>
      <c r="B35" t="s">
        <v>669</v>
      </c>
      <c r="C35" t="s">
        <v>659</v>
      </c>
      <c r="D35" t="e">
        <f>VLOOKUP(B35,'Llistat fabricants'!A:B,2,0)</f>
        <v>#N/A</v>
      </c>
    </row>
    <row r="36" spans="1:4" x14ac:dyDescent="0.35">
      <c r="A36" t="s">
        <v>659</v>
      </c>
      <c r="B36" t="s">
        <v>670</v>
      </c>
      <c r="C36" t="s">
        <v>659</v>
      </c>
      <c r="D36" t="str">
        <f>VLOOKUP(B36,'Llistat fabricants'!A:B,2,0)</f>
        <v>C</v>
      </c>
    </row>
    <row r="37" spans="1:4" x14ac:dyDescent="0.35">
      <c r="A37" t="s">
        <v>659</v>
      </c>
      <c r="B37" t="s">
        <v>671</v>
      </c>
      <c r="C37" t="s">
        <v>659</v>
      </c>
      <c r="D37" t="str">
        <f>VLOOKUP(B37,'Llistat fabricants'!A:B,2,0)</f>
        <v>C</v>
      </c>
    </row>
    <row r="38" spans="1:4" x14ac:dyDescent="0.35">
      <c r="A38" t="s">
        <v>659</v>
      </c>
      <c r="B38" t="s">
        <v>672</v>
      </c>
      <c r="C38" t="s">
        <v>659</v>
      </c>
      <c r="D38" t="str">
        <f>VLOOKUP(B38,'Llistat fabricants'!A:B,2,0)</f>
        <v>C</v>
      </c>
    </row>
    <row r="39" spans="1:4" x14ac:dyDescent="0.35">
      <c r="A39" t="s">
        <v>673</v>
      </c>
      <c r="B39" t="s">
        <v>674</v>
      </c>
      <c r="C39" t="s">
        <v>673</v>
      </c>
      <c r="D39" t="str">
        <f>VLOOKUP(B39,'Llistat fabricants'!A:B,2,0)</f>
        <v>D</v>
      </c>
    </row>
    <row r="40" spans="1:4" x14ac:dyDescent="0.35">
      <c r="A40" t="s">
        <v>673</v>
      </c>
      <c r="B40" t="s">
        <v>675</v>
      </c>
      <c r="C40" t="s">
        <v>673</v>
      </c>
      <c r="D40" t="str">
        <f>VLOOKUP(B40,'Llistat fabricants'!A:B,2,0)</f>
        <v>D</v>
      </c>
    </row>
    <row r="41" spans="1:4" x14ac:dyDescent="0.35">
      <c r="A41" t="s">
        <v>673</v>
      </c>
      <c r="B41" t="s">
        <v>676</v>
      </c>
      <c r="C41" t="s">
        <v>673</v>
      </c>
      <c r="D41" t="str">
        <f>VLOOKUP(B41,'Llistat fabricants'!A:B,2,0)</f>
        <v>D</v>
      </c>
    </row>
    <row r="42" spans="1:4" x14ac:dyDescent="0.35">
      <c r="A42" t="s">
        <v>673</v>
      </c>
      <c r="B42" t="s">
        <v>677</v>
      </c>
      <c r="C42" t="s">
        <v>673</v>
      </c>
      <c r="D42" t="str">
        <f>VLOOKUP(B42,'Llistat fabricants'!A:B,2,0)</f>
        <v>D</v>
      </c>
    </row>
    <row r="43" spans="1:4" x14ac:dyDescent="0.35">
      <c r="A43" t="s">
        <v>673</v>
      </c>
      <c r="B43" t="s">
        <v>678</v>
      </c>
      <c r="C43" t="s">
        <v>673</v>
      </c>
      <c r="D43" t="e">
        <f>VLOOKUP(B43,'Llistat fabricants'!A:B,2,0)</f>
        <v>#N/A</v>
      </c>
    </row>
    <row r="44" spans="1:4" x14ac:dyDescent="0.35">
      <c r="A44" t="s">
        <v>673</v>
      </c>
      <c r="B44" t="s">
        <v>679</v>
      </c>
      <c r="C44" t="s">
        <v>673</v>
      </c>
      <c r="D44" t="e">
        <f>VLOOKUP(B44,'Llistat fabricants'!A:B,2,0)</f>
        <v>#N/A</v>
      </c>
    </row>
    <row r="45" spans="1:4" x14ac:dyDescent="0.35">
      <c r="A45" t="s">
        <v>673</v>
      </c>
      <c r="B45" t="s">
        <v>680</v>
      </c>
      <c r="C45" t="s">
        <v>673</v>
      </c>
      <c r="D45" t="str">
        <f>VLOOKUP(B45,'Llistat fabricants'!A:B,2,0)</f>
        <v>D</v>
      </c>
    </row>
    <row r="46" spans="1:4" x14ac:dyDescent="0.35">
      <c r="A46" t="s">
        <v>673</v>
      </c>
      <c r="B46" t="s">
        <v>681</v>
      </c>
      <c r="C46" t="s">
        <v>673</v>
      </c>
      <c r="D46" t="str">
        <f>VLOOKUP(B46,'Llistat fabricants'!A:B,2,0)</f>
        <v>D</v>
      </c>
    </row>
    <row r="47" spans="1:4" x14ac:dyDescent="0.35">
      <c r="A47" t="s">
        <v>673</v>
      </c>
      <c r="B47" t="s">
        <v>682</v>
      </c>
      <c r="C47" t="s">
        <v>673</v>
      </c>
      <c r="D47" t="str">
        <f>VLOOKUP(B47,'Llistat fabricants'!A:B,2,0)</f>
        <v>D</v>
      </c>
    </row>
    <row r="48" spans="1:4" x14ac:dyDescent="0.35">
      <c r="A48" t="s">
        <v>673</v>
      </c>
      <c r="B48" t="s">
        <v>683</v>
      </c>
      <c r="C48" t="s">
        <v>673</v>
      </c>
      <c r="D48" t="e">
        <f>VLOOKUP(B48,'Llistat fabricants'!A:B,2,0)</f>
        <v>#N/A</v>
      </c>
    </row>
    <row r="49" spans="1:4" x14ac:dyDescent="0.35">
      <c r="A49" t="s">
        <v>673</v>
      </c>
      <c r="B49" t="s">
        <v>684</v>
      </c>
      <c r="C49" t="s">
        <v>673</v>
      </c>
      <c r="D49" t="str">
        <f>VLOOKUP(B49,'Llistat fabricants'!A:B,2,0)</f>
        <v>D</v>
      </c>
    </row>
    <row r="50" spans="1:4" x14ac:dyDescent="0.35">
      <c r="A50" t="s">
        <v>673</v>
      </c>
      <c r="B50" t="s">
        <v>685</v>
      </c>
      <c r="C50" t="s">
        <v>673</v>
      </c>
      <c r="D50" t="e">
        <f>VLOOKUP(B50,'Llistat fabricants'!A:B,2,0)</f>
        <v>#N/A</v>
      </c>
    </row>
    <row r="51" spans="1:4" x14ac:dyDescent="0.35">
      <c r="A51" t="s">
        <v>673</v>
      </c>
      <c r="B51" t="s">
        <v>686</v>
      </c>
      <c r="C51" t="s">
        <v>673</v>
      </c>
      <c r="D51" t="str">
        <f>VLOOKUP(B51,'Llistat fabricants'!A:B,2,0)</f>
        <v>D</v>
      </c>
    </row>
    <row r="52" spans="1:4" x14ac:dyDescent="0.35">
      <c r="A52" t="s">
        <v>673</v>
      </c>
      <c r="B52" t="s">
        <v>687</v>
      </c>
      <c r="C52" t="s">
        <v>673</v>
      </c>
      <c r="D52" t="str">
        <f>VLOOKUP(B52,'Llistat fabricants'!A:B,2,0)</f>
        <v>D</v>
      </c>
    </row>
    <row r="53" spans="1:4" x14ac:dyDescent="0.35">
      <c r="A53" t="s">
        <v>673</v>
      </c>
      <c r="B53" t="s">
        <v>279</v>
      </c>
      <c r="C53" t="s">
        <v>673</v>
      </c>
      <c r="D53" t="str">
        <f>VLOOKUP(B53,'Llistat fabricants'!A:B,2,0)</f>
        <v>D</v>
      </c>
    </row>
    <row r="54" spans="1:4" x14ac:dyDescent="0.35">
      <c r="A54" t="s">
        <v>673</v>
      </c>
      <c r="B54" t="s">
        <v>688</v>
      </c>
      <c r="C54" t="s">
        <v>673</v>
      </c>
      <c r="D54" t="str">
        <f>VLOOKUP(B54,'Llistat fabricants'!A:B,2,0)</f>
        <v>D</v>
      </c>
    </row>
    <row r="55" spans="1:4" x14ac:dyDescent="0.35">
      <c r="A55" t="s">
        <v>689</v>
      </c>
      <c r="B55" t="s">
        <v>690</v>
      </c>
      <c r="C55" t="s">
        <v>689</v>
      </c>
      <c r="D55" t="str">
        <f>VLOOKUP(B55,'Llistat fabricants'!A:B,2,0)</f>
        <v>F</v>
      </c>
    </row>
    <row r="56" spans="1:4" x14ac:dyDescent="0.35">
      <c r="A56" t="s">
        <v>689</v>
      </c>
      <c r="B56" t="s">
        <v>691</v>
      </c>
      <c r="C56" t="s">
        <v>689</v>
      </c>
      <c r="D56" t="str">
        <f>VLOOKUP(B56,'Llistat fabricants'!A:B,2,0)</f>
        <v>F</v>
      </c>
    </row>
    <row r="57" spans="1:4" x14ac:dyDescent="0.35">
      <c r="A57" t="s">
        <v>689</v>
      </c>
      <c r="B57" t="s">
        <v>692</v>
      </c>
      <c r="C57" t="s">
        <v>689</v>
      </c>
      <c r="D57" t="str">
        <f>VLOOKUP(B57,'Llistat fabricants'!A:B,2,0)</f>
        <v>F</v>
      </c>
    </row>
    <row r="58" spans="1:4" x14ac:dyDescent="0.35">
      <c r="A58" t="s">
        <v>689</v>
      </c>
      <c r="B58" t="s">
        <v>693</v>
      </c>
      <c r="C58" t="s">
        <v>689</v>
      </c>
      <c r="D58" t="str">
        <f>VLOOKUP(B58,'Llistat fabricants'!A:B,2,0)</f>
        <v>F</v>
      </c>
    </row>
    <row r="59" spans="1:4" x14ac:dyDescent="0.35">
      <c r="A59" t="s">
        <v>689</v>
      </c>
      <c r="B59" t="s">
        <v>694</v>
      </c>
      <c r="C59" t="s">
        <v>689</v>
      </c>
      <c r="D59" t="str">
        <f>VLOOKUP(B59,'Llistat fabricants'!A:B,2,0)</f>
        <v>F</v>
      </c>
    </row>
    <row r="60" spans="1:4" x14ac:dyDescent="0.35">
      <c r="A60" t="s">
        <v>689</v>
      </c>
      <c r="B60" t="s">
        <v>505</v>
      </c>
      <c r="C60" t="s">
        <v>689</v>
      </c>
      <c r="D60" t="str">
        <f>VLOOKUP(B60,'Llistat fabricants'!A:B,2,0)</f>
        <v>F</v>
      </c>
    </row>
    <row r="61" spans="1:4" x14ac:dyDescent="0.35">
      <c r="A61" t="s">
        <v>689</v>
      </c>
      <c r="B61" t="s">
        <v>442</v>
      </c>
      <c r="C61" t="s">
        <v>689</v>
      </c>
      <c r="D61" t="str">
        <f>VLOOKUP(B61,'Llistat fabricants'!A:B,2,0)</f>
        <v>F</v>
      </c>
    </row>
    <row r="62" spans="1:4" x14ac:dyDescent="0.35">
      <c r="A62" t="s">
        <v>689</v>
      </c>
      <c r="B62" t="s">
        <v>695</v>
      </c>
      <c r="C62" t="s">
        <v>689</v>
      </c>
      <c r="D62" t="str">
        <f>VLOOKUP(B62,'Llistat fabricants'!A:B,2,0)</f>
        <v>F</v>
      </c>
    </row>
    <row r="63" spans="1:4" x14ac:dyDescent="0.35">
      <c r="A63" t="s">
        <v>689</v>
      </c>
      <c r="B63" t="s">
        <v>696</v>
      </c>
      <c r="C63" t="s">
        <v>689</v>
      </c>
      <c r="D63" t="str">
        <f>VLOOKUP(B63,'Llistat fabricants'!A:B,2,0)</f>
        <v>F</v>
      </c>
    </row>
    <row r="64" spans="1:4" x14ac:dyDescent="0.35">
      <c r="A64" t="s">
        <v>689</v>
      </c>
      <c r="B64" t="s">
        <v>697</v>
      </c>
      <c r="C64" t="s">
        <v>689</v>
      </c>
      <c r="D64" t="str">
        <f>VLOOKUP(B64,'Llistat fabricants'!A:B,2,0)</f>
        <v>F</v>
      </c>
    </row>
    <row r="65" spans="1:4" x14ac:dyDescent="0.35">
      <c r="A65" t="s">
        <v>689</v>
      </c>
      <c r="B65" t="s">
        <v>698</v>
      </c>
      <c r="C65" t="s">
        <v>689</v>
      </c>
      <c r="D65" t="str">
        <f>VLOOKUP(B65,'Llistat fabricants'!A:B,2,0)</f>
        <v>F</v>
      </c>
    </row>
    <row r="66" spans="1:4" x14ac:dyDescent="0.35">
      <c r="A66" t="s">
        <v>689</v>
      </c>
      <c r="B66" t="s">
        <v>699</v>
      </c>
      <c r="C66" t="s">
        <v>689</v>
      </c>
      <c r="D66" t="str">
        <f>VLOOKUP(B66,'Llistat fabricants'!A:B,2,0)</f>
        <v>F</v>
      </c>
    </row>
    <row r="67" spans="1:4" x14ac:dyDescent="0.35">
      <c r="A67" t="s">
        <v>689</v>
      </c>
      <c r="B67" t="s">
        <v>700</v>
      </c>
      <c r="C67" t="s">
        <v>689</v>
      </c>
      <c r="D67" t="str">
        <f>VLOOKUP(B67,'Llistat fabricants'!A:B,2,0)</f>
        <v>F</v>
      </c>
    </row>
    <row r="68" spans="1:4" x14ac:dyDescent="0.35">
      <c r="A68" t="s">
        <v>689</v>
      </c>
      <c r="B68" t="s">
        <v>701</v>
      </c>
      <c r="C68" t="s">
        <v>689</v>
      </c>
      <c r="D68" t="str">
        <f>VLOOKUP(B68,'Llistat fabricants'!A:B,2,0)</f>
        <v>F</v>
      </c>
    </row>
    <row r="69" spans="1:4" x14ac:dyDescent="0.35">
      <c r="A69" t="s">
        <v>689</v>
      </c>
      <c r="B69" t="s">
        <v>702</v>
      </c>
      <c r="C69" t="s">
        <v>689</v>
      </c>
      <c r="D69" t="str">
        <f>VLOOKUP(B69,'Llistat fabricants'!A:B,2,0)</f>
        <v>F</v>
      </c>
    </row>
    <row r="70" spans="1:4" x14ac:dyDescent="0.35">
      <c r="A70" t="s">
        <v>689</v>
      </c>
      <c r="B70" t="s">
        <v>703</v>
      </c>
      <c r="C70" t="s">
        <v>689</v>
      </c>
      <c r="D70" t="e">
        <f>VLOOKUP(B70,'Llistat fabricants'!A:B,2,0)</f>
        <v>#N/A</v>
      </c>
    </row>
    <row r="71" spans="1:4" x14ac:dyDescent="0.35">
      <c r="A71" t="s">
        <v>689</v>
      </c>
      <c r="B71" t="s">
        <v>704</v>
      </c>
      <c r="C71" t="s">
        <v>689</v>
      </c>
      <c r="D71" t="str">
        <f>VLOOKUP(B71,'Llistat fabricants'!A:B,2,0)</f>
        <v>F</v>
      </c>
    </row>
    <row r="72" spans="1:4" x14ac:dyDescent="0.35">
      <c r="A72" t="s">
        <v>689</v>
      </c>
      <c r="B72" t="s">
        <v>705</v>
      </c>
      <c r="C72" t="s">
        <v>689</v>
      </c>
      <c r="D72" t="str">
        <f>VLOOKUP(B72,'Llistat fabricants'!A:B,2,0)</f>
        <v>F</v>
      </c>
    </row>
    <row r="73" spans="1:4" x14ac:dyDescent="0.35">
      <c r="A73" t="s">
        <v>689</v>
      </c>
      <c r="B73" t="s">
        <v>153</v>
      </c>
      <c r="C73" t="s">
        <v>689</v>
      </c>
      <c r="D73" t="str">
        <f>VLOOKUP(B73,'Llistat fabricants'!A:B,2,0)</f>
        <v>F</v>
      </c>
    </row>
    <row r="74" spans="1:4" x14ac:dyDescent="0.35">
      <c r="A74" t="s">
        <v>689</v>
      </c>
      <c r="B74" t="s">
        <v>706</v>
      </c>
      <c r="C74" t="s">
        <v>689</v>
      </c>
      <c r="D74" t="str">
        <f>VLOOKUP(B74,'Llistat fabricants'!A:B,2,0)</f>
        <v>F</v>
      </c>
    </row>
    <row r="75" spans="1:4" x14ac:dyDescent="0.35">
      <c r="A75" t="s">
        <v>689</v>
      </c>
      <c r="B75" t="s">
        <v>707</v>
      </c>
      <c r="C75" t="s">
        <v>689</v>
      </c>
      <c r="D75" t="str">
        <f>VLOOKUP(B75,'Llistat fabricants'!A:B,2,0)</f>
        <v>F</v>
      </c>
    </row>
    <row r="76" spans="1:4" x14ac:dyDescent="0.35">
      <c r="A76" t="s">
        <v>689</v>
      </c>
      <c r="B76" t="s">
        <v>708</v>
      </c>
      <c r="C76" t="s">
        <v>689</v>
      </c>
      <c r="D76" t="str">
        <f>VLOOKUP(B76,'Llistat fabricants'!A:B,2,0)</f>
        <v>F</v>
      </c>
    </row>
    <row r="77" spans="1:4" x14ac:dyDescent="0.35">
      <c r="A77" t="s">
        <v>689</v>
      </c>
      <c r="B77" t="s">
        <v>709</v>
      </c>
      <c r="C77" t="s">
        <v>689</v>
      </c>
      <c r="D77" t="e">
        <f>VLOOKUP(B77,'Llistat fabricants'!A:B,2,0)</f>
        <v>#N/A</v>
      </c>
    </row>
    <row r="78" spans="1:4" x14ac:dyDescent="0.35">
      <c r="A78" t="s">
        <v>689</v>
      </c>
      <c r="B78" t="s">
        <v>710</v>
      </c>
      <c r="C78" t="s">
        <v>689</v>
      </c>
      <c r="D78" t="str">
        <f>VLOOKUP(B78,'Llistat fabricants'!A:B,2,0)</f>
        <v>F</v>
      </c>
    </row>
    <row r="79" spans="1:4" x14ac:dyDescent="0.35">
      <c r="A79" t="s">
        <v>689</v>
      </c>
      <c r="B79" t="s">
        <v>711</v>
      </c>
      <c r="C79" t="s">
        <v>689</v>
      </c>
      <c r="D79" t="str">
        <f>VLOOKUP(B79,'Llistat fabricants'!A:B,2,0)</f>
        <v>F</v>
      </c>
    </row>
    <row r="80" spans="1:4" x14ac:dyDescent="0.35">
      <c r="A80" t="s">
        <v>689</v>
      </c>
      <c r="B80" t="s">
        <v>712</v>
      </c>
      <c r="C80" t="s">
        <v>689</v>
      </c>
      <c r="D80" t="str">
        <f>VLOOKUP(B80,'Llistat fabricants'!A:B,2,0)</f>
        <v>F</v>
      </c>
    </row>
    <row r="81" spans="1:4" x14ac:dyDescent="0.35">
      <c r="A81" t="s">
        <v>689</v>
      </c>
      <c r="B81" t="s">
        <v>713</v>
      </c>
      <c r="C81" t="s">
        <v>689</v>
      </c>
      <c r="D81" t="str">
        <f>VLOOKUP(B81,'Llistat fabricants'!A:B,2,0)</f>
        <v>F</v>
      </c>
    </row>
    <row r="82" spans="1:4" x14ac:dyDescent="0.35">
      <c r="A82" t="s">
        <v>689</v>
      </c>
      <c r="B82" t="s">
        <v>714</v>
      </c>
      <c r="C82" t="s">
        <v>689</v>
      </c>
      <c r="D82" t="str">
        <f>VLOOKUP(B82,'Llistat fabricants'!A:B,2,0)</f>
        <v>F</v>
      </c>
    </row>
    <row r="83" spans="1:4" x14ac:dyDescent="0.35">
      <c r="A83" t="s">
        <v>689</v>
      </c>
      <c r="B83" t="s">
        <v>715</v>
      </c>
      <c r="C83" t="s">
        <v>689</v>
      </c>
      <c r="D83" t="str">
        <f>VLOOKUP(B83,'Llistat fabricants'!A:B,2,0)</f>
        <v>F</v>
      </c>
    </row>
    <row r="84" spans="1:4" x14ac:dyDescent="0.35">
      <c r="A84" t="s">
        <v>689</v>
      </c>
      <c r="B84" t="s">
        <v>716</v>
      </c>
      <c r="C84" t="s">
        <v>689</v>
      </c>
      <c r="D84" t="str">
        <f>VLOOKUP(B84,'Llistat fabricants'!A:B,2,0)</f>
        <v>F</v>
      </c>
    </row>
    <row r="85" spans="1:4" x14ac:dyDescent="0.35">
      <c r="A85" t="s">
        <v>689</v>
      </c>
      <c r="B85" t="s">
        <v>717</v>
      </c>
      <c r="C85" t="s">
        <v>689</v>
      </c>
      <c r="D85" t="str">
        <f>VLOOKUP(B85,'Llistat fabricants'!A:B,2,0)</f>
        <v>F</v>
      </c>
    </row>
    <row r="86" spans="1:4" x14ac:dyDescent="0.35">
      <c r="A86" t="s">
        <v>689</v>
      </c>
      <c r="B86" t="s">
        <v>718</v>
      </c>
      <c r="C86" t="s">
        <v>689</v>
      </c>
      <c r="D86" t="str">
        <f>VLOOKUP(B86,'Llistat fabricants'!A:B,2,0)</f>
        <v>F</v>
      </c>
    </row>
    <row r="87" spans="1:4" x14ac:dyDescent="0.35">
      <c r="A87" t="s">
        <v>689</v>
      </c>
      <c r="B87" t="s">
        <v>719</v>
      </c>
      <c r="C87" t="s">
        <v>689</v>
      </c>
      <c r="D87" t="str">
        <f>VLOOKUP(B87,'Llistat fabricants'!A:B,2,0)</f>
        <v>F</v>
      </c>
    </row>
    <row r="88" spans="1:4" x14ac:dyDescent="0.35">
      <c r="A88" t="s">
        <v>689</v>
      </c>
      <c r="B88" t="s">
        <v>720</v>
      </c>
      <c r="C88" t="s">
        <v>689</v>
      </c>
      <c r="D88" t="str">
        <f>VLOOKUP(B88,'Llistat fabricants'!A:B,2,0)</f>
        <v>F</v>
      </c>
    </row>
    <row r="89" spans="1:4" x14ac:dyDescent="0.35">
      <c r="A89" t="s">
        <v>689</v>
      </c>
      <c r="B89" t="s">
        <v>650</v>
      </c>
      <c r="C89" t="s">
        <v>689</v>
      </c>
      <c r="D89" t="e">
        <f>VLOOKUP(B89,'Llistat fabricants'!A:B,2,0)</f>
        <v>#N/A</v>
      </c>
    </row>
    <row r="90" spans="1:4" x14ac:dyDescent="0.35">
      <c r="A90" t="s">
        <v>689</v>
      </c>
      <c r="B90" t="s">
        <v>721</v>
      </c>
      <c r="C90" t="s">
        <v>689</v>
      </c>
      <c r="D90" t="e">
        <f>VLOOKUP(B90,'Llistat fabricants'!A:B,2,0)</f>
        <v>#N/A</v>
      </c>
    </row>
    <row r="91" spans="1:4" x14ac:dyDescent="0.35">
      <c r="A91" t="s">
        <v>689</v>
      </c>
      <c r="B91" t="s">
        <v>722</v>
      </c>
      <c r="C91" t="s">
        <v>689</v>
      </c>
      <c r="D91" t="str">
        <f>VLOOKUP(B91,'Llistat fabricants'!A:B,2,0)</f>
        <v>F</v>
      </c>
    </row>
    <row r="92" spans="1:4" x14ac:dyDescent="0.35">
      <c r="A92" t="s">
        <v>689</v>
      </c>
      <c r="B92" t="s">
        <v>723</v>
      </c>
      <c r="C92" t="s">
        <v>689</v>
      </c>
      <c r="D92" t="str">
        <f>VLOOKUP(B92,'Llistat fabricants'!A:B,2,0)</f>
        <v>F</v>
      </c>
    </row>
    <row r="93" spans="1:4" x14ac:dyDescent="0.35">
      <c r="A93" t="s">
        <v>689</v>
      </c>
      <c r="B93" t="s">
        <v>724</v>
      </c>
      <c r="C93" t="s">
        <v>689</v>
      </c>
      <c r="D93" t="str">
        <f>VLOOKUP(B93,'Llistat fabricants'!A:B,2,0)</f>
        <v>F</v>
      </c>
    </row>
    <row r="94" spans="1:4" x14ac:dyDescent="0.35">
      <c r="A94" t="s">
        <v>689</v>
      </c>
      <c r="B94" t="s">
        <v>725</v>
      </c>
      <c r="C94" t="s">
        <v>689</v>
      </c>
      <c r="D94" t="str">
        <f>VLOOKUP(B94,'Llistat fabricants'!A:B,2,0)</f>
        <v>F</v>
      </c>
    </row>
    <row r="95" spans="1:4" x14ac:dyDescent="0.35">
      <c r="A95" t="s">
        <v>689</v>
      </c>
      <c r="B95" t="s">
        <v>726</v>
      </c>
      <c r="C95" t="s">
        <v>689</v>
      </c>
      <c r="D95" t="str">
        <f>VLOOKUP(B95,'Llistat fabricants'!A:B,2,0)</f>
        <v>F</v>
      </c>
    </row>
    <row r="96" spans="1:4" x14ac:dyDescent="0.35">
      <c r="A96" t="s">
        <v>689</v>
      </c>
      <c r="B96" t="s">
        <v>727</v>
      </c>
      <c r="C96" t="s">
        <v>689</v>
      </c>
      <c r="D96" t="e">
        <f>VLOOKUP(B96,'Llistat fabricants'!A:B,2,0)</f>
        <v>#N/A</v>
      </c>
    </row>
    <row r="97" spans="1:4" x14ac:dyDescent="0.35">
      <c r="A97" t="s">
        <v>689</v>
      </c>
      <c r="B97" t="s">
        <v>728</v>
      </c>
      <c r="C97" t="s">
        <v>689</v>
      </c>
      <c r="D97" t="str">
        <f>VLOOKUP(B97,'Llistat fabricants'!A:B,2,0)</f>
        <v>F</v>
      </c>
    </row>
    <row r="98" spans="1:4" x14ac:dyDescent="0.35">
      <c r="A98" t="s">
        <v>689</v>
      </c>
      <c r="B98" t="s">
        <v>729</v>
      </c>
      <c r="C98" t="s">
        <v>689</v>
      </c>
      <c r="D98" t="str">
        <f>VLOOKUP(B98,'Llistat fabricants'!A:B,2,0)</f>
        <v>F</v>
      </c>
    </row>
    <row r="99" spans="1:4" x14ac:dyDescent="0.35">
      <c r="A99" t="s">
        <v>689</v>
      </c>
      <c r="B99" t="s">
        <v>730</v>
      </c>
      <c r="C99" t="s">
        <v>689</v>
      </c>
      <c r="D99" t="str">
        <f>VLOOKUP(B99,'Llistat fabricants'!A:B,2,0)</f>
        <v>F</v>
      </c>
    </row>
    <row r="100" spans="1:4" x14ac:dyDescent="0.35">
      <c r="A100" t="s">
        <v>689</v>
      </c>
      <c r="B100" t="s">
        <v>731</v>
      </c>
      <c r="C100" t="s">
        <v>689</v>
      </c>
      <c r="D100" t="str">
        <f>VLOOKUP(B100,'Llistat fabricants'!A:B,2,0)</f>
        <v>F</v>
      </c>
    </row>
    <row r="101" spans="1:4" x14ac:dyDescent="0.35">
      <c r="A101" t="s">
        <v>689</v>
      </c>
      <c r="B101" t="s">
        <v>732</v>
      </c>
      <c r="C101" t="s">
        <v>689</v>
      </c>
      <c r="D101" t="str">
        <f>VLOOKUP(B101,'Llistat fabricants'!A:B,2,0)</f>
        <v>F</v>
      </c>
    </row>
    <row r="102" spans="1:4" x14ac:dyDescent="0.35">
      <c r="A102" t="s">
        <v>689</v>
      </c>
      <c r="B102" t="s">
        <v>733</v>
      </c>
      <c r="C102" t="s">
        <v>689</v>
      </c>
      <c r="D102" t="str">
        <f>VLOOKUP(B102,'Llistat fabricants'!A:B,2,0)</f>
        <v>F</v>
      </c>
    </row>
    <row r="103" spans="1:4" x14ac:dyDescent="0.35">
      <c r="A103" t="s">
        <v>689</v>
      </c>
      <c r="B103" t="s">
        <v>734</v>
      </c>
      <c r="C103" t="s">
        <v>689</v>
      </c>
      <c r="D103" t="str">
        <f>VLOOKUP(B103,'Llistat fabricants'!A:B,2,0)</f>
        <v>F</v>
      </c>
    </row>
    <row r="104" spans="1:4" x14ac:dyDescent="0.35">
      <c r="A104" t="s">
        <v>689</v>
      </c>
      <c r="B104" t="s">
        <v>735</v>
      </c>
      <c r="C104" t="s">
        <v>689</v>
      </c>
      <c r="D104" t="str">
        <f>VLOOKUP(B104,'Llistat fabricants'!A:B,2,0)</f>
        <v>F</v>
      </c>
    </row>
    <row r="105" spans="1:4" x14ac:dyDescent="0.35">
      <c r="A105" t="s">
        <v>689</v>
      </c>
      <c r="B105" t="s">
        <v>736</v>
      </c>
      <c r="C105" t="s">
        <v>689</v>
      </c>
      <c r="D105" t="str">
        <f>VLOOKUP(B105,'Llistat fabricants'!A:B,2,0)</f>
        <v>F</v>
      </c>
    </row>
    <row r="106" spans="1:4" x14ac:dyDescent="0.35">
      <c r="A106" t="s">
        <v>689</v>
      </c>
      <c r="B106" t="s">
        <v>247</v>
      </c>
      <c r="C106" t="s">
        <v>689</v>
      </c>
      <c r="D106" t="str">
        <f>VLOOKUP(B106,'Llistat fabricants'!A:B,2,0)</f>
        <v>F</v>
      </c>
    </row>
    <row r="107" spans="1:4" x14ac:dyDescent="0.35">
      <c r="A107" t="s">
        <v>689</v>
      </c>
      <c r="B107" t="s">
        <v>737</v>
      </c>
      <c r="C107" t="s">
        <v>689</v>
      </c>
      <c r="D107" t="str">
        <f>VLOOKUP(B107,'Llistat fabricants'!A:B,2,0)</f>
        <v>F</v>
      </c>
    </row>
    <row r="108" spans="1:4" x14ac:dyDescent="0.35">
      <c r="A108" t="s">
        <v>689</v>
      </c>
      <c r="B108" t="s">
        <v>738</v>
      </c>
      <c r="C108" t="s">
        <v>689</v>
      </c>
      <c r="D108" t="str">
        <f>VLOOKUP(B108,'Llistat fabricants'!A:B,2,0)</f>
        <v>F</v>
      </c>
    </row>
    <row r="109" spans="1:4" x14ac:dyDescent="0.35">
      <c r="A109" t="s">
        <v>689</v>
      </c>
      <c r="B109" t="s">
        <v>739</v>
      </c>
      <c r="C109" t="s">
        <v>689</v>
      </c>
      <c r="D109" t="str">
        <f>VLOOKUP(B109,'Llistat fabricants'!A:B,2,0)</f>
        <v>F</v>
      </c>
    </row>
    <row r="110" spans="1:4" x14ac:dyDescent="0.35">
      <c r="A110" t="s">
        <v>689</v>
      </c>
      <c r="B110" t="s">
        <v>740</v>
      </c>
      <c r="C110" t="s">
        <v>689</v>
      </c>
      <c r="D110" t="str">
        <f>VLOOKUP(B110,'Llistat fabricants'!A:B,2,0)</f>
        <v>F</v>
      </c>
    </row>
    <row r="111" spans="1:4" x14ac:dyDescent="0.35">
      <c r="A111" t="s">
        <v>689</v>
      </c>
      <c r="B111" t="s">
        <v>741</v>
      </c>
      <c r="C111" t="s">
        <v>689</v>
      </c>
      <c r="D111" t="str">
        <f>VLOOKUP(B111,'Llistat fabricants'!A:B,2,0)</f>
        <v>F</v>
      </c>
    </row>
    <row r="112" spans="1:4" x14ac:dyDescent="0.35">
      <c r="A112" t="s">
        <v>689</v>
      </c>
      <c r="B112" t="s">
        <v>399</v>
      </c>
      <c r="C112" t="s">
        <v>689</v>
      </c>
      <c r="D112" t="str">
        <f>VLOOKUP(B112,'Llistat fabricants'!A:B,2,0)</f>
        <v>A</v>
      </c>
    </row>
    <row r="113" spans="1:4" x14ac:dyDescent="0.35">
      <c r="A113" t="s">
        <v>689</v>
      </c>
      <c r="B113" t="s">
        <v>742</v>
      </c>
      <c r="C113" t="s">
        <v>689</v>
      </c>
      <c r="D113" t="str">
        <f>VLOOKUP(B113,'Llistat fabricants'!A:B,2,0)</f>
        <v>F</v>
      </c>
    </row>
    <row r="114" spans="1:4" x14ac:dyDescent="0.35">
      <c r="A114" t="s">
        <v>689</v>
      </c>
      <c r="B114" t="s">
        <v>743</v>
      </c>
      <c r="C114" t="s">
        <v>689</v>
      </c>
      <c r="D114" t="e">
        <f>VLOOKUP(B114,'Llistat fabricants'!A:B,2,0)</f>
        <v>#N/A</v>
      </c>
    </row>
    <row r="115" spans="1:4" x14ac:dyDescent="0.35">
      <c r="A115" t="s">
        <v>689</v>
      </c>
      <c r="B115" t="s">
        <v>744</v>
      </c>
      <c r="C115" t="s">
        <v>689</v>
      </c>
      <c r="D115" t="str">
        <f>VLOOKUP(B115,'Llistat fabricants'!A:B,2,0)</f>
        <v>F</v>
      </c>
    </row>
    <row r="116" spans="1:4" x14ac:dyDescent="0.35">
      <c r="A116" t="s">
        <v>689</v>
      </c>
      <c r="B116" t="s">
        <v>745</v>
      </c>
      <c r="C116" t="s">
        <v>689</v>
      </c>
      <c r="D116" t="str">
        <f>VLOOKUP(B116,'Llistat fabricants'!A:B,2,0)</f>
        <v>F</v>
      </c>
    </row>
    <row r="117" spans="1:4" x14ac:dyDescent="0.35">
      <c r="A117" t="s">
        <v>689</v>
      </c>
      <c r="B117" t="s">
        <v>746</v>
      </c>
      <c r="C117" t="s">
        <v>689</v>
      </c>
      <c r="D117" t="str">
        <f>VLOOKUP(B117,'Llistat fabricants'!A:B,2,0)</f>
        <v>F</v>
      </c>
    </row>
    <row r="118" spans="1:4" x14ac:dyDescent="0.35">
      <c r="A118" t="s">
        <v>689</v>
      </c>
      <c r="B118" t="s">
        <v>747</v>
      </c>
      <c r="C118" t="s">
        <v>689</v>
      </c>
      <c r="D118" t="str">
        <f>VLOOKUP(B118,'Llistat fabricants'!A:B,2,0)</f>
        <v>F</v>
      </c>
    </row>
    <row r="119" spans="1:4" x14ac:dyDescent="0.35">
      <c r="A119" t="s">
        <v>689</v>
      </c>
      <c r="B119" t="s">
        <v>748</v>
      </c>
      <c r="C119" t="s">
        <v>689</v>
      </c>
      <c r="D119" t="str">
        <f>VLOOKUP(B119,'Llistat fabricants'!A:B,2,0)</f>
        <v>F</v>
      </c>
    </row>
    <row r="120" spans="1:4" x14ac:dyDescent="0.35">
      <c r="A120" t="s">
        <v>689</v>
      </c>
      <c r="B120" t="s">
        <v>749</v>
      </c>
      <c r="C120" t="s">
        <v>689</v>
      </c>
      <c r="D120" t="str">
        <f>VLOOKUP(B120,'Llistat fabricants'!A:B,2,0)</f>
        <v>F</v>
      </c>
    </row>
    <row r="121" spans="1:4" x14ac:dyDescent="0.35">
      <c r="A121" t="s">
        <v>689</v>
      </c>
      <c r="B121" t="s">
        <v>750</v>
      </c>
      <c r="C121" t="s">
        <v>689</v>
      </c>
      <c r="D121" t="str">
        <f>VLOOKUP(B121,'Llistat fabricants'!A:B,2,0)</f>
        <v>F</v>
      </c>
    </row>
    <row r="122" spans="1:4" x14ac:dyDescent="0.35">
      <c r="A122" t="s">
        <v>689</v>
      </c>
      <c r="B122" t="s">
        <v>751</v>
      </c>
      <c r="C122" t="s">
        <v>689</v>
      </c>
      <c r="D122" t="str">
        <f>VLOOKUP(B122,'Llistat fabricants'!A:B,2,0)</f>
        <v>F</v>
      </c>
    </row>
    <row r="123" spans="1:4" x14ac:dyDescent="0.35">
      <c r="A123" t="s">
        <v>689</v>
      </c>
      <c r="B123" t="s">
        <v>752</v>
      </c>
      <c r="C123" t="s">
        <v>689</v>
      </c>
      <c r="D123" t="e">
        <f>VLOOKUP(B123,'Llistat fabricants'!A:B,2,0)</f>
        <v>#N/A</v>
      </c>
    </row>
    <row r="124" spans="1:4" x14ac:dyDescent="0.35">
      <c r="A124" t="s">
        <v>689</v>
      </c>
      <c r="B124" t="s">
        <v>753</v>
      </c>
      <c r="C124" t="s">
        <v>689</v>
      </c>
      <c r="D124" t="str">
        <f>VLOOKUP(B124,'Llistat fabricants'!A:B,2,0)</f>
        <v>F</v>
      </c>
    </row>
    <row r="125" spans="1:4" x14ac:dyDescent="0.35">
      <c r="A125" t="s">
        <v>689</v>
      </c>
      <c r="B125" t="s">
        <v>596</v>
      </c>
      <c r="C125" t="s">
        <v>689</v>
      </c>
      <c r="D125" t="str">
        <f>VLOOKUP(B125,'Llistat fabricants'!A:B,2,0)</f>
        <v>F</v>
      </c>
    </row>
    <row r="126" spans="1:4" x14ac:dyDescent="0.35">
      <c r="A126" t="s">
        <v>689</v>
      </c>
      <c r="B126" t="s">
        <v>754</v>
      </c>
      <c r="C126" t="s">
        <v>689</v>
      </c>
      <c r="D126" t="str">
        <f>VLOOKUP(B126,'Llistat fabricants'!A:B,2,0)</f>
        <v>F</v>
      </c>
    </row>
    <row r="127" spans="1:4" x14ac:dyDescent="0.35">
      <c r="A127" t="s">
        <v>689</v>
      </c>
      <c r="B127" t="s">
        <v>755</v>
      </c>
      <c r="C127" t="s">
        <v>689</v>
      </c>
      <c r="D127" t="str">
        <f>VLOOKUP(B127,'Llistat fabricants'!A:B,2,0)</f>
        <v>F</v>
      </c>
    </row>
    <row r="128" spans="1:4" x14ac:dyDescent="0.35">
      <c r="A128" t="s">
        <v>689</v>
      </c>
      <c r="B128" t="s">
        <v>756</v>
      </c>
      <c r="C128" t="s">
        <v>689</v>
      </c>
      <c r="D128" t="str">
        <f>VLOOKUP(B128,'Llistat fabricants'!A:B,2,0)</f>
        <v>F</v>
      </c>
    </row>
    <row r="129" spans="1:4" x14ac:dyDescent="0.35">
      <c r="A129" t="s">
        <v>689</v>
      </c>
      <c r="B129" t="s">
        <v>757</v>
      </c>
      <c r="C129" t="s">
        <v>689</v>
      </c>
      <c r="D129" t="str">
        <f>VLOOKUP(B129,'Llistat fabricants'!A:B,2,0)</f>
        <v>F</v>
      </c>
    </row>
    <row r="130" spans="1:4" x14ac:dyDescent="0.35">
      <c r="A130" t="s">
        <v>689</v>
      </c>
      <c r="B130" t="s">
        <v>758</v>
      </c>
      <c r="C130" t="s">
        <v>689</v>
      </c>
      <c r="D130" t="e">
        <f>VLOOKUP(B130,'Llistat fabricants'!A:B,2,0)</f>
        <v>#N/A</v>
      </c>
    </row>
    <row r="131" spans="1:4" x14ac:dyDescent="0.35">
      <c r="A131" t="s">
        <v>689</v>
      </c>
      <c r="B131" t="s">
        <v>759</v>
      </c>
      <c r="C131" t="s">
        <v>689</v>
      </c>
      <c r="D131" t="str">
        <f>VLOOKUP(B131,'Llistat fabricants'!A:B,2,0)</f>
        <v>F</v>
      </c>
    </row>
    <row r="132" spans="1:4" x14ac:dyDescent="0.35">
      <c r="A132" t="s">
        <v>689</v>
      </c>
      <c r="B132" t="s">
        <v>760</v>
      </c>
      <c r="C132" t="s">
        <v>689</v>
      </c>
      <c r="D132" t="str">
        <f>VLOOKUP(B132,'Llistat fabricants'!A:B,2,0)</f>
        <v>F</v>
      </c>
    </row>
    <row r="133" spans="1:4" x14ac:dyDescent="0.35">
      <c r="A133" t="s">
        <v>689</v>
      </c>
      <c r="B133" t="s">
        <v>761</v>
      </c>
      <c r="C133" t="s">
        <v>689</v>
      </c>
      <c r="D133" t="str">
        <f>VLOOKUP(B133,'Llistat fabricants'!A:B,2,0)</f>
        <v>F</v>
      </c>
    </row>
    <row r="134" spans="1:4" x14ac:dyDescent="0.35">
      <c r="A134" t="s">
        <v>689</v>
      </c>
      <c r="B134" t="s">
        <v>762</v>
      </c>
      <c r="C134" t="s">
        <v>689</v>
      </c>
      <c r="D134" t="str">
        <f>VLOOKUP(B134,'Llistat fabricants'!A:B,2,0)</f>
        <v>F</v>
      </c>
    </row>
    <row r="135" spans="1:4" x14ac:dyDescent="0.35">
      <c r="A135" t="s">
        <v>689</v>
      </c>
      <c r="B135" t="s">
        <v>763</v>
      </c>
      <c r="C135" t="s">
        <v>689</v>
      </c>
      <c r="D135" t="str">
        <f>VLOOKUP(B135,'Llistat fabricants'!A:B,2,0)</f>
        <v>F</v>
      </c>
    </row>
    <row r="136" spans="1:4" x14ac:dyDescent="0.35">
      <c r="A136" t="s">
        <v>689</v>
      </c>
      <c r="B136" t="s">
        <v>764</v>
      </c>
      <c r="C136" t="s">
        <v>689</v>
      </c>
      <c r="D136" t="str">
        <f>VLOOKUP(B136,'Llistat fabricants'!A:B,2,0)</f>
        <v>F</v>
      </c>
    </row>
    <row r="137" spans="1:4" x14ac:dyDescent="0.35">
      <c r="A137" t="s">
        <v>689</v>
      </c>
      <c r="B137" t="s">
        <v>765</v>
      </c>
      <c r="C137" t="s">
        <v>689</v>
      </c>
      <c r="D137" t="str">
        <f>VLOOKUP(B137,'Llistat fabricants'!A:B,2,0)</f>
        <v>F</v>
      </c>
    </row>
    <row r="138" spans="1:4" x14ac:dyDescent="0.35">
      <c r="A138" t="s">
        <v>689</v>
      </c>
      <c r="B138" t="s">
        <v>766</v>
      </c>
      <c r="C138" t="s">
        <v>689</v>
      </c>
      <c r="D138" t="str">
        <f>VLOOKUP(B138,'Llistat fabricants'!A:B,2,0)</f>
        <v>F</v>
      </c>
    </row>
    <row r="139" spans="1:4" x14ac:dyDescent="0.35">
      <c r="A139" t="s">
        <v>689</v>
      </c>
      <c r="B139" t="s">
        <v>767</v>
      </c>
      <c r="C139" t="s">
        <v>689</v>
      </c>
      <c r="D139" t="str">
        <f>VLOOKUP(B139,'Llistat fabricants'!A:B,2,0)</f>
        <v>F</v>
      </c>
    </row>
    <row r="140" spans="1:4" x14ac:dyDescent="0.35">
      <c r="A140" t="s">
        <v>689</v>
      </c>
      <c r="B140" t="s">
        <v>768</v>
      </c>
      <c r="C140" t="s">
        <v>689</v>
      </c>
      <c r="D140" t="str">
        <f>VLOOKUP(B140,'Llistat fabricants'!A:B,2,0)</f>
        <v>F</v>
      </c>
    </row>
    <row r="141" spans="1:4" x14ac:dyDescent="0.35">
      <c r="A141" t="s">
        <v>689</v>
      </c>
      <c r="B141" t="s">
        <v>769</v>
      </c>
      <c r="C141" t="s">
        <v>689</v>
      </c>
      <c r="D141" t="str">
        <f>VLOOKUP(B141,'Llistat fabricants'!A:B,2,0)</f>
        <v>F</v>
      </c>
    </row>
    <row r="142" spans="1:4" x14ac:dyDescent="0.35">
      <c r="A142" t="s">
        <v>689</v>
      </c>
      <c r="B142" t="s">
        <v>770</v>
      </c>
      <c r="C142" t="s">
        <v>689</v>
      </c>
      <c r="D142" t="str">
        <f>VLOOKUP(B142,'Llistat fabricants'!A:B,2,0)</f>
        <v>F</v>
      </c>
    </row>
    <row r="143" spans="1:4" x14ac:dyDescent="0.35">
      <c r="A143" t="s">
        <v>689</v>
      </c>
      <c r="B143" t="s">
        <v>771</v>
      </c>
      <c r="C143" t="s">
        <v>689</v>
      </c>
      <c r="D143" t="str">
        <f>VLOOKUP(B143,'Llistat fabricants'!A:B,2,0)</f>
        <v>F</v>
      </c>
    </row>
    <row r="144" spans="1:4" x14ac:dyDescent="0.35">
      <c r="A144" t="s">
        <v>689</v>
      </c>
      <c r="B144" t="s">
        <v>772</v>
      </c>
      <c r="C144" t="s">
        <v>689</v>
      </c>
      <c r="D144" t="str">
        <f>VLOOKUP(B144,'Llistat fabricants'!A:B,2,0)</f>
        <v>F</v>
      </c>
    </row>
    <row r="145" spans="1:4" x14ac:dyDescent="0.35">
      <c r="A145" t="s">
        <v>689</v>
      </c>
      <c r="B145" t="s">
        <v>773</v>
      </c>
      <c r="C145" t="s">
        <v>689</v>
      </c>
      <c r="D145" t="str">
        <f>VLOOKUP(B145,'Llistat fabricants'!A:B,2,0)</f>
        <v>F</v>
      </c>
    </row>
    <row r="146" spans="1:4" x14ac:dyDescent="0.35">
      <c r="A146" t="s">
        <v>689</v>
      </c>
      <c r="B146" t="s">
        <v>368</v>
      </c>
      <c r="C146" t="s">
        <v>689</v>
      </c>
      <c r="D146" t="str">
        <f>VLOOKUP(B146,'Llistat fabricants'!A:B,2,0)</f>
        <v>F</v>
      </c>
    </row>
    <row r="147" spans="1:4" x14ac:dyDescent="0.35">
      <c r="A147" t="s">
        <v>689</v>
      </c>
      <c r="B147" t="s">
        <v>774</v>
      </c>
      <c r="C147" t="s">
        <v>689</v>
      </c>
      <c r="D147" t="str">
        <f>VLOOKUP(B147,'Llistat fabricants'!A:B,2,0)</f>
        <v>F</v>
      </c>
    </row>
    <row r="148" spans="1:4" x14ac:dyDescent="0.35">
      <c r="A148" t="s">
        <v>689</v>
      </c>
      <c r="B148" t="s">
        <v>775</v>
      </c>
      <c r="C148" t="s">
        <v>689</v>
      </c>
      <c r="D148" t="str">
        <f>VLOOKUP(B148,'Llistat fabricants'!A:B,2,0)</f>
        <v>F</v>
      </c>
    </row>
    <row r="149" spans="1:4" x14ac:dyDescent="0.35">
      <c r="A149" t="s">
        <v>689</v>
      </c>
      <c r="B149" t="s">
        <v>520</v>
      </c>
      <c r="C149" t="s">
        <v>689</v>
      </c>
      <c r="D149" t="str">
        <f>VLOOKUP(B149,'Llistat fabricants'!A:B,2,0)</f>
        <v>F</v>
      </c>
    </row>
    <row r="150" spans="1:4" x14ac:dyDescent="0.35">
      <c r="A150" t="s">
        <v>689</v>
      </c>
      <c r="B150" t="s">
        <v>776</v>
      </c>
      <c r="C150" t="s">
        <v>689</v>
      </c>
      <c r="D150" t="str">
        <f>VLOOKUP(B150,'Llistat fabricants'!A:B,2,0)</f>
        <v>F</v>
      </c>
    </row>
    <row r="151" spans="1:4" x14ac:dyDescent="0.35">
      <c r="A151" t="s">
        <v>689</v>
      </c>
      <c r="B151" t="s">
        <v>576</v>
      </c>
      <c r="C151" t="s">
        <v>689</v>
      </c>
      <c r="D151" t="str">
        <f>VLOOKUP(B151,'Llistat fabricants'!A:B,2,0)</f>
        <v>F</v>
      </c>
    </row>
    <row r="152" spans="1:4" x14ac:dyDescent="0.35">
      <c r="A152" t="s">
        <v>689</v>
      </c>
      <c r="B152" t="s">
        <v>777</v>
      </c>
      <c r="C152" t="s">
        <v>689</v>
      </c>
      <c r="D152" t="str">
        <f>VLOOKUP(B152,'Llistat fabricants'!A:B,2,0)</f>
        <v>F</v>
      </c>
    </row>
    <row r="153" spans="1:4" x14ac:dyDescent="0.35">
      <c r="A153" t="s">
        <v>689</v>
      </c>
      <c r="B153" t="s">
        <v>778</v>
      </c>
      <c r="C153" t="s">
        <v>689</v>
      </c>
      <c r="D153" t="str">
        <f>VLOOKUP(B153,'Llistat fabricants'!A:B,2,0)</f>
        <v>F</v>
      </c>
    </row>
    <row r="154" spans="1:4" x14ac:dyDescent="0.35">
      <c r="A154" t="s">
        <v>689</v>
      </c>
      <c r="B154" t="s">
        <v>779</v>
      </c>
      <c r="C154" t="s">
        <v>689</v>
      </c>
      <c r="D154" t="str">
        <f>VLOOKUP(B154,'Llistat fabricants'!A:B,2,0)</f>
        <v>F</v>
      </c>
    </row>
    <row r="155" spans="1:4" x14ac:dyDescent="0.35">
      <c r="A155" t="s">
        <v>689</v>
      </c>
      <c r="B155" t="s">
        <v>780</v>
      </c>
      <c r="C155" t="s">
        <v>689</v>
      </c>
      <c r="D155" t="e">
        <f>VLOOKUP(B155,'Llistat fabricants'!A:B,2,0)</f>
        <v>#N/A</v>
      </c>
    </row>
    <row r="156" spans="1:4" x14ac:dyDescent="0.35">
      <c r="A156" t="s">
        <v>689</v>
      </c>
      <c r="B156" t="s">
        <v>781</v>
      </c>
      <c r="C156" t="s">
        <v>689</v>
      </c>
      <c r="D156" t="str">
        <f>VLOOKUP(B156,'Llistat fabricants'!A:B,2,0)</f>
        <v>F</v>
      </c>
    </row>
    <row r="157" spans="1:4" x14ac:dyDescent="0.35">
      <c r="A157" t="s">
        <v>689</v>
      </c>
      <c r="B157" t="s">
        <v>782</v>
      </c>
      <c r="C157" t="s">
        <v>689</v>
      </c>
      <c r="D157" t="str">
        <f>VLOOKUP(B157,'Llistat fabricants'!A:B,2,0)</f>
        <v>F</v>
      </c>
    </row>
    <row r="158" spans="1:4" x14ac:dyDescent="0.35">
      <c r="A158" t="s">
        <v>689</v>
      </c>
      <c r="B158" t="s">
        <v>783</v>
      </c>
      <c r="C158" t="s">
        <v>689</v>
      </c>
      <c r="D158" t="str">
        <f>VLOOKUP(B158,'Llistat fabricants'!A:B,2,0)</f>
        <v>F</v>
      </c>
    </row>
    <row r="159" spans="1:4" x14ac:dyDescent="0.35">
      <c r="A159" t="s">
        <v>689</v>
      </c>
      <c r="B159" t="s">
        <v>784</v>
      </c>
      <c r="C159" t="s">
        <v>689</v>
      </c>
      <c r="D159" t="str">
        <f>VLOOKUP(B159,'Llistat fabricants'!A:B,2,0)</f>
        <v>F</v>
      </c>
    </row>
    <row r="160" spans="1:4" x14ac:dyDescent="0.35">
      <c r="A160" t="s">
        <v>689</v>
      </c>
      <c r="B160" t="s">
        <v>785</v>
      </c>
      <c r="C160" t="s">
        <v>689</v>
      </c>
      <c r="D160" t="str">
        <f>VLOOKUP(B160,'Llistat fabricants'!A:B,2,0)</f>
        <v>F</v>
      </c>
    </row>
    <row r="161" spans="1:4" x14ac:dyDescent="0.35">
      <c r="A161" t="s">
        <v>689</v>
      </c>
      <c r="B161" t="s">
        <v>786</v>
      </c>
      <c r="C161" t="s">
        <v>689</v>
      </c>
      <c r="D161" t="str">
        <f>VLOOKUP(B161,'Llistat fabricants'!A:B,2,0)</f>
        <v>F</v>
      </c>
    </row>
    <row r="162" spans="1:4" x14ac:dyDescent="0.35">
      <c r="A162" t="s">
        <v>689</v>
      </c>
      <c r="B162" t="s">
        <v>787</v>
      </c>
      <c r="C162" t="s">
        <v>689</v>
      </c>
      <c r="D162" t="str">
        <f>VLOOKUP(B162,'Llistat fabricants'!A:B,2,0)</f>
        <v>F</v>
      </c>
    </row>
    <row r="163" spans="1:4" x14ac:dyDescent="0.35">
      <c r="A163" t="s">
        <v>689</v>
      </c>
      <c r="B163" t="s">
        <v>788</v>
      </c>
      <c r="C163" t="s">
        <v>689</v>
      </c>
      <c r="D163" t="str">
        <f>VLOOKUP(B163,'Llistat fabricants'!A:B,2,0)</f>
        <v>F</v>
      </c>
    </row>
    <row r="164" spans="1:4" x14ac:dyDescent="0.35">
      <c r="A164" t="s">
        <v>689</v>
      </c>
      <c r="B164" t="s">
        <v>789</v>
      </c>
      <c r="C164" t="s">
        <v>689</v>
      </c>
      <c r="D164" t="str">
        <f>VLOOKUP(B164,'Llistat fabricants'!A:B,2,0)</f>
        <v>F</v>
      </c>
    </row>
    <row r="165" spans="1:4" x14ac:dyDescent="0.35">
      <c r="A165" t="s">
        <v>689</v>
      </c>
      <c r="B165" t="s">
        <v>790</v>
      </c>
      <c r="C165" t="s">
        <v>689</v>
      </c>
      <c r="D165" t="str">
        <f>VLOOKUP(B165,'Llistat fabricants'!A:B,2,0)</f>
        <v>F</v>
      </c>
    </row>
    <row r="166" spans="1:4" x14ac:dyDescent="0.35">
      <c r="A166" t="s">
        <v>689</v>
      </c>
      <c r="B166" t="s">
        <v>791</v>
      </c>
      <c r="C166" t="s">
        <v>689</v>
      </c>
      <c r="D166" t="str">
        <f>VLOOKUP(B166,'Llistat fabricants'!A:B,2,0)</f>
        <v>F</v>
      </c>
    </row>
    <row r="167" spans="1:4" x14ac:dyDescent="0.35">
      <c r="A167" t="s">
        <v>689</v>
      </c>
      <c r="B167" t="s">
        <v>792</v>
      </c>
      <c r="C167" t="s">
        <v>689</v>
      </c>
      <c r="D167" t="str">
        <f>VLOOKUP(B167,'Llistat fabricants'!A:B,2,0)</f>
        <v>F</v>
      </c>
    </row>
    <row r="168" spans="1:4" x14ac:dyDescent="0.35">
      <c r="A168" t="s">
        <v>689</v>
      </c>
      <c r="B168" t="s">
        <v>793</v>
      </c>
      <c r="C168" t="s">
        <v>689</v>
      </c>
      <c r="D168" t="str">
        <f>VLOOKUP(B168,'Llistat fabricants'!A:B,2,0)</f>
        <v>F</v>
      </c>
    </row>
    <row r="169" spans="1:4" x14ac:dyDescent="0.35">
      <c r="A169" t="s">
        <v>689</v>
      </c>
      <c r="B169" t="s">
        <v>794</v>
      </c>
      <c r="C169" t="s">
        <v>689</v>
      </c>
      <c r="D169" t="str">
        <f>VLOOKUP(B169,'Llistat fabricants'!A:B,2,0)</f>
        <v>F</v>
      </c>
    </row>
    <row r="170" spans="1:4" x14ac:dyDescent="0.35">
      <c r="A170" t="s">
        <v>689</v>
      </c>
      <c r="B170" t="s">
        <v>795</v>
      </c>
      <c r="C170" t="s">
        <v>689</v>
      </c>
      <c r="D170" t="str">
        <f>VLOOKUP(B170,'Llistat fabricants'!A:B,2,0)</f>
        <v>F</v>
      </c>
    </row>
    <row r="171" spans="1:4" x14ac:dyDescent="0.35">
      <c r="A171" t="s">
        <v>689</v>
      </c>
      <c r="B171" t="s">
        <v>796</v>
      </c>
      <c r="C171" t="s">
        <v>689</v>
      </c>
      <c r="D171" t="str">
        <f>VLOOKUP(B171,'Llistat fabricants'!A:B,2,0)</f>
        <v>F</v>
      </c>
    </row>
    <row r="172" spans="1:4" x14ac:dyDescent="0.35">
      <c r="A172" t="s">
        <v>689</v>
      </c>
      <c r="B172" t="s">
        <v>797</v>
      </c>
      <c r="C172" t="s">
        <v>689</v>
      </c>
      <c r="D172" t="str">
        <f>VLOOKUP(B172,'Llistat fabricants'!A:B,2,0)</f>
        <v>F</v>
      </c>
    </row>
    <row r="173" spans="1:4" x14ac:dyDescent="0.35">
      <c r="A173" t="s">
        <v>689</v>
      </c>
      <c r="B173" t="s">
        <v>798</v>
      </c>
      <c r="C173" t="s">
        <v>689</v>
      </c>
      <c r="D173" t="str">
        <f>VLOOKUP(B173,'Llistat fabricants'!A:B,2,0)</f>
        <v>F</v>
      </c>
    </row>
    <row r="174" spans="1:4" x14ac:dyDescent="0.35">
      <c r="A174" t="s">
        <v>689</v>
      </c>
      <c r="B174" t="s">
        <v>799</v>
      </c>
      <c r="C174" t="s">
        <v>689</v>
      </c>
      <c r="D174" t="str">
        <f>VLOOKUP(B174,'Llistat fabricants'!A:B,2,0)</f>
        <v>F</v>
      </c>
    </row>
    <row r="175" spans="1:4" x14ac:dyDescent="0.35">
      <c r="A175" t="s">
        <v>689</v>
      </c>
      <c r="B175" t="s">
        <v>800</v>
      </c>
      <c r="C175" t="s">
        <v>689</v>
      </c>
      <c r="D175" t="str">
        <f>VLOOKUP(B175,'Llistat fabricants'!A:B,2,0)</f>
        <v>F</v>
      </c>
    </row>
    <row r="176" spans="1:4" x14ac:dyDescent="0.35">
      <c r="A176" t="s">
        <v>689</v>
      </c>
      <c r="B176" t="s">
        <v>801</v>
      </c>
      <c r="C176" t="s">
        <v>689</v>
      </c>
      <c r="D176" t="str">
        <f>VLOOKUP(B176,'Llistat fabricants'!A:B,2,0)</f>
        <v>F</v>
      </c>
    </row>
    <row r="177" spans="1:4" x14ac:dyDescent="0.35">
      <c r="A177" t="s">
        <v>689</v>
      </c>
      <c r="B177" t="s">
        <v>802</v>
      </c>
      <c r="C177" t="s">
        <v>689</v>
      </c>
      <c r="D177" t="str">
        <f>VLOOKUP(B177,'Llistat fabricants'!A:B,2,0)</f>
        <v>F</v>
      </c>
    </row>
    <row r="178" spans="1:4" x14ac:dyDescent="0.35">
      <c r="A178" t="s">
        <v>689</v>
      </c>
      <c r="B178" t="s">
        <v>803</v>
      </c>
      <c r="C178" t="s">
        <v>689</v>
      </c>
      <c r="D178" t="str">
        <f>VLOOKUP(B178,'Llistat fabricants'!A:B,2,0)</f>
        <v>F</v>
      </c>
    </row>
    <row r="179" spans="1:4" x14ac:dyDescent="0.35">
      <c r="A179" t="s">
        <v>689</v>
      </c>
      <c r="B179" t="s">
        <v>804</v>
      </c>
      <c r="C179" t="s">
        <v>689</v>
      </c>
      <c r="D179" t="str">
        <f>VLOOKUP(B179,'Llistat fabricants'!A:B,2,0)</f>
        <v>F</v>
      </c>
    </row>
    <row r="180" spans="1:4" x14ac:dyDescent="0.35">
      <c r="A180" t="s">
        <v>689</v>
      </c>
      <c r="B180" t="s">
        <v>805</v>
      </c>
      <c r="C180" t="s">
        <v>689</v>
      </c>
      <c r="D180" t="str">
        <f>VLOOKUP(B180,'Llistat fabricants'!A:B,2,0)</f>
        <v>F</v>
      </c>
    </row>
    <row r="181" spans="1:4" x14ac:dyDescent="0.35">
      <c r="A181" t="s">
        <v>689</v>
      </c>
      <c r="B181" t="s">
        <v>806</v>
      </c>
      <c r="C181" t="s">
        <v>689</v>
      </c>
      <c r="D181" t="str">
        <f>VLOOKUP(B181,'Llistat fabricants'!A:B,2,0)</f>
        <v>F</v>
      </c>
    </row>
    <row r="182" spans="1:4" x14ac:dyDescent="0.35">
      <c r="A182" t="s">
        <v>689</v>
      </c>
      <c r="B182" t="s">
        <v>807</v>
      </c>
      <c r="C182" t="s">
        <v>689</v>
      </c>
      <c r="D182" t="str">
        <f>VLOOKUP(B182,'Llistat fabricants'!A:B,2,0)</f>
        <v>F</v>
      </c>
    </row>
    <row r="183" spans="1:4" x14ac:dyDescent="0.35">
      <c r="A183" t="s">
        <v>689</v>
      </c>
      <c r="B183" t="s">
        <v>808</v>
      </c>
      <c r="C183" t="s">
        <v>689</v>
      </c>
      <c r="D183" t="str">
        <f>VLOOKUP(B183,'Llistat fabricants'!A:B,2,0)</f>
        <v>F</v>
      </c>
    </row>
    <row r="184" spans="1:4" x14ac:dyDescent="0.35">
      <c r="A184" t="s">
        <v>689</v>
      </c>
      <c r="B184" t="s">
        <v>809</v>
      </c>
      <c r="C184" t="s">
        <v>689</v>
      </c>
      <c r="D184" t="e">
        <f>VLOOKUP(B184,'Llistat fabricants'!A:B,2,0)</f>
        <v>#N/A</v>
      </c>
    </row>
    <row r="185" spans="1:4" x14ac:dyDescent="0.35">
      <c r="A185" t="s">
        <v>689</v>
      </c>
      <c r="B185" t="s">
        <v>810</v>
      </c>
      <c r="C185" t="s">
        <v>689</v>
      </c>
      <c r="D185" t="str">
        <f>VLOOKUP(B185,'Llistat fabricants'!A:B,2,0)</f>
        <v>F</v>
      </c>
    </row>
    <row r="186" spans="1:4" x14ac:dyDescent="0.35">
      <c r="A186" t="s">
        <v>689</v>
      </c>
      <c r="B186" t="s">
        <v>811</v>
      </c>
      <c r="C186" t="s">
        <v>689</v>
      </c>
      <c r="D186" t="str">
        <f>VLOOKUP(B186,'Llistat fabricants'!A:B,2,0)</f>
        <v>F</v>
      </c>
    </row>
    <row r="187" spans="1:4" x14ac:dyDescent="0.35">
      <c r="A187" t="s">
        <v>689</v>
      </c>
      <c r="B187" t="s">
        <v>812</v>
      </c>
      <c r="C187" t="s">
        <v>689</v>
      </c>
      <c r="D187" t="str">
        <f>VLOOKUP(B187,'Llistat fabricants'!A:B,2,0)</f>
        <v>F</v>
      </c>
    </row>
    <row r="188" spans="1:4" x14ac:dyDescent="0.35">
      <c r="A188" t="s">
        <v>689</v>
      </c>
      <c r="B188" t="s">
        <v>813</v>
      </c>
      <c r="C188" t="s">
        <v>689</v>
      </c>
      <c r="D188" t="e">
        <f>VLOOKUP(B188,'Llistat fabricants'!A:B,2,0)</f>
        <v>#N/A</v>
      </c>
    </row>
    <row r="189" spans="1:4" x14ac:dyDescent="0.35">
      <c r="A189" t="s">
        <v>689</v>
      </c>
      <c r="B189" t="s">
        <v>814</v>
      </c>
      <c r="C189" t="s">
        <v>689</v>
      </c>
      <c r="D189" t="str">
        <f>VLOOKUP(B189,'Llistat fabricants'!A:B,2,0)</f>
        <v>F</v>
      </c>
    </row>
    <row r="190" spans="1:4" x14ac:dyDescent="0.35">
      <c r="A190" t="s">
        <v>689</v>
      </c>
      <c r="B190" t="s">
        <v>815</v>
      </c>
      <c r="C190" t="s">
        <v>689</v>
      </c>
      <c r="D190" t="str">
        <f>VLOOKUP(B190,'Llistat fabricants'!A:B,2,0)</f>
        <v>F</v>
      </c>
    </row>
    <row r="191" spans="1:4" x14ac:dyDescent="0.35">
      <c r="A191" t="s">
        <v>689</v>
      </c>
      <c r="B191" t="s">
        <v>816</v>
      </c>
      <c r="C191" t="s">
        <v>689</v>
      </c>
      <c r="D191" t="str">
        <f>VLOOKUP(B191,'Llistat fabricants'!A:B,2,0)</f>
        <v>F</v>
      </c>
    </row>
    <row r="192" spans="1:4" x14ac:dyDescent="0.35">
      <c r="A192" t="s">
        <v>689</v>
      </c>
      <c r="B192" t="s">
        <v>817</v>
      </c>
      <c r="C192" t="s">
        <v>689</v>
      </c>
      <c r="D192" t="str">
        <f>VLOOKUP(B192,'Llistat fabricants'!A:B,2,0)</f>
        <v>F</v>
      </c>
    </row>
    <row r="193" spans="1:4" x14ac:dyDescent="0.35">
      <c r="A193" t="s">
        <v>689</v>
      </c>
      <c r="B193" t="s">
        <v>818</v>
      </c>
      <c r="C193" t="s">
        <v>689</v>
      </c>
      <c r="D193" t="str">
        <f>VLOOKUP(B193,'Llistat fabricants'!A:B,2,0)</f>
        <v>F</v>
      </c>
    </row>
    <row r="194" spans="1:4" x14ac:dyDescent="0.35">
      <c r="A194" t="s">
        <v>689</v>
      </c>
      <c r="B194" t="s">
        <v>819</v>
      </c>
      <c r="C194" t="s">
        <v>689</v>
      </c>
      <c r="D194" t="str">
        <f>VLOOKUP(B194,'Llistat fabricants'!A:B,2,0)</f>
        <v>F</v>
      </c>
    </row>
    <row r="195" spans="1:4" x14ac:dyDescent="0.35">
      <c r="A195" t="s">
        <v>689</v>
      </c>
      <c r="B195" t="s">
        <v>820</v>
      </c>
      <c r="C195" t="s">
        <v>689</v>
      </c>
      <c r="D195" t="str">
        <f>VLOOKUP(B195,'Llistat fabricants'!A:B,2,0)</f>
        <v>F</v>
      </c>
    </row>
    <row r="196" spans="1:4" x14ac:dyDescent="0.35">
      <c r="A196" t="s">
        <v>689</v>
      </c>
      <c r="B196" t="s">
        <v>821</v>
      </c>
      <c r="C196" t="s">
        <v>689</v>
      </c>
      <c r="D196" t="str">
        <f>VLOOKUP(B196,'Llistat fabricants'!A:B,2,0)</f>
        <v>F</v>
      </c>
    </row>
    <row r="197" spans="1:4" x14ac:dyDescent="0.35">
      <c r="A197" t="s">
        <v>689</v>
      </c>
      <c r="B197" t="s">
        <v>822</v>
      </c>
      <c r="C197" t="s">
        <v>689</v>
      </c>
      <c r="D197" t="str">
        <f>VLOOKUP(B197,'Llistat fabricants'!A:B,2,0)</f>
        <v>F</v>
      </c>
    </row>
    <row r="198" spans="1:4" x14ac:dyDescent="0.35">
      <c r="A198" t="s">
        <v>689</v>
      </c>
      <c r="B198" t="s">
        <v>823</v>
      </c>
      <c r="C198" t="s">
        <v>689</v>
      </c>
      <c r="D198" t="str">
        <f>VLOOKUP(B198,'Llistat fabricants'!A:B,2,0)</f>
        <v>F</v>
      </c>
    </row>
    <row r="199" spans="1:4" x14ac:dyDescent="0.35">
      <c r="A199" t="s">
        <v>689</v>
      </c>
      <c r="B199" t="s">
        <v>824</v>
      </c>
      <c r="C199" t="s">
        <v>689</v>
      </c>
      <c r="D199" t="str">
        <f>VLOOKUP(B199,'Llistat fabricants'!A:B,2,0)</f>
        <v>F</v>
      </c>
    </row>
    <row r="200" spans="1:4" x14ac:dyDescent="0.35">
      <c r="A200" t="s">
        <v>689</v>
      </c>
      <c r="B200" t="s">
        <v>435</v>
      </c>
      <c r="C200" t="s">
        <v>689</v>
      </c>
      <c r="D200" t="str">
        <f>VLOOKUP(B200,'Llistat fabricants'!A:B,2,0)</f>
        <v>F</v>
      </c>
    </row>
    <row r="201" spans="1:4" x14ac:dyDescent="0.35">
      <c r="A201" t="s">
        <v>689</v>
      </c>
      <c r="B201" t="s">
        <v>825</v>
      </c>
      <c r="C201" t="s">
        <v>689</v>
      </c>
      <c r="D201" t="str">
        <f>VLOOKUP(B201,'Llistat fabricants'!A:B,2,0)</f>
        <v>F</v>
      </c>
    </row>
    <row r="202" spans="1:4" x14ac:dyDescent="0.35">
      <c r="A202" t="s">
        <v>689</v>
      </c>
      <c r="B202" t="s">
        <v>826</v>
      </c>
      <c r="C202" t="s">
        <v>689</v>
      </c>
      <c r="D202" t="str">
        <f>VLOOKUP(B202,'Llistat fabricants'!A:B,2,0)</f>
        <v>F</v>
      </c>
    </row>
    <row r="203" spans="1:4" x14ac:dyDescent="0.35">
      <c r="A203" t="s">
        <v>689</v>
      </c>
      <c r="B203" t="s">
        <v>827</v>
      </c>
      <c r="C203" t="s">
        <v>689</v>
      </c>
      <c r="D203" t="str">
        <f>VLOOKUP(B203,'Llistat fabricants'!A:B,2,0)</f>
        <v>F</v>
      </c>
    </row>
    <row r="204" spans="1:4" x14ac:dyDescent="0.35">
      <c r="A204" t="s">
        <v>689</v>
      </c>
      <c r="B204" t="s">
        <v>828</v>
      </c>
      <c r="C204" t="s">
        <v>689</v>
      </c>
      <c r="D204" t="str">
        <f>VLOOKUP(B204,'Llistat fabricants'!A:B,2,0)</f>
        <v>F</v>
      </c>
    </row>
    <row r="205" spans="1:4" x14ac:dyDescent="0.35">
      <c r="A205" t="s">
        <v>689</v>
      </c>
      <c r="B205" t="s">
        <v>829</v>
      </c>
      <c r="C205" t="s">
        <v>689</v>
      </c>
      <c r="D205" t="str">
        <f>VLOOKUP(B205,'Llistat fabricants'!A:B,2,0)</f>
        <v>F</v>
      </c>
    </row>
    <row r="206" spans="1:4" x14ac:dyDescent="0.35">
      <c r="A206" t="s">
        <v>689</v>
      </c>
      <c r="B206" t="s">
        <v>830</v>
      </c>
      <c r="C206" t="s">
        <v>689</v>
      </c>
      <c r="D206" t="str">
        <f>VLOOKUP(B206,'Llistat fabricants'!A:B,2,0)</f>
        <v>F</v>
      </c>
    </row>
    <row r="207" spans="1:4" x14ac:dyDescent="0.35">
      <c r="A207" t="s">
        <v>689</v>
      </c>
      <c r="B207" t="s">
        <v>831</v>
      </c>
      <c r="C207" t="s">
        <v>689</v>
      </c>
      <c r="D207" t="str">
        <f>VLOOKUP(B207,'Llistat fabricants'!A:B,2,0)</f>
        <v>F</v>
      </c>
    </row>
    <row r="208" spans="1:4" x14ac:dyDescent="0.35">
      <c r="A208" t="s">
        <v>689</v>
      </c>
      <c r="B208" t="s">
        <v>832</v>
      </c>
      <c r="C208" t="s">
        <v>689</v>
      </c>
      <c r="D208" t="str">
        <f>VLOOKUP(B208,'Llistat fabricants'!A:B,2,0)</f>
        <v>F</v>
      </c>
    </row>
    <row r="209" spans="1:4" x14ac:dyDescent="0.35">
      <c r="A209" t="s">
        <v>689</v>
      </c>
      <c r="B209" t="s">
        <v>833</v>
      </c>
      <c r="C209" t="s">
        <v>689</v>
      </c>
      <c r="D209" t="str">
        <f>VLOOKUP(B209,'Llistat fabricants'!A:B,2,0)</f>
        <v>F</v>
      </c>
    </row>
    <row r="210" spans="1:4" x14ac:dyDescent="0.35">
      <c r="A210" t="s">
        <v>689</v>
      </c>
      <c r="B210" t="s">
        <v>834</v>
      </c>
      <c r="C210" t="s">
        <v>689</v>
      </c>
      <c r="D210" t="str">
        <f>VLOOKUP(B210,'Llistat fabricants'!A:B,2,0)</f>
        <v>F</v>
      </c>
    </row>
    <row r="211" spans="1:4" x14ac:dyDescent="0.35">
      <c r="A211" t="s">
        <v>689</v>
      </c>
      <c r="B211" t="s">
        <v>835</v>
      </c>
      <c r="C211" t="s">
        <v>689</v>
      </c>
      <c r="D211" t="str">
        <f>VLOOKUP(B211,'Llistat fabricants'!A:B,2,0)</f>
        <v>F</v>
      </c>
    </row>
    <row r="212" spans="1:4" x14ac:dyDescent="0.35">
      <c r="A212" t="s">
        <v>689</v>
      </c>
      <c r="B212" t="s">
        <v>836</v>
      </c>
      <c r="C212" t="s">
        <v>689</v>
      </c>
      <c r="D212" t="str">
        <f>VLOOKUP(B212,'Llistat fabricants'!A:B,2,0)</f>
        <v>F</v>
      </c>
    </row>
    <row r="213" spans="1:4" x14ac:dyDescent="0.35">
      <c r="A213" t="s">
        <v>689</v>
      </c>
      <c r="B213" t="s">
        <v>837</v>
      </c>
      <c r="C213" t="s">
        <v>689</v>
      </c>
      <c r="D213" t="e">
        <f>VLOOKUP(B213,'Llistat fabricants'!A:B,2,0)</f>
        <v>#N/A</v>
      </c>
    </row>
    <row r="214" spans="1:4" x14ac:dyDescent="0.35">
      <c r="A214" t="s">
        <v>689</v>
      </c>
      <c r="B214" t="s">
        <v>838</v>
      </c>
      <c r="C214" t="s">
        <v>689</v>
      </c>
      <c r="D214" t="str">
        <f>VLOOKUP(B214,'Llistat fabricants'!A:B,2,0)</f>
        <v>F</v>
      </c>
    </row>
    <row r="215" spans="1:4" x14ac:dyDescent="0.35">
      <c r="A215" t="s">
        <v>689</v>
      </c>
      <c r="B215" t="s">
        <v>839</v>
      </c>
      <c r="C215" t="s">
        <v>689</v>
      </c>
      <c r="D215" t="str">
        <f>VLOOKUP(B215,'Llistat fabricants'!A:B,2,0)</f>
        <v>F</v>
      </c>
    </row>
    <row r="216" spans="1:4" x14ac:dyDescent="0.35">
      <c r="A216" t="s">
        <v>689</v>
      </c>
      <c r="B216" t="s">
        <v>840</v>
      </c>
      <c r="C216" t="s">
        <v>689</v>
      </c>
      <c r="D216" t="str">
        <f>VLOOKUP(B216,'Llistat fabricants'!A:B,2,0)</f>
        <v>F</v>
      </c>
    </row>
    <row r="217" spans="1:4" x14ac:dyDescent="0.35">
      <c r="A217" t="s">
        <v>689</v>
      </c>
      <c r="B217" t="s">
        <v>841</v>
      </c>
      <c r="C217" t="s">
        <v>689</v>
      </c>
      <c r="D217" t="str">
        <f>VLOOKUP(B217,'Llistat fabricants'!A:B,2,0)</f>
        <v>F</v>
      </c>
    </row>
    <row r="218" spans="1:4" x14ac:dyDescent="0.35">
      <c r="A218" t="s">
        <v>689</v>
      </c>
      <c r="B218" t="s">
        <v>842</v>
      </c>
      <c r="C218" t="s">
        <v>689</v>
      </c>
      <c r="D218" t="str">
        <f>VLOOKUP(B218,'Llistat fabricants'!A:B,2,0)</f>
        <v>F</v>
      </c>
    </row>
    <row r="219" spans="1:4" x14ac:dyDescent="0.35">
      <c r="A219" t="s">
        <v>689</v>
      </c>
      <c r="B219" t="s">
        <v>843</v>
      </c>
      <c r="C219" t="s">
        <v>689</v>
      </c>
      <c r="D219" t="str">
        <f>VLOOKUP(B219,'Llistat fabricants'!A:B,2,0)</f>
        <v>F</v>
      </c>
    </row>
    <row r="220" spans="1:4" x14ac:dyDescent="0.35">
      <c r="A220" t="s">
        <v>689</v>
      </c>
      <c r="B220" t="s">
        <v>844</v>
      </c>
      <c r="C220" t="s">
        <v>689</v>
      </c>
      <c r="D220" t="str">
        <f>VLOOKUP(B220,'Llistat fabricants'!A:B,2,0)</f>
        <v>F</v>
      </c>
    </row>
    <row r="221" spans="1:4" x14ac:dyDescent="0.35">
      <c r="A221" t="s">
        <v>689</v>
      </c>
      <c r="B221" t="s">
        <v>845</v>
      </c>
      <c r="C221" t="s">
        <v>689</v>
      </c>
      <c r="D221" t="e">
        <f>VLOOKUP(B221,'Llistat fabricants'!A:B,2,0)</f>
        <v>#N/A</v>
      </c>
    </row>
    <row r="222" spans="1:4" x14ac:dyDescent="0.35">
      <c r="A222" t="s">
        <v>689</v>
      </c>
      <c r="B222" t="s">
        <v>846</v>
      </c>
      <c r="C222" t="s">
        <v>689</v>
      </c>
      <c r="D222" t="str">
        <f>VLOOKUP(B222,'Llistat fabricants'!A:B,2,0)</f>
        <v>F</v>
      </c>
    </row>
    <row r="223" spans="1:4" x14ac:dyDescent="0.35">
      <c r="A223" t="s">
        <v>689</v>
      </c>
      <c r="B223" t="s">
        <v>847</v>
      </c>
      <c r="C223" t="s">
        <v>689</v>
      </c>
      <c r="D223" t="str">
        <f>VLOOKUP(B223,'Llistat fabricants'!A:B,2,0)</f>
        <v>F</v>
      </c>
    </row>
    <row r="224" spans="1:4" x14ac:dyDescent="0.35">
      <c r="A224" t="s">
        <v>689</v>
      </c>
      <c r="B224" t="s">
        <v>848</v>
      </c>
      <c r="C224" t="s">
        <v>689</v>
      </c>
      <c r="D224" t="str">
        <f>VLOOKUP(B224,'Llistat fabricants'!A:B,2,0)</f>
        <v>F</v>
      </c>
    </row>
    <row r="225" spans="1:4" x14ac:dyDescent="0.35">
      <c r="A225" t="s">
        <v>689</v>
      </c>
      <c r="B225" t="s">
        <v>849</v>
      </c>
      <c r="C225" t="s">
        <v>689</v>
      </c>
      <c r="D225" t="str">
        <f>VLOOKUP(B225,'Llistat fabricants'!A:B,2,0)</f>
        <v>F</v>
      </c>
    </row>
    <row r="226" spans="1:4" x14ac:dyDescent="0.35">
      <c r="A226" t="s">
        <v>689</v>
      </c>
      <c r="B226" t="s">
        <v>397</v>
      </c>
      <c r="C226" t="s">
        <v>689</v>
      </c>
      <c r="D226" t="str">
        <f>VLOOKUP(B226,'Llistat fabricants'!A:B,2,0)</f>
        <v>F</v>
      </c>
    </row>
    <row r="227" spans="1:4" x14ac:dyDescent="0.35">
      <c r="A227" t="s">
        <v>689</v>
      </c>
      <c r="B227" t="s">
        <v>850</v>
      </c>
      <c r="C227" t="s">
        <v>689</v>
      </c>
      <c r="D227" t="str">
        <f>VLOOKUP(B227,'Llistat fabricants'!A:B,2,0)</f>
        <v>F</v>
      </c>
    </row>
    <row r="228" spans="1:4" x14ac:dyDescent="0.35">
      <c r="A228" t="s">
        <v>689</v>
      </c>
      <c r="B228" t="s">
        <v>851</v>
      </c>
      <c r="C228" t="s">
        <v>689</v>
      </c>
      <c r="D228" t="str">
        <f>VLOOKUP(B228,'Llistat fabricants'!A:B,2,0)</f>
        <v>F</v>
      </c>
    </row>
    <row r="229" spans="1:4" x14ac:dyDescent="0.35">
      <c r="A229" t="s">
        <v>689</v>
      </c>
      <c r="B229" t="s">
        <v>852</v>
      </c>
      <c r="C229" t="s">
        <v>689</v>
      </c>
      <c r="D229" t="str">
        <f>VLOOKUP(B229,'Llistat fabricants'!A:B,2,0)</f>
        <v>F</v>
      </c>
    </row>
    <row r="230" spans="1:4" x14ac:dyDescent="0.35">
      <c r="A230" t="s">
        <v>689</v>
      </c>
      <c r="B230" t="s">
        <v>853</v>
      </c>
      <c r="C230" t="s">
        <v>689</v>
      </c>
      <c r="D230" t="str">
        <f>VLOOKUP(B230,'Llistat fabricants'!A:B,2,0)</f>
        <v>F</v>
      </c>
    </row>
    <row r="231" spans="1:4" x14ac:dyDescent="0.35">
      <c r="A231" t="s">
        <v>689</v>
      </c>
      <c r="B231" t="s">
        <v>854</v>
      </c>
      <c r="C231" t="s">
        <v>689</v>
      </c>
      <c r="D231" t="str">
        <f>VLOOKUP(B231,'Llistat fabricants'!A:B,2,0)</f>
        <v>F</v>
      </c>
    </row>
    <row r="232" spans="1:4" x14ac:dyDescent="0.35">
      <c r="A232" t="s">
        <v>689</v>
      </c>
      <c r="B232" t="s">
        <v>855</v>
      </c>
      <c r="C232" t="s">
        <v>689</v>
      </c>
      <c r="D232" t="str">
        <f>VLOOKUP(B232,'Llistat fabricants'!A:B,2,0)</f>
        <v>F</v>
      </c>
    </row>
    <row r="233" spans="1:4" x14ac:dyDescent="0.35">
      <c r="A233" t="s">
        <v>689</v>
      </c>
      <c r="B233" t="s">
        <v>206</v>
      </c>
      <c r="C233" t="s">
        <v>689</v>
      </c>
      <c r="D233" t="str">
        <f>VLOOKUP(B233,'Llistat fabricants'!A:B,2,0)</f>
        <v>F</v>
      </c>
    </row>
    <row r="234" spans="1:4" x14ac:dyDescent="0.35">
      <c r="A234" t="s">
        <v>689</v>
      </c>
      <c r="B234" t="s">
        <v>856</v>
      </c>
      <c r="C234" t="s">
        <v>689</v>
      </c>
      <c r="D234" t="e">
        <f>VLOOKUP(B234,'Llistat fabricants'!A:B,2,0)</f>
        <v>#N/A</v>
      </c>
    </row>
    <row r="235" spans="1:4" x14ac:dyDescent="0.35">
      <c r="A235" t="s">
        <v>689</v>
      </c>
      <c r="B235" t="s">
        <v>857</v>
      </c>
      <c r="C235" t="s">
        <v>689</v>
      </c>
      <c r="D235" t="str">
        <f>VLOOKUP(B235,'Llistat fabricants'!A:B,2,0)</f>
        <v>F</v>
      </c>
    </row>
    <row r="236" spans="1:4" x14ac:dyDescent="0.35">
      <c r="A236" t="s">
        <v>689</v>
      </c>
      <c r="B236" t="s">
        <v>858</v>
      </c>
      <c r="C236" t="s">
        <v>689</v>
      </c>
      <c r="D236" t="str">
        <f>VLOOKUP(B236,'Llistat fabricants'!A:B,2,0)</f>
        <v>F</v>
      </c>
    </row>
    <row r="237" spans="1:4" x14ac:dyDescent="0.35">
      <c r="A237" t="s">
        <v>689</v>
      </c>
      <c r="B237" t="s">
        <v>859</v>
      </c>
      <c r="C237" t="s">
        <v>689</v>
      </c>
      <c r="D237" t="e">
        <f>VLOOKUP(B237,'Llistat fabricants'!A:B,2,0)</f>
        <v>#N/A</v>
      </c>
    </row>
    <row r="238" spans="1:4" x14ac:dyDescent="0.35">
      <c r="A238" t="s">
        <v>689</v>
      </c>
      <c r="B238" t="s">
        <v>860</v>
      </c>
      <c r="C238" t="s">
        <v>689</v>
      </c>
      <c r="D238" t="str">
        <f>VLOOKUP(B238,'Llistat fabricants'!A:B,2,0)</f>
        <v>F</v>
      </c>
    </row>
    <row r="239" spans="1:4" x14ac:dyDescent="0.35">
      <c r="A239" t="s">
        <v>689</v>
      </c>
      <c r="B239" t="s">
        <v>861</v>
      </c>
      <c r="C239" t="s">
        <v>689</v>
      </c>
      <c r="D239" t="str">
        <f>VLOOKUP(B239,'Llistat fabricants'!A:B,2,0)</f>
        <v>F</v>
      </c>
    </row>
    <row r="240" spans="1:4" x14ac:dyDescent="0.35">
      <c r="A240" t="s">
        <v>689</v>
      </c>
      <c r="B240" t="s">
        <v>862</v>
      </c>
      <c r="C240" t="s">
        <v>689</v>
      </c>
      <c r="D240" t="str">
        <f>VLOOKUP(B240,'Llistat fabricants'!A:B,2,0)</f>
        <v>F</v>
      </c>
    </row>
    <row r="241" spans="1:4" x14ac:dyDescent="0.35">
      <c r="A241" t="s">
        <v>689</v>
      </c>
      <c r="B241" t="s">
        <v>863</v>
      </c>
      <c r="C241" t="s">
        <v>689</v>
      </c>
      <c r="D241" t="str">
        <f>VLOOKUP(B241,'Llistat fabricants'!A:B,2,0)</f>
        <v>F</v>
      </c>
    </row>
    <row r="242" spans="1:4" x14ac:dyDescent="0.35">
      <c r="A242" t="s">
        <v>689</v>
      </c>
      <c r="B242" t="s">
        <v>864</v>
      </c>
      <c r="C242" t="s">
        <v>689</v>
      </c>
      <c r="D242" t="str">
        <f>VLOOKUP(B242,'Llistat fabricants'!A:B,2,0)</f>
        <v>F</v>
      </c>
    </row>
    <row r="243" spans="1:4" x14ac:dyDescent="0.35">
      <c r="A243" t="s">
        <v>689</v>
      </c>
      <c r="B243" t="s">
        <v>865</v>
      </c>
      <c r="C243" t="s">
        <v>689</v>
      </c>
      <c r="D243" t="str">
        <f>VLOOKUP(B243,'Llistat fabricants'!A:B,2,0)</f>
        <v>F</v>
      </c>
    </row>
    <row r="244" spans="1:4" x14ac:dyDescent="0.35">
      <c r="A244" t="s">
        <v>689</v>
      </c>
      <c r="B244" t="s">
        <v>866</v>
      </c>
      <c r="C244" t="s">
        <v>689</v>
      </c>
      <c r="D244" t="str">
        <f>VLOOKUP(B244,'Llistat fabricants'!A:B,2,0)</f>
        <v>F</v>
      </c>
    </row>
    <row r="245" spans="1:4" x14ac:dyDescent="0.35">
      <c r="A245" t="s">
        <v>689</v>
      </c>
      <c r="B245" t="s">
        <v>867</v>
      </c>
      <c r="C245" t="s">
        <v>689</v>
      </c>
      <c r="D245" t="str">
        <f>VLOOKUP(B245,'Llistat fabricants'!A:B,2,0)</f>
        <v>F</v>
      </c>
    </row>
    <row r="246" spans="1:4" x14ac:dyDescent="0.35">
      <c r="A246" t="s">
        <v>689</v>
      </c>
      <c r="B246" t="s">
        <v>868</v>
      </c>
      <c r="C246" t="s">
        <v>689</v>
      </c>
      <c r="D246" t="str">
        <f>VLOOKUP(B246,'Llistat fabricants'!A:B,2,0)</f>
        <v>F</v>
      </c>
    </row>
    <row r="247" spans="1:4" x14ac:dyDescent="0.35">
      <c r="A247" t="s">
        <v>689</v>
      </c>
      <c r="B247" t="s">
        <v>869</v>
      </c>
      <c r="C247" t="s">
        <v>689</v>
      </c>
      <c r="D247" t="str">
        <f>VLOOKUP(B247,'Llistat fabricants'!A:B,2,0)</f>
        <v>F</v>
      </c>
    </row>
    <row r="248" spans="1:4" x14ac:dyDescent="0.35">
      <c r="A248" t="s">
        <v>689</v>
      </c>
      <c r="B248" t="s">
        <v>408</v>
      </c>
      <c r="C248" t="s">
        <v>689</v>
      </c>
      <c r="D248" t="str">
        <f>VLOOKUP(B248,'Llistat fabricants'!A:B,2,0)</f>
        <v>F</v>
      </c>
    </row>
    <row r="249" spans="1:4" x14ac:dyDescent="0.35">
      <c r="A249" t="s">
        <v>689</v>
      </c>
      <c r="B249" t="s">
        <v>870</v>
      </c>
      <c r="C249" t="s">
        <v>689</v>
      </c>
      <c r="D249" t="str">
        <f>VLOOKUP(B249,'Llistat fabricants'!A:B,2,0)</f>
        <v>F</v>
      </c>
    </row>
    <row r="250" spans="1:4" x14ac:dyDescent="0.35">
      <c r="A250" t="s">
        <v>689</v>
      </c>
      <c r="B250" t="s">
        <v>871</v>
      </c>
      <c r="C250" t="s">
        <v>689</v>
      </c>
      <c r="D250" t="str">
        <f>VLOOKUP(B250,'Llistat fabricants'!A:B,2,0)</f>
        <v>F</v>
      </c>
    </row>
    <row r="251" spans="1:4" x14ac:dyDescent="0.35">
      <c r="A251" t="s">
        <v>689</v>
      </c>
      <c r="B251" t="s">
        <v>872</v>
      </c>
      <c r="C251" t="s">
        <v>689</v>
      </c>
      <c r="D251" t="str">
        <f>VLOOKUP(B251,'Llistat fabricants'!A:B,2,0)</f>
        <v>F</v>
      </c>
    </row>
    <row r="252" spans="1:4" x14ac:dyDescent="0.35">
      <c r="A252" t="s">
        <v>689</v>
      </c>
      <c r="B252" t="s">
        <v>873</v>
      </c>
      <c r="C252" t="s">
        <v>689</v>
      </c>
      <c r="D252" t="str">
        <f>VLOOKUP(B252,'Llistat fabricants'!A:B,2,0)</f>
        <v>F</v>
      </c>
    </row>
    <row r="253" spans="1:4" x14ac:dyDescent="0.35">
      <c r="A253" t="s">
        <v>689</v>
      </c>
      <c r="B253" t="s">
        <v>874</v>
      </c>
      <c r="C253" t="s">
        <v>689</v>
      </c>
      <c r="D253" t="str">
        <f>VLOOKUP(B253,'Llistat fabricants'!A:B,2,0)</f>
        <v>F</v>
      </c>
    </row>
    <row r="254" spans="1:4" x14ac:dyDescent="0.35">
      <c r="A254" t="s">
        <v>689</v>
      </c>
      <c r="B254" t="s">
        <v>875</v>
      </c>
      <c r="C254" t="s">
        <v>689</v>
      </c>
      <c r="D254" t="str">
        <f>VLOOKUP(B254,'Llistat fabricants'!A:B,2,0)</f>
        <v>F</v>
      </c>
    </row>
    <row r="255" spans="1:4" x14ac:dyDescent="0.35">
      <c r="A255" t="s">
        <v>689</v>
      </c>
      <c r="B255" t="s">
        <v>876</v>
      </c>
      <c r="C255" t="s">
        <v>689</v>
      </c>
      <c r="D255" t="str">
        <f>VLOOKUP(B255,'Llistat fabricants'!A:B,2,0)</f>
        <v>F</v>
      </c>
    </row>
    <row r="256" spans="1:4" x14ac:dyDescent="0.35">
      <c r="A256" t="s">
        <v>689</v>
      </c>
      <c r="B256" t="s">
        <v>877</v>
      </c>
      <c r="C256" t="s">
        <v>689</v>
      </c>
      <c r="D256" t="str">
        <f>VLOOKUP(B256,'Llistat fabricants'!A:B,2,0)</f>
        <v>F</v>
      </c>
    </row>
    <row r="257" spans="1:4" x14ac:dyDescent="0.35">
      <c r="A257" t="s">
        <v>689</v>
      </c>
      <c r="B257" t="s">
        <v>878</v>
      </c>
      <c r="C257" t="s">
        <v>689</v>
      </c>
      <c r="D257" t="str">
        <f>VLOOKUP(B257,'Llistat fabricants'!A:B,2,0)</f>
        <v>F</v>
      </c>
    </row>
    <row r="258" spans="1:4" x14ac:dyDescent="0.35">
      <c r="A258" t="s">
        <v>689</v>
      </c>
      <c r="B258" t="s">
        <v>879</v>
      </c>
      <c r="C258" t="s">
        <v>689</v>
      </c>
      <c r="D258" t="str">
        <f>VLOOKUP(B258,'Llistat fabricants'!A:B,2,0)</f>
        <v>F</v>
      </c>
    </row>
    <row r="259" spans="1:4" x14ac:dyDescent="0.35">
      <c r="A259" t="s">
        <v>689</v>
      </c>
      <c r="B259" t="s">
        <v>312</v>
      </c>
      <c r="C259" t="s">
        <v>689</v>
      </c>
      <c r="D259" t="str">
        <f>VLOOKUP(B259,'Llistat fabricants'!A:B,2,0)</f>
        <v>F</v>
      </c>
    </row>
    <row r="260" spans="1:4" x14ac:dyDescent="0.35">
      <c r="A260" t="s">
        <v>689</v>
      </c>
      <c r="B260" t="s">
        <v>880</v>
      </c>
      <c r="C260" t="s">
        <v>689</v>
      </c>
      <c r="D260" t="str">
        <f>VLOOKUP(B260,'Llistat fabricants'!A:B,2,0)</f>
        <v>F</v>
      </c>
    </row>
    <row r="261" spans="1:4" x14ac:dyDescent="0.35">
      <c r="A261" t="s">
        <v>689</v>
      </c>
      <c r="B261" t="s">
        <v>881</v>
      </c>
      <c r="C261" t="s">
        <v>689</v>
      </c>
      <c r="D261" t="str">
        <f>VLOOKUP(B261,'Llistat fabricants'!A:B,2,0)</f>
        <v>F</v>
      </c>
    </row>
    <row r="262" spans="1:4" x14ac:dyDescent="0.35">
      <c r="A262" t="s">
        <v>689</v>
      </c>
      <c r="B262" t="s">
        <v>882</v>
      </c>
      <c r="C262" t="s">
        <v>689</v>
      </c>
      <c r="D262" t="str">
        <f>VLOOKUP(B262,'Llistat fabricants'!A:B,2,0)</f>
        <v>F</v>
      </c>
    </row>
    <row r="263" spans="1:4" x14ac:dyDescent="0.35">
      <c r="A263" t="s">
        <v>689</v>
      </c>
      <c r="B263" t="s">
        <v>883</v>
      </c>
      <c r="C263" t="s">
        <v>689</v>
      </c>
      <c r="D263" t="str">
        <f>VLOOKUP(B263,'Llistat fabricants'!A:B,2,0)</f>
        <v>F</v>
      </c>
    </row>
    <row r="264" spans="1:4" x14ac:dyDescent="0.35">
      <c r="A264" t="s">
        <v>689</v>
      </c>
      <c r="B264" t="s">
        <v>884</v>
      </c>
      <c r="C264" t="s">
        <v>689</v>
      </c>
      <c r="D264" t="str">
        <f>VLOOKUP(B264,'Llistat fabricants'!A:B,2,0)</f>
        <v>F</v>
      </c>
    </row>
    <row r="265" spans="1:4" x14ac:dyDescent="0.35">
      <c r="A265" t="s">
        <v>689</v>
      </c>
      <c r="B265" t="s">
        <v>885</v>
      </c>
      <c r="C265" t="s">
        <v>689</v>
      </c>
      <c r="D265" t="str">
        <f>VLOOKUP(B265,'Llistat fabricants'!A:B,2,0)</f>
        <v>F</v>
      </c>
    </row>
    <row r="266" spans="1:4" x14ac:dyDescent="0.35">
      <c r="A266" t="s">
        <v>689</v>
      </c>
      <c r="B266" t="s">
        <v>886</v>
      </c>
      <c r="C266" t="s">
        <v>689</v>
      </c>
      <c r="D266" t="str">
        <f>VLOOKUP(B266,'Llistat fabricants'!A:B,2,0)</f>
        <v>F</v>
      </c>
    </row>
    <row r="267" spans="1:4" x14ac:dyDescent="0.35">
      <c r="A267" t="s">
        <v>689</v>
      </c>
      <c r="B267" t="s">
        <v>887</v>
      </c>
      <c r="C267" t="s">
        <v>689</v>
      </c>
      <c r="D267" t="str">
        <f>VLOOKUP(B267,'Llistat fabricants'!A:B,2,0)</f>
        <v>F</v>
      </c>
    </row>
    <row r="268" spans="1:4" x14ac:dyDescent="0.35">
      <c r="A268" t="s">
        <v>689</v>
      </c>
      <c r="B268" t="s">
        <v>888</v>
      </c>
      <c r="C268" t="s">
        <v>689</v>
      </c>
      <c r="D268" t="str">
        <f>VLOOKUP(B268,'Llistat fabricants'!A:B,2,0)</f>
        <v>F</v>
      </c>
    </row>
    <row r="269" spans="1:4" x14ac:dyDescent="0.35">
      <c r="A269" t="s">
        <v>689</v>
      </c>
      <c r="B269" t="s">
        <v>889</v>
      </c>
      <c r="C269" t="s">
        <v>689</v>
      </c>
      <c r="D269" t="str">
        <f>VLOOKUP(B269,'Llistat fabricants'!A:B,2,0)</f>
        <v>F</v>
      </c>
    </row>
    <row r="270" spans="1:4" x14ac:dyDescent="0.35">
      <c r="A270" t="s">
        <v>689</v>
      </c>
      <c r="B270" t="s">
        <v>890</v>
      </c>
      <c r="C270" t="s">
        <v>689</v>
      </c>
      <c r="D270" t="str">
        <f>VLOOKUP(B270,'Llistat fabricants'!A:B,2,0)</f>
        <v>F</v>
      </c>
    </row>
    <row r="271" spans="1:4" x14ac:dyDescent="0.35">
      <c r="A271" t="s">
        <v>689</v>
      </c>
      <c r="B271" t="s">
        <v>665</v>
      </c>
      <c r="C271" t="s">
        <v>689</v>
      </c>
      <c r="D271" t="str">
        <f>VLOOKUP(B271,'Llistat fabricants'!A:B,2,0)</f>
        <v>C</v>
      </c>
    </row>
    <row r="272" spans="1:4" x14ac:dyDescent="0.35">
      <c r="A272" t="s">
        <v>689</v>
      </c>
      <c r="B272" t="s">
        <v>891</v>
      </c>
      <c r="C272" t="s">
        <v>689</v>
      </c>
      <c r="D272" t="str">
        <f>VLOOKUP(B272,'Llistat fabricants'!A:B,2,0)</f>
        <v>F</v>
      </c>
    </row>
    <row r="273" spans="1:4" x14ac:dyDescent="0.35">
      <c r="A273" t="s">
        <v>689</v>
      </c>
      <c r="B273" t="s">
        <v>892</v>
      </c>
      <c r="C273" t="s">
        <v>689</v>
      </c>
      <c r="D273" t="str">
        <f>VLOOKUP(B273,'Llistat fabricants'!A:B,2,0)</f>
        <v>F</v>
      </c>
    </row>
    <row r="274" spans="1:4" x14ac:dyDescent="0.35">
      <c r="A274" t="s">
        <v>689</v>
      </c>
      <c r="B274" t="s">
        <v>893</v>
      </c>
      <c r="C274" t="s">
        <v>689</v>
      </c>
      <c r="D274" t="str">
        <f>VLOOKUP(B274,'Llistat fabricants'!A:B,2,0)</f>
        <v>F</v>
      </c>
    </row>
    <row r="275" spans="1:4" x14ac:dyDescent="0.35">
      <c r="A275" t="s">
        <v>689</v>
      </c>
      <c r="B275" t="s">
        <v>894</v>
      </c>
      <c r="C275" t="s">
        <v>689</v>
      </c>
      <c r="D275" t="str">
        <f>VLOOKUP(B275,'Llistat fabricants'!A:B,2,0)</f>
        <v>F</v>
      </c>
    </row>
    <row r="276" spans="1:4" x14ac:dyDescent="0.35">
      <c r="A276" t="s">
        <v>689</v>
      </c>
      <c r="B276" t="s">
        <v>895</v>
      </c>
      <c r="C276" t="s">
        <v>689</v>
      </c>
      <c r="D276" t="str">
        <f>VLOOKUP(B276,'Llistat fabricants'!A:B,2,0)</f>
        <v>F</v>
      </c>
    </row>
    <row r="277" spans="1:4" x14ac:dyDescent="0.35">
      <c r="A277" t="s">
        <v>689</v>
      </c>
      <c r="B277" t="s">
        <v>896</v>
      </c>
      <c r="C277" t="s">
        <v>689</v>
      </c>
      <c r="D277" t="str">
        <f>VLOOKUP(B277,'Llistat fabricants'!A:B,2,0)</f>
        <v>F</v>
      </c>
    </row>
    <row r="278" spans="1:4" x14ac:dyDescent="0.35">
      <c r="A278" t="s">
        <v>689</v>
      </c>
      <c r="B278" t="s">
        <v>897</v>
      </c>
      <c r="C278" t="s">
        <v>689</v>
      </c>
      <c r="D278" t="str">
        <f>VLOOKUP(B278,'Llistat fabricants'!A:B,2,0)</f>
        <v>F</v>
      </c>
    </row>
    <row r="279" spans="1:4" x14ac:dyDescent="0.35">
      <c r="A279" t="s">
        <v>689</v>
      </c>
      <c r="B279" t="s">
        <v>898</v>
      </c>
      <c r="C279" t="s">
        <v>689</v>
      </c>
      <c r="D279" t="str">
        <f>VLOOKUP(B279,'Llistat fabricants'!A:B,2,0)</f>
        <v>F</v>
      </c>
    </row>
    <row r="280" spans="1:4" x14ac:dyDescent="0.35">
      <c r="A280" t="s">
        <v>689</v>
      </c>
      <c r="B280" t="s">
        <v>899</v>
      </c>
      <c r="C280" t="s">
        <v>689</v>
      </c>
      <c r="D280" t="str">
        <f>VLOOKUP(B280,'Llistat fabricants'!A:B,2,0)</f>
        <v>F</v>
      </c>
    </row>
    <row r="281" spans="1:4" x14ac:dyDescent="0.35">
      <c r="A281" t="s">
        <v>689</v>
      </c>
      <c r="B281" t="s">
        <v>900</v>
      </c>
      <c r="C281" t="s">
        <v>689</v>
      </c>
      <c r="D281" t="str">
        <f>VLOOKUP(B281,'Llistat fabricants'!A:B,2,0)</f>
        <v>F</v>
      </c>
    </row>
    <row r="282" spans="1:4" x14ac:dyDescent="0.35">
      <c r="A282" t="s">
        <v>689</v>
      </c>
      <c r="B282" t="s">
        <v>901</v>
      </c>
      <c r="C282" t="s">
        <v>689</v>
      </c>
      <c r="D282" t="str">
        <f>VLOOKUP(B282,'Llistat fabricants'!A:B,2,0)</f>
        <v>F</v>
      </c>
    </row>
    <row r="283" spans="1:4" x14ac:dyDescent="0.35">
      <c r="A283" t="s">
        <v>689</v>
      </c>
      <c r="B283" t="s">
        <v>902</v>
      </c>
      <c r="C283" t="s">
        <v>689</v>
      </c>
      <c r="D283" t="str">
        <f>VLOOKUP(B283,'Llistat fabricants'!A:B,2,0)</f>
        <v>F</v>
      </c>
    </row>
    <row r="284" spans="1:4" x14ac:dyDescent="0.35">
      <c r="A284" t="s">
        <v>689</v>
      </c>
      <c r="B284" t="s">
        <v>903</v>
      </c>
      <c r="C284" t="s">
        <v>689</v>
      </c>
      <c r="D284" t="str">
        <f>VLOOKUP(B284,'Llistat fabricants'!A:B,2,0)</f>
        <v>F</v>
      </c>
    </row>
    <row r="285" spans="1:4" x14ac:dyDescent="0.35">
      <c r="A285" t="s">
        <v>689</v>
      </c>
      <c r="B285" t="s">
        <v>904</v>
      </c>
      <c r="C285" t="s">
        <v>689</v>
      </c>
      <c r="D285" t="str">
        <f>VLOOKUP(B285,'Llistat fabricants'!A:B,2,0)</f>
        <v>F</v>
      </c>
    </row>
    <row r="286" spans="1:4" x14ac:dyDescent="0.35">
      <c r="A286" t="s">
        <v>689</v>
      </c>
      <c r="B286" t="s">
        <v>905</v>
      </c>
      <c r="C286" t="s">
        <v>689</v>
      </c>
      <c r="D286" t="str">
        <f>VLOOKUP(B286,'Llistat fabricants'!A:B,2,0)</f>
        <v>F</v>
      </c>
    </row>
    <row r="287" spans="1:4" x14ac:dyDescent="0.35">
      <c r="A287" t="s">
        <v>689</v>
      </c>
      <c r="B287" t="s">
        <v>906</v>
      </c>
      <c r="C287" t="s">
        <v>689</v>
      </c>
      <c r="D287" t="str">
        <f>VLOOKUP(B287,'Llistat fabricants'!A:B,2,0)</f>
        <v>F</v>
      </c>
    </row>
    <row r="288" spans="1:4" x14ac:dyDescent="0.35">
      <c r="A288" t="s">
        <v>689</v>
      </c>
      <c r="B288" t="s">
        <v>907</v>
      </c>
      <c r="C288" t="s">
        <v>689</v>
      </c>
      <c r="D288" t="str">
        <f>VLOOKUP(B288,'Llistat fabricants'!A:B,2,0)</f>
        <v>F</v>
      </c>
    </row>
    <row r="289" spans="1:4" x14ac:dyDescent="0.35">
      <c r="A289" t="s">
        <v>689</v>
      </c>
      <c r="B289" t="s">
        <v>908</v>
      </c>
      <c r="C289" t="s">
        <v>689</v>
      </c>
      <c r="D289" t="str">
        <f>VLOOKUP(B289,'Llistat fabricants'!A:B,2,0)</f>
        <v>F</v>
      </c>
    </row>
    <row r="290" spans="1:4" x14ac:dyDescent="0.35">
      <c r="A290" t="s">
        <v>689</v>
      </c>
      <c r="B290" t="s">
        <v>909</v>
      </c>
      <c r="C290" t="s">
        <v>689</v>
      </c>
      <c r="D290" t="str">
        <f>VLOOKUP(B290,'Llistat fabricants'!A:B,2,0)</f>
        <v>F</v>
      </c>
    </row>
    <row r="291" spans="1:4" x14ac:dyDescent="0.35">
      <c r="A291" t="s">
        <v>689</v>
      </c>
      <c r="B291" t="s">
        <v>910</v>
      </c>
      <c r="C291" t="s">
        <v>689</v>
      </c>
      <c r="D291" t="str">
        <f>VLOOKUP(B291,'Llistat fabricants'!A:B,2,0)</f>
        <v>F</v>
      </c>
    </row>
    <row r="292" spans="1:4" x14ac:dyDescent="0.35">
      <c r="A292" t="s">
        <v>689</v>
      </c>
      <c r="B292" t="s">
        <v>911</v>
      </c>
      <c r="C292" t="s">
        <v>689</v>
      </c>
      <c r="D292" t="str">
        <f>VLOOKUP(B292,'Llistat fabricants'!A:B,2,0)</f>
        <v>F</v>
      </c>
    </row>
    <row r="293" spans="1:4" x14ac:dyDescent="0.35">
      <c r="A293" t="s">
        <v>689</v>
      </c>
      <c r="B293" t="s">
        <v>912</v>
      </c>
      <c r="C293" t="s">
        <v>689</v>
      </c>
      <c r="D293" t="str">
        <f>VLOOKUP(B293,'Llistat fabricants'!A:B,2,0)</f>
        <v>F</v>
      </c>
    </row>
    <row r="294" spans="1:4" x14ac:dyDescent="0.35">
      <c r="A294" t="s">
        <v>689</v>
      </c>
      <c r="B294" t="s">
        <v>913</v>
      </c>
      <c r="C294" t="s">
        <v>689</v>
      </c>
      <c r="D294" t="str">
        <f>VLOOKUP(B294,'Llistat fabricants'!A:B,2,0)</f>
        <v>F</v>
      </c>
    </row>
    <row r="295" spans="1:4" x14ac:dyDescent="0.35">
      <c r="A295" t="s">
        <v>689</v>
      </c>
      <c r="B295" t="s">
        <v>914</v>
      </c>
      <c r="C295" t="s">
        <v>689</v>
      </c>
      <c r="D295" t="str">
        <f>VLOOKUP(B295,'Llistat fabricants'!A:B,2,0)</f>
        <v>F</v>
      </c>
    </row>
    <row r="296" spans="1:4" x14ac:dyDescent="0.35">
      <c r="A296" t="s">
        <v>689</v>
      </c>
      <c r="B296" t="s">
        <v>915</v>
      </c>
      <c r="C296" t="s">
        <v>689</v>
      </c>
      <c r="D296" t="str">
        <f>VLOOKUP(B296,'Llistat fabricants'!A:B,2,0)</f>
        <v>F</v>
      </c>
    </row>
    <row r="297" spans="1:4" x14ac:dyDescent="0.35">
      <c r="A297" t="s">
        <v>689</v>
      </c>
      <c r="B297" t="s">
        <v>916</v>
      </c>
      <c r="C297" t="s">
        <v>689</v>
      </c>
      <c r="D297" t="str">
        <f>VLOOKUP(B297,'Llistat fabricants'!A:B,2,0)</f>
        <v>F</v>
      </c>
    </row>
    <row r="298" spans="1:4" x14ac:dyDescent="0.35">
      <c r="A298" t="s">
        <v>689</v>
      </c>
      <c r="B298" t="s">
        <v>917</v>
      </c>
      <c r="C298" t="s">
        <v>689</v>
      </c>
      <c r="D298" t="str">
        <f>VLOOKUP(B298,'Llistat fabricants'!A:B,2,0)</f>
        <v>F</v>
      </c>
    </row>
    <row r="299" spans="1:4" x14ac:dyDescent="0.35">
      <c r="A299" t="s">
        <v>689</v>
      </c>
      <c r="B299" t="s">
        <v>918</v>
      </c>
      <c r="C299" t="s">
        <v>689</v>
      </c>
      <c r="D299" t="str">
        <f>VLOOKUP(B299,'Llistat fabricants'!A:B,2,0)</f>
        <v>F</v>
      </c>
    </row>
    <row r="300" spans="1:4" x14ac:dyDescent="0.35">
      <c r="A300" t="s">
        <v>689</v>
      </c>
      <c r="B300" t="s">
        <v>919</v>
      </c>
      <c r="C300" t="s">
        <v>689</v>
      </c>
      <c r="D300" t="str">
        <f>VLOOKUP(B300,'Llistat fabricants'!A:B,2,0)</f>
        <v>F</v>
      </c>
    </row>
    <row r="301" spans="1:4" x14ac:dyDescent="0.35">
      <c r="A301" t="s">
        <v>689</v>
      </c>
      <c r="B301" t="s">
        <v>920</v>
      </c>
      <c r="C301" t="s">
        <v>689</v>
      </c>
      <c r="D301" t="str">
        <f>VLOOKUP(B301,'Llistat fabricants'!A:B,2,0)</f>
        <v>F</v>
      </c>
    </row>
    <row r="302" spans="1:4" x14ac:dyDescent="0.35">
      <c r="A302" t="s">
        <v>689</v>
      </c>
      <c r="B302" t="s">
        <v>921</v>
      </c>
      <c r="C302" t="s">
        <v>689</v>
      </c>
      <c r="D302" t="str">
        <f>VLOOKUP(B302,'Llistat fabricants'!A:B,2,0)</f>
        <v>F</v>
      </c>
    </row>
    <row r="303" spans="1:4" x14ac:dyDescent="0.35">
      <c r="A303" t="s">
        <v>689</v>
      </c>
      <c r="B303" t="s">
        <v>922</v>
      </c>
      <c r="C303" t="s">
        <v>689</v>
      </c>
      <c r="D303" t="str">
        <f>VLOOKUP(B303,'Llistat fabricants'!A:B,2,0)</f>
        <v>F</v>
      </c>
    </row>
    <row r="304" spans="1:4" x14ac:dyDescent="0.35">
      <c r="A304" t="s">
        <v>689</v>
      </c>
      <c r="B304" t="s">
        <v>923</v>
      </c>
      <c r="C304" t="s">
        <v>689</v>
      </c>
      <c r="D304" t="str">
        <f>VLOOKUP(B304,'Llistat fabricants'!A:B,2,0)</f>
        <v>F</v>
      </c>
    </row>
    <row r="305" spans="1:4" x14ac:dyDescent="0.35">
      <c r="A305" t="s">
        <v>689</v>
      </c>
      <c r="B305" t="s">
        <v>924</v>
      </c>
      <c r="C305" t="s">
        <v>689</v>
      </c>
      <c r="D305" t="str">
        <f>VLOOKUP(B305,'Llistat fabricants'!A:B,2,0)</f>
        <v>F</v>
      </c>
    </row>
    <row r="306" spans="1:4" x14ac:dyDescent="0.35">
      <c r="A306" t="s">
        <v>689</v>
      </c>
      <c r="B306" t="s">
        <v>925</v>
      </c>
      <c r="C306" t="s">
        <v>689</v>
      </c>
      <c r="D306" t="str">
        <f>VLOOKUP(B306,'Llistat fabricants'!A:B,2,0)</f>
        <v>F</v>
      </c>
    </row>
    <row r="307" spans="1:4" x14ac:dyDescent="0.35">
      <c r="A307" t="s">
        <v>689</v>
      </c>
      <c r="B307" t="s">
        <v>926</v>
      </c>
      <c r="C307" t="s">
        <v>689</v>
      </c>
      <c r="D307" t="str">
        <f>VLOOKUP(B307,'Llistat fabricants'!A:B,2,0)</f>
        <v>F</v>
      </c>
    </row>
    <row r="308" spans="1:4" x14ac:dyDescent="0.35">
      <c r="A308" t="s">
        <v>689</v>
      </c>
      <c r="B308" t="s">
        <v>927</v>
      </c>
      <c r="C308" t="s">
        <v>689</v>
      </c>
      <c r="D308" t="str">
        <f>VLOOKUP(B308,'Llistat fabricants'!A:B,2,0)</f>
        <v>F</v>
      </c>
    </row>
    <row r="309" spans="1:4" x14ac:dyDescent="0.35">
      <c r="A309" t="s">
        <v>689</v>
      </c>
      <c r="B309" t="s">
        <v>928</v>
      </c>
      <c r="C309" t="s">
        <v>689</v>
      </c>
      <c r="D309" t="str">
        <f>VLOOKUP(B309,'Llistat fabricants'!A:B,2,0)</f>
        <v>F</v>
      </c>
    </row>
    <row r="310" spans="1:4" x14ac:dyDescent="0.35">
      <c r="A310" t="s">
        <v>689</v>
      </c>
      <c r="B310" t="s">
        <v>929</v>
      </c>
      <c r="C310" t="s">
        <v>689</v>
      </c>
      <c r="D310" t="str">
        <f>VLOOKUP(B310,'Llistat fabricants'!A:B,2,0)</f>
        <v>F</v>
      </c>
    </row>
    <row r="311" spans="1:4" x14ac:dyDescent="0.35">
      <c r="A311" t="s">
        <v>689</v>
      </c>
      <c r="B311" t="s">
        <v>930</v>
      </c>
      <c r="C311" t="s">
        <v>689</v>
      </c>
      <c r="D311" t="str">
        <f>VLOOKUP(B311,'Llistat fabricants'!A:B,2,0)</f>
        <v>F</v>
      </c>
    </row>
    <row r="312" spans="1:4" x14ac:dyDescent="0.35">
      <c r="A312" t="s">
        <v>689</v>
      </c>
      <c r="B312" t="s">
        <v>931</v>
      </c>
      <c r="C312" t="s">
        <v>689</v>
      </c>
      <c r="D312" t="e">
        <f>VLOOKUP(B312,'Llistat fabricants'!A:B,2,0)</f>
        <v>#N/A</v>
      </c>
    </row>
    <row r="313" spans="1:4" x14ac:dyDescent="0.35">
      <c r="A313" t="s">
        <v>689</v>
      </c>
      <c r="B313" t="s">
        <v>932</v>
      </c>
      <c r="C313" t="s">
        <v>689</v>
      </c>
      <c r="D313" t="str">
        <f>VLOOKUP(B313,'Llistat fabricants'!A:B,2,0)</f>
        <v>F</v>
      </c>
    </row>
    <row r="314" spans="1:4" x14ac:dyDescent="0.35">
      <c r="A314" t="s">
        <v>689</v>
      </c>
      <c r="B314" t="s">
        <v>933</v>
      </c>
      <c r="C314" t="s">
        <v>689</v>
      </c>
      <c r="D314" t="str">
        <f>VLOOKUP(B314,'Llistat fabricants'!A:B,2,0)</f>
        <v>F</v>
      </c>
    </row>
    <row r="315" spans="1:4" x14ac:dyDescent="0.35">
      <c r="A315" t="s">
        <v>689</v>
      </c>
      <c r="B315" t="s">
        <v>934</v>
      </c>
      <c r="C315" t="s">
        <v>689</v>
      </c>
      <c r="D315" t="str">
        <f>VLOOKUP(B315,'Llistat fabricants'!A:B,2,0)</f>
        <v>F</v>
      </c>
    </row>
    <row r="316" spans="1:4" x14ac:dyDescent="0.35">
      <c r="A316" t="s">
        <v>689</v>
      </c>
      <c r="B316" t="s">
        <v>935</v>
      </c>
      <c r="C316" t="s">
        <v>689</v>
      </c>
      <c r="D316" t="str">
        <f>VLOOKUP(B316,'Llistat fabricants'!A:B,2,0)</f>
        <v>F</v>
      </c>
    </row>
    <row r="317" spans="1:4" x14ac:dyDescent="0.35">
      <c r="A317" t="s">
        <v>689</v>
      </c>
      <c r="B317" t="s">
        <v>936</v>
      </c>
      <c r="C317" t="s">
        <v>689</v>
      </c>
      <c r="D317" t="e">
        <f>VLOOKUP(B317,'Llistat fabricants'!A:B,2,0)</f>
        <v>#N/A</v>
      </c>
    </row>
    <row r="318" spans="1:4" x14ac:dyDescent="0.35">
      <c r="A318" t="s">
        <v>689</v>
      </c>
      <c r="B318" t="s">
        <v>937</v>
      </c>
      <c r="C318" t="s">
        <v>689</v>
      </c>
      <c r="D318" t="str">
        <f>VLOOKUP(B318,'Llistat fabricants'!A:B,2,0)</f>
        <v>F</v>
      </c>
    </row>
    <row r="319" spans="1:4" x14ac:dyDescent="0.35">
      <c r="A319" t="s">
        <v>689</v>
      </c>
      <c r="B319" t="s">
        <v>938</v>
      </c>
      <c r="C319" t="s">
        <v>689</v>
      </c>
      <c r="D319" t="str">
        <f>VLOOKUP(B319,'Llistat fabricants'!A:B,2,0)</f>
        <v>F</v>
      </c>
    </row>
    <row r="320" spans="1:4" x14ac:dyDescent="0.35">
      <c r="A320" t="s">
        <v>689</v>
      </c>
      <c r="B320" t="s">
        <v>939</v>
      </c>
      <c r="C320" t="s">
        <v>689</v>
      </c>
      <c r="D320" t="str">
        <f>VLOOKUP(B320,'Llistat fabricants'!A:B,2,0)</f>
        <v>F</v>
      </c>
    </row>
    <row r="321" spans="1:4" x14ac:dyDescent="0.35">
      <c r="A321" t="s">
        <v>689</v>
      </c>
      <c r="B321" t="s">
        <v>940</v>
      </c>
      <c r="C321" t="s">
        <v>689</v>
      </c>
      <c r="D321" t="str">
        <f>VLOOKUP(B321,'Llistat fabricants'!A:B,2,0)</f>
        <v>F</v>
      </c>
    </row>
    <row r="322" spans="1:4" x14ac:dyDescent="0.35">
      <c r="A322" t="s">
        <v>689</v>
      </c>
      <c r="B322" t="s">
        <v>941</v>
      </c>
      <c r="C322" t="s">
        <v>689</v>
      </c>
      <c r="D322" t="str">
        <f>VLOOKUP(B322,'Llistat fabricants'!A:B,2,0)</f>
        <v>F</v>
      </c>
    </row>
    <row r="323" spans="1:4" x14ac:dyDescent="0.35">
      <c r="A323" t="s">
        <v>689</v>
      </c>
      <c r="B323" t="s">
        <v>942</v>
      </c>
      <c r="C323" t="s">
        <v>689</v>
      </c>
      <c r="D323" t="e">
        <f>VLOOKUP(B323,'Llistat fabricants'!A:B,2,0)</f>
        <v>#N/A</v>
      </c>
    </row>
    <row r="324" spans="1:4" x14ac:dyDescent="0.35">
      <c r="A324" t="s">
        <v>689</v>
      </c>
      <c r="B324" t="s">
        <v>943</v>
      </c>
      <c r="C324" t="s">
        <v>689</v>
      </c>
      <c r="D324" t="str">
        <f>VLOOKUP(B324,'Llistat fabricants'!A:B,2,0)</f>
        <v>F</v>
      </c>
    </row>
    <row r="325" spans="1:4" x14ac:dyDescent="0.35">
      <c r="A325" t="s">
        <v>689</v>
      </c>
      <c r="B325" t="s">
        <v>944</v>
      </c>
      <c r="C325" t="s">
        <v>689</v>
      </c>
      <c r="D325" t="e">
        <f>VLOOKUP(B325,'Llistat fabricants'!A:B,2,0)</f>
        <v>#N/A</v>
      </c>
    </row>
    <row r="326" spans="1:4" x14ac:dyDescent="0.35">
      <c r="A326" t="s">
        <v>689</v>
      </c>
      <c r="B326" t="s">
        <v>945</v>
      </c>
      <c r="C326" t="s">
        <v>689</v>
      </c>
      <c r="D326" t="str">
        <f>VLOOKUP(B326,'Llistat fabricants'!A:B,2,0)</f>
        <v>F</v>
      </c>
    </row>
    <row r="327" spans="1:4" x14ac:dyDescent="0.35">
      <c r="A327" t="s">
        <v>689</v>
      </c>
      <c r="B327" t="s">
        <v>946</v>
      </c>
      <c r="C327" t="s">
        <v>689</v>
      </c>
      <c r="D327" t="str">
        <f>VLOOKUP(B327,'Llistat fabricants'!A:B,2,0)</f>
        <v>F</v>
      </c>
    </row>
    <row r="328" spans="1:4" x14ac:dyDescent="0.35">
      <c r="A328" t="s">
        <v>689</v>
      </c>
      <c r="B328" t="s">
        <v>947</v>
      </c>
      <c r="C328" t="s">
        <v>689</v>
      </c>
      <c r="D328" t="str">
        <f>VLOOKUP(B328,'Llistat fabricants'!A:B,2,0)</f>
        <v>F</v>
      </c>
    </row>
    <row r="329" spans="1:4" x14ac:dyDescent="0.35">
      <c r="A329" t="s">
        <v>689</v>
      </c>
      <c r="B329" t="s">
        <v>948</v>
      </c>
      <c r="C329" t="s">
        <v>689</v>
      </c>
      <c r="D329" t="e">
        <f>VLOOKUP(B329,'Llistat fabricants'!A:B,2,0)</f>
        <v>#N/A</v>
      </c>
    </row>
    <row r="330" spans="1:4" x14ac:dyDescent="0.35">
      <c r="A330" t="s">
        <v>689</v>
      </c>
      <c r="B330" t="s">
        <v>949</v>
      </c>
      <c r="C330" t="s">
        <v>689</v>
      </c>
      <c r="D330" t="str">
        <f>VLOOKUP(B330,'Llistat fabricants'!A:B,2,0)</f>
        <v>F</v>
      </c>
    </row>
    <row r="331" spans="1:4" x14ac:dyDescent="0.35">
      <c r="A331" t="s">
        <v>689</v>
      </c>
      <c r="B331" t="s">
        <v>496</v>
      </c>
      <c r="C331" t="s">
        <v>689</v>
      </c>
      <c r="D331" t="str">
        <f>VLOOKUP(B331,'Llistat fabricants'!A:B,2,0)</f>
        <v>F</v>
      </c>
    </row>
    <row r="332" spans="1:4" x14ac:dyDescent="0.35">
      <c r="A332" t="s">
        <v>689</v>
      </c>
      <c r="B332" t="s">
        <v>950</v>
      </c>
      <c r="C332" t="s">
        <v>689</v>
      </c>
      <c r="D332" t="str">
        <f>VLOOKUP(B332,'Llistat fabricants'!A:B,2,0)</f>
        <v>F</v>
      </c>
    </row>
    <row r="333" spans="1:4" x14ac:dyDescent="0.35">
      <c r="A333" t="s">
        <v>689</v>
      </c>
      <c r="B333" t="s">
        <v>951</v>
      </c>
      <c r="C333" t="s">
        <v>689</v>
      </c>
      <c r="D333" t="str">
        <f>VLOOKUP(B333,'Llistat fabricants'!A:B,2,0)</f>
        <v>F</v>
      </c>
    </row>
    <row r="334" spans="1:4" x14ac:dyDescent="0.35">
      <c r="A334" t="s">
        <v>689</v>
      </c>
      <c r="B334" t="s">
        <v>952</v>
      </c>
      <c r="C334" t="s">
        <v>689</v>
      </c>
      <c r="D334" t="str">
        <f>VLOOKUP(B334,'Llistat fabricants'!A:B,2,0)</f>
        <v>F</v>
      </c>
    </row>
    <row r="335" spans="1:4" x14ac:dyDescent="0.35">
      <c r="A335" t="s">
        <v>689</v>
      </c>
      <c r="B335" t="s">
        <v>953</v>
      </c>
      <c r="C335" t="s">
        <v>689</v>
      </c>
      <c r="D335" t="str">
        <f>VLOOKUP(B335,'Llistat fabricants'!A:B,2,0)</f>
        <v>F</v>
      </c>
    </row>
    <row r="336" spans="1:4" x14ac:dyDescent="0.35">
      <c r="A336" t="s">
        <v>689</v>
      </c>
      <c r="B336" t="s">
        <v>954</v>
      </c>
      <c r="C336" t="s">
        <v>689</v>
      </c>
      <c r="D336" t="str">
        <f>VLOOKUP(B336,'Llistat fabricants'!A:B,2,0)</f>
        <v>F</v>
      </c>
    </row>
    <row r="337" spans="1:4" x14ac:dyDescent="0.35">
      <c r="A337" t="s">
        <v>689</v>
      </c>
      <c r="B337" t="s">
        <v>955</v>
      </c>
      <c r="C337" t="s">
        <v>689</v>
      </c>
      <c r="D337" t="str">
        <f>VLOOKUP(B337,'Llistat fabricants'!A:B,2,0)</f>
        <v>F</v>
      </c>
    </row>
    <row r="338" spans="1:4" x14ac:dyDescent="0.35">
      <c r="A338" t="s">
        <v>689</v>
      </c>
      <c r="B338" t="s">
        <v>956</v>
      </c>
      <c r="C338" t="s">
        <v>689</v>
      </c>
      <c r="D338" t="str">
        <f>VLOOKUP(B338,'Llistat fabricants'!A:B,2,0)</f>
        <v>F</v>
      </c>
    </row>
    <row r="339" spans="1:4" x14ac:dyDescent="0.35">
      <c r="A339" t="s">
        <v>689</v>
      </c>
      <c r="B339" t="s">
        <v>957</v>
      </c>
      <c r="C339" t="s">
        <v>689</v>
      </c>
      <c r="D339" t="str">
        <f>VLOOKUP(B339,'Llistat fabricants'!A:B,2,0)</f>
        <v>F</v>
      </c>
    </row>
    <row r="340" spans="1:4" x14ac:dyDescent="0.35">
      <c r="A340" t="s">
        <v>689</v>
      </c>
      <c r="B340" t="s">
        <v>958</v>
      </c>
      <c r="C340" t="s">
        <v>689</v>
      </c>
      <c r="D340" t="e">
        <f>VLOOKUP(B340,'Llistat fabricants'!A:B,2,0)</f>
        <v>#N/A</v>
      </c>
    </row>
    <row r="341" spans="1:4" x14ac:dyDescent="0.35">
      <c r="A341" t="s">
        <v>689</v>
      </c>
      <c r="B341" t="s">
        <v>959</v>
      </c>
      <c r="C341" t="s">
        <v>689</v>
      </c>
      <c r="D341" t="str">
        <f>VLOOKUP(B341,'Llistat fabricants'!A:B,2,0)</f>
        <v>F</v>
      </c>
    </row>
    <row r="342" spans="1:4" x14ac:dyDescent="0.35">
      <c r="A342" t="s">
        <v>689</v>
      </c>
      <c r="B342" t="s">
        <v>960</v>
      </c>
      <c r="C342" t="s">
        <v>689</v>
      </c>
      <c r="D342" t="str">
        <f>VLOOKUP(B342,'Llistat fabricants'!A:B,2,0)</f>
        <v>F</v>
      </c>
    </row>
    <row r="343" spans="1:4" x14ac:dyDescent="0.35">
      <c r="A343" t="s">
        <v>689</v>
      </c>
      <c r="B343" t="s">
        <v>961</v>
      </c>
      <c r="C343" t="s">
        <v>689</v>
      </c>
      <c r="D343" t="str">
        <f>VLOOKUP(B343,'Llistat fabricants'!A:B,2,0)</f>
        <v>F</v>
      </c>
    </row>
    <row r="344" spans="1:4" x14ac:dyDescent="0.35">
      <c r="A344" t="s">
        <v>689</v>
      </c>
      <c r="B344" t="s">
        <v>962</v>
      </c>
      <c r="C344" t="s">
        <v>689</v>
      </c>
      <c r="D344" t="str">
        <f>VLOOKUP(B344,'Llistat fabricants'!A:B,2,0)</f>
        <v>F</v>
      </c>
    </row>
    <row r="345" spans="1:4" x14ac:dyDescent="0.35">
      <c r="A345" t="s">
        <v>689</v>
      </c>
      <c r="B345" t="s">
        <v>963</v>
      </c>
      <c r="C345" t="s">
        <v>689</v>
      </c>
      <c r="D345" t="str">
        <f>VLOOKUP(B345,'Llistat fabricants'!A:B,2,0)</f>
        <v>F</v>
      </c>
    </row>
    <row r="346" spans="1:4" x14ac:dyDescent="0.35">
      <c r="A346" t="s">
        <v>689</v>
      </c>
      <c r="B346" t="s">
        <v>964</v>
      </c>
      <c r="C346" t="s">
        <v>689</v>
      </c>
      <c r="D346" t="str">
        <f>VLOOKUP(B346,'Llistat fabricants'!A:B,2,0)</f>
        <v>F</v>
      </c>
    </row>
    <row r="347" spans="1:4" x14ac:dyDescent="0.35">
      <c r="A347" t="s">
        <v>689</v>
      </c>
      <c r="B347" t="s">
        <v>965</v>
      </c>
      <c r="C347" t="s">
        <v>689</v>
      </c>
      <c r="D347" t="str">
        <f>VLOOKUP(B347,'Llistat fabricants'!A:B,2,0)</f>
        <v>F</v>
      </c>
    </row>
    <row r="348" spans="1:4" x14ac:dyDescent="0.35">
      <c r="A348" t="s">
        <v>689</v>
      </c>
      <c r="B348" t="s">
        <v>966</v>
      </c>
      <c r="C348" t="s">
        <v>689</v>
      </c>
      <c r="D348" t="str">
        <f>VLOOKUP(B348,'Llistat fabricants'!A:B,2,0)</f>
        <v>F</v>
      </c>
    </row>
    <row r="349" spans="1:4" x14ac:dyDescent="0.35">
      <c r="A349" t="s">
        <v>689</v>
      </c>
      <c r="B349" t="s">
        <v>967</v>
      </c>
      <c r="C349" t="s">
        <v>689</v>
      </c>
      <c r="D349" t="str">
        <f>VLOOKUP(B349,'Llistat fabricants'!A:B,2,0)</f>
        <v>F</v>
      </c>
    </row>
    <row r="350" spans="1:4" x14ac:dyDescent="0.35">
      <c r="A350" t="s">
        <v>689</v>
      </c>
      <c r="B350" t="s">
        <v>968</v>
      </c>
      <c r="C350" t="s">
        <v>689</v>
      </c>
      <c r="D350" t="str">
        <f>VLOOKUP(B350,'Llistat fabricants'!A:B,2,0)</f>
        <v>F</v>
      </c>
    </row>
    <row r="351" spans="1:4" x14ac:dyDescent="0.35">
      <c r="A351" t="s">
        <v>689</v>
      </c>
      <c r="B351" t="s">
        <v>969</v>
      </c>
      <c r="C351" t="s">
        <v>689</v>
      </c>
      <c r="D351" t="str">
        <f>VLOOKUP(B351,'Llistat fabricants'!A:B,2,0)</f>
        <v>F</v>
      </c>
    </row>
    <row r="352" spans="1:4" x14ac:dyDescent="0.35">
      <c r="A352" t="s">
        <v>689</v>
      </c>
      <c r="B352" t="s">
        <v>970</v>
      </c>
      <c r="C352" t="s">
        <v>689</v>
      </c>
      <c r="D352" t="str">
        <f>VLOOKUP(B352,'Llistat fabricants'!A:B,2,0)</f>
        <v>F</v>
      </c>
    </row>
    <row r="353" spans="1:4" x14ac:dyDescent="0.35">
      <c r="A353" t="s">
        <v>689</v>
      </c>
      <c r="B353" t="s">
        <v>971</v>
      </c>
      <c r="C353" t="s">
        <v>689</v>
      </c>
      <c r="D353" t="str">
        <f>VLOOKUP(B353,'Llistat fabricants'!A:B,2,0)</f>
        <v>F</v>
      </c>
    </row>
    <row r="354" spans="1:4" x14ac:dyDescent="0.35">
      <c r="A354" t="s">
        <v>689</v>
      </c>
      <c r="B354" t="s">
        <v>972</v>
      </c>
      <c r="C354" t="s">
        <v>689</v>
      </c>
      <c r="D354" t="str">
        <f>VLOOKUP(B354,'Llistat fabricants'!A:B,2,0)</f>
        <v>F</v>
      </c>
    </row>
    <row r="355" spans="1:4" x14ac:dyDescent="0.35">
      <c r="A355" t="s">
        <v>689</v>
      </c>
      <c r="B355" t="s">
        <v>536</v>
      </c>
      <c r="C355" t="s">
        <v>689</v>
      </c>
      <c r="D355" t="str">
        <f>VLOOKUP(B355,'Llistat fabricants'!A:B,2,0)</f>
        <v>F</v>
      </c>
    </row>
    <row r="356" spans="1:4" x14ac:dyDescent="0.35">
      <c r="A356" t="s">
        <v>689</v>
      </c>
      <c r="B356" t="s">
        <v>973</v>
      </c>
      <c r="C356" t="s">
        <v>689</v>
      </c>
      <c r="D356" t="str">
        <f>VLOOKUP(B356,'Llistat fabricants'!A:B,2,0)</f>
        <v>F</v>
      </c>
    </row>
    <row r="357" spans="1:4" x14ac:dyDescent="0.35">
      <c r="A357" t="s">
        <v>689</v>
      </c>
      <c r="B357" t="s">
        <v>974</v>
      </c>
      <c r="C357" t="s">
        <v>689</v>
      </c>
      <c r="D357" t="str">
        <f>VLOOKUP(B357,'Llistat fabricants'!A:B,2,0)</f>
        <v>F</v>
      </c>
    </row>
    <row r="358" spans="1:4" x14ac:dyDescent="0.35">
      <c r="A358" t="s">
        <v>689</v>
      </c>
      <c r="B358" t="s">
        <v>975</v>
      </c>
      <c r="C358" t="s">
        <v>689</v>
      </c>
      <c r="D358" t="str">
        <f>VLOOKUP(B358,'Llistat fabricants'!A:B,2,0)</f>
        <v>F</v>
      </c>
    </row>
    <row r="359" spans="1:4" x14ac:dyDescent="0.35">
      <c r="A359" t="s">
        <v>689</v>
      </c>
      <c r="B359" t="s">
        <v>976</v>
      </c>
      <c r="C359" t="s">
        <v>689</v>
      </c>
      <c r="D359" t="str">
        <f>VLOOKUP(B359,'Llistat fabricants'!A:B,2,0)</f>
        <v>F</v>
      </c>
    </row>
    <row r="360" spans="1:4" x14ac:dyDescent="0.35">
      <c r="A360" t="s">
        <v>689</v>
      </c>
      <c r="B360" t="s">
        <v>977</v>
      </c>
      <c r="C360" t="s">
        <v>689</v>
      </c>
      <c r="D360" t="str">
        <f>VLOOKUP(B360,'Llistat fabricants'!A:B,2,0)</f>
        <v>F</v>
      </c>
    </row>
    <row r="361" spans="1:4" x14ac:dyDescent="0.35">
      <c r="A361" t="s">
        <v>689</v>
      </c>
      <c r="B361" t="s">
        <v>978</v>
      </c>
      <c r="C361" t="s">
        <v>689</v>
      </c>
      <c r="D361" t="str">
        <f>VLOOKUP(B361,'Llistat fabricants'!A:B,2,0)</f>
        <v>F</v>
      </c>
    </row>
    <row r="362" spans="1:4" x14ac:dyDescent="0.35">
      <c r="A362" t="s">
        <v>689</v>
      </c>
      <c r="B362" t="s">
        <v>979</v>
      </c>
      <c r="C362" t="s">
        <v>689</v>
      </c>
      <c r="D362" t="str">
        <f>VLOOKUP(B362,'Llistat fabricants'!A:B,2,0)</f>
        <v>F</v>
      </c>
    </row>
    <row r="363" spans="1:4" x14ac:dyDescent="0.35">
      <c r="A363" t="s">
        <v>689</v>
      </c>
      <c r="B363" t="s">
        <v>980</v>
      </c>
      <c r="C363" t="s">
        <v>689</v>
      </c>
      <c r="D363" t="e">
        <f>VLOOKUP(B363,'Llistat fabricants'!A:B,2,0)</f>
        <v>#N/A</v>
      </c>
    </row>
    <row r="364" spans="1:4" x14ac:dyDescent="0.35">
      <c r="A364" t="s">
        <v>689</v>
      </c>
      <c r="B364" t="s">
        <v>981</v>
      </c>
      <c r="C364" t="s">
        <v>689</v>
      </c>
      <c r="D364" t="str">
        <f>VLOOKUP(B364,'Llistat fabricants'!A:B,2,0)</f>
        <v>F</v>
      </c>
    </row>
    <row r="365" spans="1:4" x14ac:dyDescent="0.35">
      <c r="A365" t="s">
        <v>689</v>
      </c>
      <c r="B365" t="s">
        <v>982</v>
      </c>
      <c r="C365" t="s">
        <v>689</v>
      </c>
      <c r="D365" t="str">
        <f>VLOOKUP(B365,'Llistat fabricants'!A:B,2,0)</f>
        <v>F</v>
      </c>
    </row>
    <row r="366" spans="1:4" x14ac:dyDescent="0.35">
      <c r="A366" t="s">
        <v>689</v>
      </c>
      <c r="B366" t="s">
        <v>983</v>
      </c>
      <c r="C366" t="s">
        <v>689</v>
      </c>
      <c r="D366" t="str">
        <f>VLOOKUP(B366,'Llistat fabricants'!A:B,2,0)</f>
        <v>F</v>
      </c>
    </row>
    <row r="367" spans="1:4" x14ac:dyDescent="0.35">
      <c r="A367" t="s">
        <v>689</v>
      </c>
      <c r="B367" t="s">
        <v>984</v>
      </c>
      <c r="C367" t="s">
        <v>689</v>
      </c>
      <c r="D367" t="str">
        <f>VLOOKUP(B367,'Llistat fabricants'!A:B,2,0)</f>
        <v>F</v>
      </c>
    </row>
    <row r="368" spans="1:4" x14ac:dyDescent="0.35">
      <c r="A368" t="s">
        <v>689</v>
      </c>
      <c r="B368" t="s">
        <v>985</v>
      </c>
      <c r="C368" t="s">
        <v>689</v>
      </c>
      <c r="D368" t="str">
        <f>VLOOKUP(B368,'Llistat fabricants'!A:B,2,0)</f>
        <v>F</v>
      </c>
    </row>
    <row r="369" spans="1:4" x14ac:dyDescent="0.35">
      <c r="A369" t="s">
        <v>689</v>
      </c>
      <c r="B369" t="s">
        <v>986</v>
      </c>
      <c r="C369" t="s">
        <v>689</v>
      </c>
      <c r="D369" t="str">
        <f>VLOOKUP(B369,'Llistat fabricants'!A:B,2,0)</f>
        <v>F</v>
      </c>
    </row>
    <row r="370" spans="1:4" x14ac:dyDescent="0.35">
      <c r="A370" t="s">
        <v>689</v>
      </c>
      <c r="B370" t="s">
        <v>987</v>
      </c>
      <c r="C370" t="s">
        <v>689</v>
      </c>
      <c r="D370" t="str">
        <f>VLOOKUP(B370,'Llistat fabricants'!A:B,2,0)</f>
        <v>F</v>
      </c>
    </row>
    <row r="371" spans="1:4" x14ac:dyDescent="0.35">
      <c r="A371" t="s">
        <v>689</v>
      </c>
      <c r="B371" t="s">
        <v>988</v>
      </c>
      <c r="C371" t="s">
        <v>689</v>
      </c>
      <c r="D371" t="str">
        <f>VLOOKUP(B371,'Llistat fabricants'!A:B,2,0)</f>
        <v>F</v>
      </c>
    </row>
    <row r="372" spans="1:4" x14ac:dyDescent="0.35">
      <c r="A372" t="s">
        <v>689</v>
      </c>
      <c r="B372" t="s">
        <v>989</v>
      </c>
      <c r="C372" t="s">
        <v>689</v>
      </c>
      <c r="D372" t="str">
        <f>VLOOKUP(B372,'Llistat fabricants'!A:B,2,0)</f>
        <v>F</v>
      </c>
    </row>
    <row r="373" spans="1:4" x14ac:dyDescent="0.35">
      <c r="A373" t="s">
        <v>689</v>
      </c>
      <c r="B373" t="s">
        <v>990</v>
      </c>
      <c r="C373" t="s">
        <v>689</v>
      </c>
      <c r="D373" t="str">
        <f>VLOOKUP(B373,'Llistat fabricants'!A:B,2,0)</f>
        <v>F</v>
      </c>
    </row>
    <row r="374" spans="1:4" x14ac:dyDescent="0.35">
      <c r="A374" t="s">
        <v>689</v>
      </c>
      <c r="B374" t="s">
        <v>991</v>
      </c>
      <c r="C374" t="s">
        <v>689</v>
      </c>
      <c r="D374" t="str">
        <f>VLOOKUP(B374,'Llistat fabricants'!A:B,2,0)</f>
        <v>F</v>
      </c>
    </row>
    <row r="375" spans="1:4" x14ac:dyDescent="0.35">
      <c r="A375" t="s">
        <v>689</v>
      </c>
      <c r="B375" t="s">
        <v>992</v>
      </c>
      <c r="C375" t="s">
        <v>689</v>
      </c>
      <c r="D375" t="str">
        <f>VLOOKUP(B375,'Llistat fabricants'!A:B,2,0)</f>
        <v>F</v>
      </c>
    </row>
    <row r="376" spans="1:4" x14ac:dyDescent="0.35">
      <c r="A376" t="s">
        <v>689</v>
      </c>
      <c r="B376" t="s">
        <v>993</v>
      </c>
      <c r="C376" t="s">
        <v>689</v>
      </c>
      <c r="D376" t="str">
        <f>VLOOKUP(B376,'Llistat fabricants'!A:B,2,0)</f>
        <v>F</v>
      </c>
    </row>
    <row r="377" spans="1:4" x14ac:dyDescent="0.35">
      <c r="A377" t="s">
        <v>689</v>
      </c>
      <c r="B377" t="s">
        <v>994</v>
      </c>
      <c r="C377" t="s">
        <v>689</v>
      </c>
      <c r="D377" t="str">
        <f>VLOOKUP(B377,'Llistat fabricants'!A:B,2,0)</f>
        <v>F</v>
      </c>
    </row>
    <row r="378" spans="1:4" x14ac:dyDescent="0.35">
      <c r="A378" t="s">
        <v>689</v>
      </c>
      <c r="B378" t="s">
        <v>995</v>
      </c>
      <c r="C378" t="s">
        <v>689</v>
      </c>
      <c r="D378" t="str">
        <f>VLOOKUP(B378,'Llistat fabricants'!A:B,2,0)</f>
        <v>F</v>
      </c>
    </row>
    <row r="379" spans="1:4" x14ac:dyDescent="0.35">
      <c r="A379" t="s">
        <v>689</v>
      </c>
      <c r="B379" t="s">
        <v>996</v>
      </c>
      <c r="C379" t="s">
        <v>689</v>
      </c>
      <c r="D379" t="str">
        <f>VLOOKUP(B379,'Llistat fabricants'!A:B,2,0)</f>
        <v>F</v>
      </c>
    </row>
    <row r="380" spans="1:4" x14ac:dyDescent="0.35">
      <c r="A380" t="s">
        <v>689</v>
      </c>
      <c r="B380" t="s">
        <v>997</v>
      </c>
      <c r="C380" t="s">
        <v>689</v>
      </c>
      <c r="D380" t="str">
        <f>VLOOKUP(B380,'Llistat fabricants'!A:B,2,0)</f>
        <v>F</v>
      </c>
    </row>
    <row r="381" spans="1:4" x14ac:dyDescent="0.35">
      <c r="A381" t="s">
        <v>689</v>
      </c>
      <c r="B381" t="s">
        <v>998</v>
      </c>
      <c r="C381" t="s">
        <v>689</v>
      </c>
      <c r="D381" t="str">
        <f>VLOOKUP(B381,'Llistat fabricants'!A:B,2,0)</f>
        <v>F</v>
      </c>
    </row>
    <row r="382" spans="1:4" x14ac:dyDescent="0.35">
      <c r="A382" t="s">
        <v>689</v>
      </c>
      <c r="B382" t="s">
        <v>999</v>
      </c>
      <c r="C382" t="s">
        <v>689</v>
      </c>
      <c r="D382" t="str">
        <f>VLOOKUP(B382,'Llistat fabricants'!A:B,2,0)</f>
        <v>F</v>
      </c>
    </row>
    <row r="383" spans="1:4" x14ac:dyDescent="0.35">
      <c r="A383" t="s">
        <v>689</v>
      </c>
      <c r="B383" t="s">
        <v>1000</v>
      </c>
      <c r="C383" t="s">
        <v>689</v>
      </c>
      <c r="D383" t="str">
        <f>VLOOKUP(B383,'Llistat fabricants'!A:B,2,0)</f>
        <v>F</v>
      </c>
    </row>
    <row r="384" spans="1:4" x14ac:dyDescent="0.35">
      <c r="A384" t="s">
        <v>689</v>
      </c>
      <c r="B384" t="s">
        <v>1001</v>
      </c>
      <c r="C384" t="s">
        <v>689</v>
      </c>
      <c r="D384" t="str">
        <f>VLOOKUP(B384,'Llistat fabricants'!A:B,2,0)</f>
        <v>F</v>
      </c>
    </row>
    <row r="385" spans="1:4" x14ac:dyDescent="0.35">
      <c r="A385" t="s">
        <v>689</v>
      </c>
      <c r="B385" t="s">
        <v>1002</v>
      </c>
      <c r="C385" t="s">
        <v>689</v>
      </c>
      <c r="D385" t="str">
        <f>VLOOKUP(B385,'Llistat fabricants'!A:B,2,0)</f>
        <v>F</v>
      </c>
    </row>
    <row r="386" spans="1:4" x14ac:dyDescent="0.35">
      <c r="A386" t="s">
        <v>689</v>
      </c>
      <c r="B386" t="s">
        <v>1003</v>
      </c>
      <c r="C386" t="s">
        <v>689</v>
      </c>
      <c r="D386" t="str">
        <f>VLOOKUP(B386,'Llistat fabricants'!A:B,2,0)</f>
        <v>F</v>
      </c>
    </row>
    <row r="387" spans="1:4" x14ac:dyDescent="0.35">
      <c r="A387" t="s">
        <v>689</v>
      </c>
      <c r="B387" t="s">
        <v>1004</v>
      </c>
      <c r="C387" t="s">
        <v>689</v>
      </c>
      <c r="D387" t="str">
        <f>VLOOKUP(B387,'Llistat fabricants'!A:B,2,0)</f>
        <v>F</v>
      </c>
    </row>
    <row r="388" spans="1:4" x14ac:dyDescent="0.35">
      <c r="A388" t="s">
        <v>689</v>
      </c>
      <c r="B388" t="s">
        <v>1005</v>
      </c>
      <c r="C388" t="s">
        <v>689</v>
      </c>
      <c r="D388" t="str">
        <f>VLOOKUP(B388,'Llistat fabricants'!A:B,2,0)</f>
        <v>F</v>
      </c>
    </row>
    <row r="389" spans="1:4" x14ac:dyDescent="0.35">
      <c r="A389" t="s">
        <v>689</v>
      </c>
      <c r="B389" t="s">
        <v>1006</v>
      </c>
      <c r="C389" t="s">
        <v>689</v>
      </c>
      <c r="D389" t="str">
        <f>VLOOKUP(B389,'Llistat fabricants'!A:B,2,0)</f>
        <v>F</v>
      </c>
    </row>
    <row r="390" spans="1:4" x14ac:dyDescent="0.35">
      <c r="A390" t="s">
        <v>689</v>
      </c>
      <c r="B390" t="s">
        <v>1007</v>
      </c>
      <c r="C390" t="s">
        <v>689</v>
      </c>
      <c r="D390" t="str">
        <f>VLOOKUP(B390,'Llistat fabricants'!A:B,2,0)</f>
        <v>F</v>
      </c>
    </row>
    <row r="391" spans="1:4" x14ac:dyDescent="0.35">
      <c r="A391" t="s">
        <v>689</v>
      </c>
      <c r="B391" t="s">
        <v>1008</v>
      </c>
      <c r="C391" t="s">
        <v>689</v>
      </c>
      <c r="D391" t="str">
        <f>VLOOKUP(B391,'Llistat fabricants'!A:B,2,0)</f>
        <v>F</v>
      </c>
    </row>
    <row r="392" spans="1:4" x14ac:dyDescent="0.35">
      <c r="A392" t="s">
        <v>689</v>
      </c>
      <c r="B392" t="s">
        <v>1009</v>
      </c>
      <c r="C392" t="s">
        <v>689</v>
      </c>
      <c r="D392" t="e">
        <f>VLOOKUP(B392,'Llistat fabricants'!A:B,2,0)</f>
        <v>#N/A</v>
      </c>
    </row>
    <row r="393" spans="1:4" x14ac:dyDescent="0.35">
      <c r="A393" t="s">
        <v>689</v>
      </c>
      <c r="B393" t="s">
        <v>1010</v>
      </c>
      <c r="C393" t="s">
        <v>689</v>
      </c>
      <c r="D393" t="str">
        <f>VLOOKUP(B393,'Llistat fabricants'!A:B,2,0)</f>
        <v>F</v>
      </c>
    </row>
    <row r="394" spans="1:4" x14ac:dyDescent="0.35">
      <c r="A394" t="s">
        <v>689</v>
      </c>
      <c r="B394" t="s">
        <v>1011</v>
      </c>
      <c r="C394" t="s">
        <v>689</v>
      </c>
      <c r="D394" t="str">
        <f>VLOOKUP(B394,'Llistat fabricants'!A:B,2,0)</f>
        <v>F</v>
      </c>
    </row>
    <row r="395" spans="1:4" x14ac:dyDescent="0.35">
      <c r="A395" t="s">
        <v>689</v>
      </c>
      <c r="B395" t="s">
        <v>1012</v>
      </c>
      <c r="C395" t="s">
        <v>689</v>
      </c>
      <c r="D395" t="str">
        <f>VLOOKUP(B395,'Llistat fabricants'!A:B,2,0)</f>
        <v>F</v>
      </c>
    </row>
    <row r="396" spans="1:4" x14ac:dyDescent="0.35">
      <c r="A396" t="s">
        <v>689</v>
      </c>
      <c r="B396" t="s">
        <v>1013</v>
      </c>
      <c r="C396" t="s">
        <v>689</v>
      </c>
      <c r="D396" t="str">
        <f>VLOOKUP(B396,'Llistat fabricants'!A:B,2,0)</f>
        <v>F</v>
      </c>
    </row>
    <row r="397" spans="1:4" x14ac:dyDescent="0.35">
      <c r="A397" t="s">
        <v>689</v>
      </c>
      <c r="B397" t="s">
        <v>1014</v>
      </c>
      <c r="C397" t="s">
        <v>689</v>
      </c>
      <c r="D397" t="str">
        <f>VLOOKUP(B397,'Llistat fabricants'!A:B,2,0)</f>
        <v>F</v>
      </c>
    </row>
    <row r="398" spans="1:4" x14ac:dyDescent="0.35">
      <c r="A398" t="s">
        <v>689</v>
      </c>
      <c r="B398" t="s">
        <v>1015</v>
      </c>
      <c r="C398" t="s">
        <v>689</v>
      </c>
      <c r="D398" t="str">
        <f>VLOOKUP(B398,'Llistat fabricants'!A:B,2,0)</f>
        <v>F</v>
      </c>
    </row>
    <row r="399" spans="1:4" x14ac:dyDescent="0.35">
      <c r="A399" t="s">
        <v>689</v>
      </c>
      <c r="B399" t="s">
        <v>1016</v>
      </c>
      <c r="C399" t="s">
        <v>689</v>
      </c>
      <c r="D399" t="str">
        <f>VLOOKUP(B399,'Llistat fabricants'!A:B,2,0)</f>
        <v>F</v>
      </c>
    </row>
    <row r="400" spans="1:4" x14ac:dyDescent="0.35">
      <c r="A400" t="s">
        <v>689</v>
      </c>
      <c r="B400" t="s">
        <v>1017</v>
      </c>
      <c r="C400" t="s">
        <v>689</v>
      </c>
      <c r="D400" t="str">
        <f>VLOOKUP(B400,'Llistat fabricants'!A:B,2,0)</f>
        <v>F</v>
      </c>
    </row>
    <row r="401" spans="1:4" x14ac:dyDescent="0.35">
      <c r="A401" t="s">
        <v>689</v>
      </c>
      <c r="B401" t="s">
        <v>1018</v>
      </c>
      <c r="C401" t="s">
        <v>689</v>
      </c>
      <c r="D401" t="str">
        <f>VLOOKUP(B401,'Llistat fabricants'!A:B,2,0)</f>
        <v>F</v>
      </c>
    </row>
    <row r="402" spans="1:4" x14ac:dyDescent="0.35">
      <c r="A402" t="s">
        <v>689</v>
      </c>
      <c r="B402" t="s">
        <v>1019</v>
      </c>
      <c r="C402" t="s">
        <v>689</v>
      </c>
      <c r="D402" t="str">
        <f>VLOOKUP(B402,'Llistat fabricants'!A:B,2,0)</f>
        <v>F</v>
      </c>
    </row>
    <row r="403" spans="1:4" x14ac:dyDescent="0.35">
      <c r="A403" t="s">
        <v>689</v>
      </c>
      <c r="B403" t="s">
        <v>1020</v>
      </c>
      <c r="C403" t="s">
        <v>689</v>
      </c>
      <c r="D403" t="str">
        <f>VLOOKUP(B403,'Llistat fabricants'!A:B,2,0)</f>
        <v>F</v>
      </c>
    </row>
    <row r="404" spans="1:4" x14ac:dyDescent="0.35">
      <c r="A404" t="s">
        <v>689</v>
      </c>
      <c r="B404" t="s">
        <v>1021</v>
      </c>
      <c r="C404" t="s">
        <v>689</v>
      </c>
      <c r="D404" t="str">
        <f>VLOOKUP(B404,'Llistat fabricants'!A:B,2,0)</f>
        <v>F</v>
      </c>
    </row>
    <row r="405" spans="1:4" x14ac:dyDescent="0.35">
      <c r="A405" t="s">
        <v>689</v>
      </c>
      <c r="B405" t="s">
        <v>1022</v>
      </c>
      <c r="C405" t="s">
        <v>689</v>
      </c>
      <c r="D405" t="str">
        <f>VLOOKUP(B405,'Llistat fabricants'!A:B,2,0)</f>
        <v>F</v>
      </c>
    </row>
    <row r="406" spans="1:4" x14ac:dyDescent="0.35">
      <c r="A406" t="s">
        <v>689</v>
      </c>
      <c r="B406" t="s">
        <v>1023</v>
      </c>
      <c r="C406" t="s">
        <v>689</v>
      </c>
      <c r="D406" t="str">
        <f>VLOOKUP(B406,'Llistat fabricants'!A:B,2,0)</f>
        <v>F</v>
      </c>
    </row>
    <row r="407" spans="1:4" x14ac:dyDescent="0.35">
      <c r="A407" t="s">
        <v>689</v>
      </c>
      <c r="B407" t="s">
        <v>1024</v>
      </c>
      <c r="C407" t="s">
        <v>689</v>
      </c>
      <c r="D407" t="str">
        <f>VLOOKUP(B407,'Llistat fabricants'!A:B,2,0)</f>
        <v>F</v>
      </c>
    </row>
    <row r="408" spans="1:4" x14ac:dyDescent="0.35">
      <c r="A408" t="s">
        <v>689</v>
      </c>
      <c r="B408" t="s">
        <v>1025</v>
      </c>
      <c r="C408" t="s">
        <v>689</v>
      </c>
      <c r="D408" t="e">
        <f>VLOOKUP(B408,'Llistat fabricants'!A:B,2,0)</f>
        <v>#N/A</v>
      </c>
    </row>
    <row r="409" spans="1:4" x14ac:dyDescent="0.35">
      <c r="A409" t="s">
        <v>689</v>
      </c>
      <c r="B409" t="s">
        <v>1026</v>
      </c>
      <c r="C409" t="s">
        <v>689</v>
      </c>
      <c r="D409" t="e">
        <f>VLOOKUP(B409,'Llistat fabricants'!A:B,2,0)</f>
        <v>#N/A</v>
      </c>
    </row>
    <row r="410" spans="1:4" x14ac:dyDescent="0.35">
      <c r="A410" t="s">
        <v>689</v>
      </c>
      <c r="B410" t="s">
        <v>1027</v>
      </c>
      <c r="C410" t="s">
        <v>689</v>
      </c>
      <c r="D410" t="str">
        <f>VLOOKUP(B410,'Llistat fabricants'!A:B,2,0)</f>
        <v>F</v>
      </c>
    </row>
    <row r="411" spans="1:4" x14ac:dyDescent="0.35">
      <c r="A411" t="s">
        <v>689</v>
      </c>
      <c r="B411" t="s">
        <v>1028</v>
      </c>
      <c r="C411" t="s">
        <v>689</v>
      </c>
      <c r="D411" t="str">
        <f>VLOOKUP(B411,'Llistat fabricants'!A:B,2,0)</f>
        <v>F</v>
      </c>
    </row>
    <row r="412" spans="1:4" x14ac:dyDescent="0.35">
      <c r="A412" t="s">
        <v>689</v>
      </c>
      <c r="B412" t="s">
        <v>1029</v>
      </c>
      <c r="C412" t="s">
        <v>689</v>
      </c>
      <c r="D412" t="str">
        <f>VLOOKUP(B412,'Llistat fabricants'!A:B,2,0)</f>
        <v>F</v>
      </c>
    </row>
    <row r="413" spans="1:4" x14ac:dyDescent="0.35">
      <c r="A413" t="s">
        <v>689</v>
      </c>
      <c r="B413" t="s">
        <v>1030</v>
      </c>
      <c r="C413" t="s">
        <v>689</v>
      </c>
      <c r="D413" t="str">
        <f>VLOOKUP(B413,'Llistat fabricants'!A:B,2,0)</f>
        <v>F</v>
      </c>
    </row>
    <row r="414" spans="1:4" x14ac:dyDescent="0.35">
      <c r="A414" t="s">
        <v>689</v>
      </c>
      <c r="B414" t="s">
        <v>1031</v>
      </c>
      <c r="C414" t="s">
        <v>689</v>
      </c>
      <c r="D414" t="str">
        <f>VLOOKUP(B414,'Llistat fabricants'!A:B,2,0)</f>
        <v>F</v>
      </c>
    </row>
    <row r="415" spans="1:4" x14ac:dyDescent="0.35">
      <c r="A415" t="s">
        <v>689</v>
      </c>
      <c r="B415" t="s">
        <v>1032</v>
      </c>
      <c r="C415" t="s">
        <v>689</v>
      </c>
      <c r="D415" t="str">
        <f>VLOOKUP(B415,'Llistat fabricants'!A:B,2,0)</f>
        <v>F</v>
      </c>
    </row>
    <row r="416" spans="1:4" x14ac:dyDescent="0.35">
      <c r="A416" t="s">
        <v>689</v>
      </c>
      <c r="B416" t="s">
        <v>1033</v>
      </c>
      <c r="C416" t="s">
        <v>689</v>
      </c>
      <c r="D416" t="str">
        <f>VLOOKUP(B416,'Llistat fabricants'!A:B,2,0)</f>
        <v>F</v>
      </c>
    </row>
    <row r="417" spans="1:4" x14ac:dyDescent="0.35">
      <c r="A417" t="s">
        <v>689</v>
      </c>
      <c r="B417" t="s">
        <v>1034</v>
      </c>
      <c r="C417" t="s">
        <v>689</v>
      </c>
      <c r="D417" t="str">
        <f>VLOOKUP(B417,'Llistat fabricants'!A:B,2,0)</f>
        <v>F</v>
      </c>
    </row>
    <row r="418" spans="1:4" x14ac:dyDescent="0.35">
      <c r="A418" t="s">
        <v>689</v>
      </c>
      <c r="B418" t="s">
        <v>1035</v>
      </c>
      <c r="C418" t="s">
        <v>689</v>
      </c>
      <c r="D418" t="str">
        <f>VLOOKUP(B418,'Llistat fabricants'!A:B,2,0)</f>
        <v>F</v>
      </c>
    </row>
    <row r="419" spans="1:4" x14ac:dyDescent="0.35">
      <c r="A419" t="s">
        <v>689</v>
      </c>
      <c r="B419" t="s">
        <v>1036</v>
      </c>
      <c r="C419" t="s">
        <v>689</v>
      </c>
      <c r="D419" t="str">
        <f>VLOOKUP(B419,'Llistat fabricants'!A:B,2,0)</f>
        <v>F</v>
      </c>
    </row>
    <row r="420" spans="1:4" x14ac:dyDescent="0.35">
      <c r="A420" t="s">
        <v>689</v>
      </c>
      <c r="B420" t="s">
        <v>1037</v>
      </c>
      <c r="C420" t="s">
        <v>689</v>
      </c>
      <c r="D420" t="str">
        <f>VLOOKUP(B420,'Llistat fabricants'!A:B,2,0)</f>
        <v>F</v>
      </c>
    </row>
    <row r="421" spans="1:4" x14ac:dyDescent="0.35">
      <c r="A421" t="s">
        <v>689</v>
      </c>
      <c r="B421" t="s">
        <v>1038</v>
      </c>
      <c r="C421" t="s">
        <v>689</v>
      </c>
      <c r="D421" t="str">
        <f>VLOOKUP(B421,'Llistat fabricants'!A:B,2,0)</f>
        <v>F</v>
      </c>
    </row>
    <row r="422" spans="1:4" x14ac:dyDescent="0.35">
      <c r="A422" t="s">
        <v>689</v>
      </c>
      <c r="B422" t="s">
        <v>1039</v>
      </c>
      <c r="C422" t="s">
        <v>689</v>
      </c>
      <c r="D422" t="str">
        <f>VLOOKUP(B422,'Llistat fabricants'!A:B,2,0)</f>
        <v>F</v>
      </c>
    </row>
    <row r="423" spans="1:4" x14ac:dyDescent="0.35">
      <c r="A423" t="s">
        <v>689</v>
      </c>
      <c r="B423" t="s">
        <v>1040</v>
      </c>
      <c r="C423" t="s">
        <v>689</v>
      </c>
      <c r="D423" t="str">
        <f>VLOOKUP(B423,'Llistat fabricants'!A:B,2,0)</f>
        <v>F</v>
      </c>
    </row>
    <row r="424" spans="1:4" x14ac:dyDescent="0.35">
      <c r="A424" t="s">
        <v>689</v>
      </c>
      <c r="B424" t="s">
        <v>1041</v>
      </c>
      <c r="C424" t="s">
        <v>689</v>
      </c>
      <c r="D424" t="e">
        <f>VLOOKUP(B424,'Llistat fabricants'!A:B,2,0)</f>
        <v>#N/A</v>
      </c>
    </row>
    <row r="425" spans="1:4" x14ac:dyDescent="0.35">
      <c r="A425" t="s">
        <v>689</v>
      </c>
      <c r="B425" t="s">
        <v>1042</v>
      </c>
      <c r="C425" t="s">
        <v>689</v>
      </c>
      <c r="D425" t="str">
        <f>VLOOKUP(B425,'Llistat fabricants'!A:B,2,0)</f>
        <v>F</v>
      </c>
    </row>
    <row r="426" spans="1:4" x14ac:dyDescent="0.35">
      <c r="A426" t="s">
        <v>689</v>
      </c>
      <c r="B426" t="s">
        <v>1043</v>
      </c>
      <c r="C426" t="s">
        <v>689</v>
      </c>
      <c r="D426" t="str">
        <f>VLOOKUP(B426,'Llistat fabricants'!A:B,2,0)</f>
        <v>F</v>
      </c>
    </row>
    <row r="427" spans="1:4" x14ac:dyDescent="0.35">
      <c r="A427" t="s">
        <v>689</v>
      </c>
      <c r="B427" t="s">
        <v>1044</v>
      </c>
      <c r="C427" t="s">
        <v>689</v>
      </c>
      <c r="D427" t="str">
        <f>VLOOKUP(B427,'Llistat fabricants'!A:B,2,0)</f>
        <v>F</v>
      </c>
    </row>
    <row r="428" spans="1:4" x14ac:dyDescent="0.35">
      <c r="A428" t="s">
        <v>689</v>
      </c>
      <c r="B428" t="s">
        <v>1045</v>
      </c>
      <c r="C428" t="s">
        <v>689</v>
      </c>
      <c r="D428" t="str">
        <f>VLOOKUP(B428,'Llistat fabricants'!A:B,2,0)</f>
        <v>F</v>
      </c>
    </row>
    <row r="429" spans="1:4" x14ac:dyDescent="0.35">
      <c r="A429" t="s">
        <v>689</v>
      </c>
      <c r="B429" t="s">
        <v>1046</v>
      </c>
      <c r="C429" t="s">
        <v>689</v>
      </c>
      <c r="D429" t="str">
        <f>VLOOKUP(B429,'Llistat fabricants'!A:B,2,0)</f>
        <v>F</v>
      </c>
    </row>
    <row r="430" spans="1:4" x14ac:dyDescent="0.35">
      <c r="A430" t="s">
        <v>689</v>
      </c>
      <c r="B430" t="s">
        <v>1047</v>
      </c>
      <c r="C430" t="s">
        <v>689</v>
      </c>
      <c r="D430" t="str">
        <f>VLOOKUP(B430,'Llistat fabricants'!A:B,2,0)</f>
        <v>F</v>
      </c>
    </row>
    <row r="431" spans="1:4" x14ac:dyDescent="0.35">
      <c r="A431" t="s">
        <v>689</v>
      </c>
      <c r="B431" t="s">
        <v>1048</v>
      </c>
      <c r="C431" t="s">
        <v>689</v>
      </c>
      <c r="D431" t="str">
        <f>VLOOKUP(B431,'Llistat fabricants'!A:B,2,0)</f>
        <v>F</v>
      </c>
    </row>
    <row r="432" spans="1:4" x14ac:dyDescent="0.35">
      <c r="A432" t="s">
        <v>689</v>
      </c>
      <c r="B432" t="s">
        <v>1049</v>
      </c>
      <c r="C432" t="s">
        <v>689</v>
      </c>
      <c r="D432" t="str">
        <f>VLOOKUP(B432,'Llistat fabricants'!A:B,2,0)</f>
        <v>F</v>
      </c>
    </row>
    <row r="433" spans="1:4" x14ac:dyDescent="0.35">
      <c r="A433" t="s">
        <v>689</v>
      </c>
      <c r="B433" t="s">
        <v>1050</v>
      </c>
      <c r="C433" t="s">
        <v>689</v>
      </c>
      <c r="D433" t="str">
        <f>VLOOKUP(B433,'Llistat fabricants'!A:B,2,0)</f>
        <v>F</v>
      </c>
    </row>
    <row r="434" spans="1:4" x14ac:dyDescent="0.35">
      <c r="A434" t="s">
        <v>689</v>
      </c>
      <c r="B434" t="s">
        <v>1051</v>
      </c>
      <c r="C434" t="s">
        <v>689</v>
      </c>
      <c r="D434" t="str">
        <f>VLOOKUP(B434,'Llistat fabricants'!A:B,2,0)</f>
        <v>F</v>
      </c>
    </row>
    <row r="435" spans="1:4" x14ac:dyDescent="0.35">
      <c r="A435" t="s">
        <v>689</v>
      </c>
      <c r="B435" t="s">
        <v>1052</v>
      </c>
      <c r="C435" t="s">
        <v>689</v>
      </c>
      <c r="D435" t="str">
        <f>VLOOKUP(B435,'Llistat fabricants'!A:B,2,0)</f>
        <v>F</v>
      </c>
    </row>
    <row r="436" spans="1:4" x14ac:dyDescent="0.35">
      <c r="A436" t="s">
        <v>689</v>
      </c>
      <c r="B436" t="s">
        <v>1053</v>
      </c>
      <c r="C436" t="s">
        <v>689</v>
      </c>
      <c r="D436" t="str">
        <f>VLOOKUP(B436,'Llistat fabricants'!A:B,2,0)</f>
        <v>F</v>
      </c>
    </row>
    <row r="437" spans="1:4" x14ac:dyDescent="0.35">
      <c r="A437" t="s">
        <v>689</v>
      </c>
      <c r="B437" t="s">
        <v>1054</v>
      </c>
      <c r="C437" t="s">
        <v>689</v>
      </c>
      <c r="D437" t="str">
        <f>VLOOKUP(B437,'Llistat fabricants'!A:B,2,0)</f>
        <v>F</v>
      </c>
    </row>
    <row r="438" spans="1:4" x14ac:dyDescent="0.35">
      <c r="A438" t="s">
        <v>689</v>
      </c>
      <c r="B438" t="s">
        <v>1055</v>
      </c>
      <c r="C438" t="s">
        <v>689</v>
      </c>
      <c r="D438" t="str">
        <f>VLOOKUP(B438,'Llistat fabricants'!A:B,2,0)</f>
        <v>F</v>
      </c>
    </row>
    <row r="439" spans="1:4" x14ac:dyDescent="0.35">
      <c r="A439" t="s">
        <v>689</v>
      </c>
      <c r="B439" t="s">
        <v>1056</v>
      </c>
      <c r="C439" t="s">
        <v>689</v>
      </c>
      <c r="D439" t="str">
        <f>VLOOKUP(B439,'Llistat fabricants'!A:B,2,0)</f>
        <v>F</v>
      </c>
    </row>
    <row r="440" spans="1:4" x14ac:dyDescent="0.35">
      <c r="A440" t="s">
        <v>689</v>
      </c>
      <c r="B440" t="s">
        <v>1057</v>
      </c>
      <c r="C440" t="s">
        <v>689</v>
      </c>
      <c r="D440" t="str">
        <f>VLOOKUP(B440,'Llistat fabricants'!A:B,2,0)</f>
        <v>F</v>
      </c>
    </row>
    <row r="441" spans="1:4" x14ac:dyDescent="0.35">
      <c r="A441" t="s">
        <v>689</v>
      </c>
      <c r="B441" t="s">
        <v>1058</v>
      </c>
      <c r="C441" t="s">
        <v>689</v>
      </c>
      <c r="D441" t="str">
        <f>VLOOKUP(B441,'Llistat fabricants'!A:B,2,0)</f>
        <v>F</v>
      </c>
    </row>
    <row r="442" spans="1:4" x14ac:dyDescent="0.35">
      <c r="A442" t="s">
        <v>689</v>
      </c>
      <c r="B442" t="s">
        <v>1059</v>
      </c>
      <c r="C442" t="s">
        <v>689</v>
      </c>
      <c r="D442" t="str">
        <f>VLOOKUP(B442,'Llistat fabricants'!A:B,2,0)</f>
        <v>F</v>
      </c>
    </row>
    <row r="443" spans="1:4" x14ac:dyDescent="0.35">
      <c r="A443" t="s">
        <v>689</v>
      </c>
      <c r="B443" t="s">
        <v>1060</v>
      </c>
      <c r="C443" t="s">
        <v>689</v>
      </c>
      <c r="D443" t="str">
        <f>VLOOKUP(B443,'Llistat fabricants'!A:B,2,0)</f>
        <v>F</v>
      </c>
    </row>
    <row r="444" spans="1:4" x14ac:dyDescent="0.35">
      <c r="A444" t="s">
        <v>689</v>
      </c>
      <c r="B444" t="s">
        <v>1061</v>
      </c>
      <c r="C444" t="s">
        <v>689</v>
      </c>
      <c r="D444" t="e">
        <f>VLOOKUP(B444,'Llistat fabricants'!A:B,2,0)</f>
        <v>#N/A</v>
      </c>
    </row>
    <row r="445" spans="1:4" x14ac:dyDescent="0.35">
      <c r="A445" t="s">
        <v>689</v>
      </c>
      <c r="B445" t="s">
        <v>1062</v>
      </c>
      <c r="C445" t="s">
        <v>689</v>
      </c>
      <c r="D445" t="str">
        <f>VLOOKUP(B445,'Llistat fabricants'!A:B,2,0)</f>
        <v>F</v>
      </c>
    </row>
    <row r="446" spans="1:4" x14ac:dyDescent="0.35">
      <c r="A446" t="s">
        <v>689</v>
      </c>
      <c r="B446" t="s">
        <v>1063</v>
      </c>
      <c r="C446" t="s">
        <v>689</v>
      </c>
      <c r="D446" t="str">
        <f>VLOOKUP(B446,'Llistat fabricants'!A:B,2,0)</f>
        <v>F</v>
      </c>
    </row>
    <row r="447" spans="1:4" x14ac:dyDescent="0.35">
      <c r="A447" t="s">
        <v>689</v>
      </c>
      <c r="B447" t="s">
        <v>1064</v>
      </c>
      <c r="C447" t="s">
        <v>689</v>
      </c>
      <c r="D447" t="str">
        <f>VLOOKUP(B447,'Llistat fabricants'!A:B,2,0)</f>
        <v>F</v>
      </c>
    </row>
    <row r="448" spans="1:4" x14ac:dyDescent="0.35">
      <c r="A448" t="s">
        <v>689</v>
      </c>
      <c r="B448" t="s">
        <v>1065</v>
      </c>
      <c r="C448" t="s">
        <v>689</v>
      </c>
      <c r="D448" t="str">
        <f>VLOOKUP(B448,'Llistat fabricants'!A:B,2,0)</f>
        <v>F</v>
      </c>
    </row>
    <row r="449" spans="1:4" x14ac:dyDescent="0.35">
      <c r="A449" t="s">
        <v>689</v>
      </c>
      <c r="B449" t="s">
        <v>1066</v>
      </c>
      <c r="C449" t="s">
        <v>689</v>
      </c>
      <c r="D449" t="str">
        <f>VLOOKUP(B449,'Llistat fabricants'!A:B,2,0)</f>
        <v>F</v>
      </c>
    </row>
    <row r="450" spans="1:4" x14ac:dyDescent="0.35">
      <c r="A450" t="s">
        <v>689</v>
      </c>
      <c r="B450" t="s">
        <v>1067</v>
      </c>
      <c r="C450" t="s">
        <v>689</v>
      </c>
      <c r="D450" t="str">
        <f>VLOOKUP(B450,'Llistat fabricants'!A:B,2,0)</f>
        <v>F</v>
      </c>
    </row>
    <row r="451" spans="1:4" x14ac:dyDescent="0.35">
      <c r="A451" t="s">
        <v>689</v>
      </c>
      <c r="B451" t="s">
        <v>1068</v>
      </c>
      <c r="C451" t="s">
        <v>689</v>
      </c>
      <c r="D451" t="str">
        <f>VLOOKUP(B451,'Llistat fabricants'!A:B,2,0)</f>
        <v>F</v>
      </c>
    </row>
    <row r="452" spans="1:4" x14ac:dyDescent="0.35">
      <c r="A452" t="s">
        <v>689</v>
      </c>
      <c r="B452" t="s">
        <v>1069</v>
      </c>
      <c r="C452" t="s">
        <v>689</v>
      </c>
      <c r="D452" t="str">
        <f>VLOOKUP(B452,'Llistat fabricants'!A:B,2,0)</f>
        <v>F</v>
      </c>
    </row>
    <row r="453" spans="1:4" x14ac:dyDescent="0.35">
      <c r="A453" t="s">
        <v>689</v>
      </c>
      <c r="B453" t="s">
        <v>1070</v>
      </c>
      <c r="C453" t="s">
        <v>689</v>
      </c>
      <c r="D453" t="str">
        <f>VLOOKUP(B453,'Llistat fabricants'!A:B,2,0)</f>
        <v>F</v>
      </c>
    </row>
    <row r="454" spans="1:4" x14ac:dyDescent="0.35">
      <c r="A454" t="s">
        <v>689</v>
      </c>
      <c r="B454" t="s">
        <v>1071</v>
      </c>
      <c r="C454" t="s">
        <v>689</v>
      </c>
      <c r="D454" t="str">
        <f>VLOOKUP(B454,'Llistat fabricants'!A:B,2,0)</f>
        <v>F</v>
      </c>
    </row>
    <row r="455" spans="1:4" x14ac:dyDescent="0.35">
      <c r="A455" t="s">
        <v>689</v>
      </c>
      <c r="B455" t="s">
        <v>1072</v>
      </c>
      <c r="C455" t="s">
        <v>689</v>
      </c>
      <c r="D455" t="str">
        <f>VLOOKUP(B455,'Llistat fabricants'!A:B,2,0)</f>
        <v>F</v>
      </c>
    </row>
    <row r="456" spans="1:4" x14ac:dyDescent="0.35">
      <c r="A456" t="s">
        <v>689</v>
      </c>
      <c r="B456" t="s">
        <v>1073</v>
      </c>
      <c r="C456" t="s">
        <v>689</v>
      </c>
      <c r="D456" t="str">
        <f>VLOOKUP(B456,'Llistat fabricants'!A:B,2,0)</f>
        <v>F</v>
      </c>
    </row>
    <row r="457" spans="1:4" x14ac:dyDescent="0.35">
      <c r="A457" t="s">
        <v>689</v>
      </c>
      <c r="B457" t="s">
        <v>1074</v>
      </c>
      <c r="C457" t="s">
        <v>689</v>
      </c>
      <c r="D457" t="str">
        <f>VLOOKUP(B457,'Llistat fabricants'!A:B,2,0)</f>
        <v>F</v>
      </c>
    </row>
    <row r="458" spans="1:4" x14ac:dyDescent="0.35">
      <c r="A458" t="s">
        <v>689</v>
      </c>
      <c r="B458" t="s">
        <v>1075</v>
      </c>
      <c r="C458" t="s">
        <v>689</v>
      </c>
      <c r="D458" t="str">
        <f>VLOOKUP(B458,'Llistat fabricants'!A:B,2,0)</f>
        <v>F</v>
      </c>
    </row>
    <row r="459" spans="1:4" x14ac:dyDescent="0.35">
      <c r="A459" t="s">
        <v>689</v>
      </c>
      <c r="B459" t="s">
        <v>1076</v>
      </c>
      <c r="C459" t="s">
        <v>689</v>
      </c>
      <c r="D459" t="e">
        <f>VLOOKUP(B459,'Llistat fabricants'!A:B,2,0)</f>
        <v>#N/A</v>
      </c>
    </row>
    <row r="460" spans="1:4" x14ac:dyDescent="0.35">
      <c r="A460" t="s">
        <v>689</v>
      </c>
      <c r="B460" t="s">
        <v>1077</v>
      </c>
      <c r="C460" t="s">
        <v>689</v>
      </c>
      <c r="D460" t="str">
        <f>VLOOKUP(B460,'Llistat fabricants'!A:B,2,0)</f>
        <v>F</v>
      </c>
    </row>
    <row r="461" spans="1:4" x14ac:dyDescent="0.35">
      <c r="A461" t="s">
        <v>689</v>
      </c>
      <c r="B461" t="s">
        <v>1078</v>
      </c>
      <c r="C461" t="s">
        <v>689</v>
      </c>
      <c r="D461" t="str">
        <f>VLOOKUP(B461,'Llistat fabricants'!A:B,2,0)</f>
        <v>F</v>
      </c>
    </row>
    <row r="462" spans="1:4" x14ac:dyDescent="0.35">
      <c r="A462" t="s">
        <v>689</v>
      </c>
      <c r="B462" t="s">
        <v>1079</v>
      </c>
      <c r="C462" t="s">
        <v>689</v>
      </c>
      <c r="D462" t="str">
        <f>VLOOKUP(B462,'Llistat fabricants'!A:B,2,0)</f>
        <v>F</v>
      </c>
    </row>
    <row r="463" spans="1:4" x14ac:dyDescent="0.35">
      <c r="A463" t="s">
        <v>689</v>
      </c>
      <c r="B463" t="s">
        <v>1080</v>
      </c>
      <c r="C463" t="s">
        <v>689</v>
      </c>
      <c r="D463" t="e">
        <f>VLOOKUP(B463,'Llistat fabricants'!A:B,2,0)</f>
        <v>#N/A</v>
      </c>
    </row>
    <row r="464" spans="1:4" x14ac:dyDescent="0.35">
      <c r="A464" t="s">
        <v>689</v>
      </c>
      <c r="B464" t="s">
        <v>1081</v>
      </c>
      <c r="C464" t="s">
        <v>689</v>
      </c>
      <c r="D464" t="str">
        <f>VLOOKUP(B464,'Llistat fabricants'!A:B,2,0)</f>
        <v>F</v>
      </c>
    </row>
    <row r="465" spans="1:4" x14ac:dyDescent="0.35">
      <c r="A465" t="s">
        <v>689</v>
      </c>
      <c r="B465" t="s">
        <v>1082</v>
      </c>
      <c r="C465" t="s">
        <v>689</v>
      </c>
      <c r="D465" t="str">
        <f>VLOOKUP(B465,'Llistat fabricants'!A:B,2,0)</f>
        <v>F</v>
      </c>
    </row>
    <row r="466" spans="1:4" x14ac:dyDescent="0.35">
      <c r="A466" t="s">
        <v>689</v>
      </c>
      <c r="B466" t="s">
        <v>1083</v>
      </c>
      <c r="C466" t="s">
        <v>689</v>
      </c>
      <c r="D466" t="str">
        <f>VLOOKUP(B466,'Llistat fabricants'!A:B,2,0)</f>
        <v>F</v>
      </c>
    </row>
    <row r="467" spans="1:4" x14ac:dyDescent="0.35">
      <c r="A467" t="s">
        <v>689</v>
      </c>
      <c r="B467" t="s">
        <v>1084</v>
      </c>
      <c r="C467" t="s">
        <v>689</v>
      </c>
      <c r="D467" t="str">
        <f>VLOOKUP(B467,'Llistat fabricants'!A:B,2,0)</f>
        <v>F</v>
      </c>
    </row>
    <row r="468" spans="1:4" x14ac:dyDescent="0.35">
      <c r="A468" t="s">
        <v>689</v>
      </c>
      <c r="B468" t="s">
        <v>1085</v>
      </c>
      <c r="C468" t="s">
        <v>689</v>
      </c>
      <c r="D468" t="str">
        <f>VLOOKUP(B468,'Llistat fabricants'!A:B,2,0)</f>
        <v>F</v>
      </c>
    </row>
    <row r="469" spans="1:4" x14ac:dyDescent="0.35">
      <c r="A469" t="s">
        <v>689</v>
      </c>
      <c r="B469" t="s">
        <v>1086</v>
      </c>
      <c r="C469" t="s">
        <v>689</v>
      </c>
      <c r="D469" t="str">
        <f>VLOOKUP(B469,'Llistat fabricants'!A:B,2,0)</f>
        <v>F</v>
      </c>
    </row>
    <row r="470" spans="1:4" x14ac:dyDescent="0.35">
      <c r="A470" t="s">
        <v>689</v>
      </c>
      <c r="B470" t="s">
        <v>1087</v>
      </c>
      <c r="C470" t="s">
        <v>689</v>
      </c>
      <c r="D470" t="str">
        <f>VLOOKUP(B470,'Llistat fabricants'!A:B,2,0)</f>
        <v>F</v>
      </c>
    </row>
    <row r="471" spans="1:4" x14ac:dyDescent="0.35">
      <c r="A471" t="s">
        <v>689</v>
      </c>
      <c r="B471" t="s">
        <v>1088</v>
      </c>
      <c r="C471" t="s">
        <v>689</v>
      </c>
      <c r="D471" t="str">
        <f>VLOOKUP(B471,'Llistat fabricants'!A:B,2,0)</f>
        <v>F</v>
      </c>
    </row>
    <row r="472" spans="1:4" x14ac:dyDescent="0.35">
      <c r="A472" t="s">
        <v>689</v>
      </c>
      <c r="B472" t="s">
        <v>1089</v>
      </c>
      <c r="C472" t="s">
        <v>689</v>
      </c>
      <c r="D472" t="str">
        <f>VLOOKUP(B472,'Llistat fabricants'!A:B,2,0)</f>
        <v>F</v>
      </c>
    </row>
    <row r="473" spans="1:4" x14ac:dyDescent="0.35">
      <c r="A473" t="s">
        <v>689</v>
      </c>
      <c r="B473" t="s">
        <v>1090</v>
      </c>
      <c r="C473" t="s">
        <v>689</v>
      </c>
      <c r="D473" t="e">
        <f>VLOOKUP(B473,'Llistat fabricants'!A:B,2,0)</f>
        <v>#N/A</v>
      </c>
    </row>
    <row r="474" spans="1:4" x14ac:dyDescent="0.35">
      <c r="A474" t="s">
        <v>689</v>
      </c>
      <c r="B474" t="s">
        <v>1091</v>
      </c>
      <c r="C474" t="s">
        <v>689</v>
      </c>
      <c r="D474" t="e">
        <f>VLOOKUP(B474,'Llistat fabricants'!A:B,2,0)</f>
        <v>#N/A</v>
      </c>
    </row>
    <row r="475" spans="1:4" x14ac:dyDescent="0.35">
      <c r="A475" t="s">
        <v>689</v>
      </c>
      <c r="B475" t="s">
        <v>1092</v>
      </c>
      <c r="C475" t="s">
        <v>689</v>
      </c>
      <c r="D475" t="str">
        <f>VLOOKUP(B475,'Llistat fabricants'!A:B,2,0)</f>
        <v>F</v>
      </c>
    </row>
    <row r="476" spans="1:4" x14ac:dyDescent="0.35">
      <c r="A476" t="s">
        <v>689</v>
      </c>
      <c r="B476" t="s">
        <v>1093</v>
      </c>
      <c r="C476" t="s">
        <v>689</v>
      </c>
      <c r="D476" t="str">
        <f>VLOOKUP(B476,'Llistat fabricants'!A:B,2,0)</f>
        <v>F</v>
      </c>
    </row>
    <row r="477" spans="1:4" x14ac:dyDescent="0.35">
      <c r="A477" t="s">
        <v>689</v>
      </c>
      <c r="B477" t="s">
        <v>1094</v>
      </c>
      <c r="C477" t="s">
        <v>689</v>
      </c>
      <c r="D477" t="str">
        <f>VLOOKUP(B477,'Llistat fabricants'!A:B,2,0)</f>
        <v>F</v>
      </c>
    </row>
    <row r="478" spans="1:4" x14ac:dyDescent="0.35">
      <c r="A478" t="s">
        <v>689</v>
      </c>
      <c r="B478" t="s">
        <v>1095</v>
      </c>
      <c r="C478" t="s">
        <v>689</v>
      </c>
      <c r="D478" t="str">
        <f>VLOOKUP(B478,'Llistat fabricants'!A:B,2,0)</f>
        <v>F</v>
      </c>
    </row>
    <row r="479" spans="1:4" x14ac:dyDescent="0.35">
      <c r="A479" t="s">
        <v>689</v>
      </c>
      <c r="B479" t="s">
        <v>1096</v>
      </c>
      <c r="C479" t="s">
        <v>689</v>
      </c>
      <c r="D479" t="str">
        <f>VLOOKUP(B479,'Llistat fabricants'!A:B,2,0)</f>
        <v>F</v>
      </c>
    </row>
    <row r="480" spans="1:4" x14ac:dyDescent="0.35">
      <c r="A480" t="s">
        <v>689</v>
      </c>
      <c r="B480" t="s">
        <v>1097</v>
      </c>
      <c r="C480" t="s">
        <v>689</v>
      </c>
      <c r="D480" t="str">
        <f>VLOOKUP(B480,'Llistat fabricants'!A:B,2,0)</f>
        <v>F</v>
      </c>
    </row>
    <row r="481" spans="1:4" x14ac:dyDescent="0.35">
      <c r="A481" t="s">
        <v>689</v>
      </c>
      <c r="B481" t="s">
        <v>1098</v>
      </c>
      <c r="C481" t="s">
        <v>689</v>
      </c>
      <c r="D481" t="str">
        <f>VLOOKUP(B481,'Llistat fabricants'!A:B,2,0)</f>
        <v>F</v>
      </c>
    </row>
    <row r="482" spans="1:4" x14ac:dyDescent="0.35">
      <c r="A482" t="s">
        <v>689</v>
      </c>
      <c r="B482" t="s">
        <v>1099</v>
      </c>
      <c r="C482" t="s">
        <v>689</v>
      </c>
      <c r="D482" t="str">
        <f>VLOOKUP(B482,'Llistat fabricants'!A:B,2,0)</f>
        <v>F</v>
      </c>
    </row>
    <row r="483" spans="1:4" x14ac:dyDescent="0.35">
      <c r="A483" t="s">
        <v>689</v>
      </c>
      <c r="B483" t="s">
        <v>1100</v>
      </c>
      <c r="C483" t="s">
        <v>689</v>
      </c>
      <c r="D483" t="str">
        <f>VLOOKUP(B483,'Llistat fabricants'!A:B,2,0)</f>
        <v>F</v>
      </c>
    </row>
    <row r="484" spans="1:4" x14ac:dyDescent="0.35">
      <c r="A484" t="s">
        <v>689</v>
      </c>
      <c r="B484" t="s">
        <v>1101</v>
      </c>
      <c r="C484" t="s">
        <v>689</v>
      </c>
      <c r="D484" t="e">
        <f>VLOOKUP(B484,'Llistat fabricants'!A:B,2,0)</f>
        <v>#N/A</v>
      </c>
    </row>
    <row r="485" spans="1:4" x14ac:dyDescent="0.35">
      <c r="A485" t="s">
        <v>689</v>
      </c>
      <c r="B485" t="s">
        <v>1102</v>
      </c>
      <c r="C485" t="s">
        <v>689</v>
      </c>
      <c r="D485" t="str">
        <f>VLOOKUP(B485,'Llistat fabricants'!A:B,2,0)</f>
        <v>F</v>
      </c>
    </row>
    <row r="486" spans="1:4" x14ac:dyDescent="0.35">
      <c r="A486" t="s">
        <v>689</v>
      </c>
      <c r="B486" t="s">
        <v>1103</v>
      </c>
      <c r="C486" t="s">
        <v>689</v>
      </c>
      <c r="D486" t="e">
        <f>VLOOKUP(B486,'Llistat fabricants'!A:B,2,0)</f>
        <v>#N/A</v>
      </c>
    </row>
    <row r="487" spans="1:4" x14ac:dyDescent="0.35">
      <c r="A487" t="s">
        <v>689</v>
      </c>
      <c r="B487" t="s">
        <v>1104</v>
      </c>
      <c r="C487" t="s">
        <v>689</v>
      </c>
      <c r="D487" t="str">
        <f>VLOOKUP(B487,'Llistat fabricants'!A:B,2,0)</f>
        <v>F</v>
      </c>
    </row>
    <row r="488" spans="1:4" x14ac:dyDescent="0.35">
      <c r="A488" t="s">
        <v>689</v>
      </c>
      <c r="B488" t="s">
        <v>1105</v>
      </c>
      <c r="C488" t="s">
        <v>689</v>
      </c>
      <c r="D488" t="e">
        <f>VLOOKUP(B488,'Llistat fabricants'!A:B,2,0)</f>
        <v>#N/A</v>
      </c>
    </row>
    <row r="489" spans="1:4" x14ac:dyDescent="0.35">
      <c r="A489" t="s">
        <v>689</v>
      </c>
      <c r="B489" t="s">
        <v>1106</v>
      </c>
      <c r="C489" t="s">
        <v>689</v>
      </c>
      <c r="D489" t="str">
        <f>VLOOKUP(B489,'Llistat fabricants'!A:B,2,0)</f>
        <v>F</v>
      </c>
    </row>
    <row r="490" spans="1:4" x14ac:dyDescent="0.35">
      <c r="A490" t="s">
        <v>689</v>
      </c>
      <c r="B490" t="s">
        <v>1107</v>
      </c>
      <c r="C490" t="s">
        <v>689</v>
      </c>
      <c r="D490" t="str">
        <f>VLOOKUP(B490,'Llistat fabricants'!A:B,2,0)</f>
        <v>F</v>
      </c>
    </row>
    <row r="491" spans="1:4" x14ac:dyDescent="0.35">
      <c r="A491" t="s">
        <v>689</v>
      </c>
      <c r="B491" t="s">
        <v>1108</v>
      </c>
      <c r="C491" t="s">
        <v>689</v>
      </c>
      <c r="D491" t="str">
        <f>VLOOKUP(B491,'Llistat fabricants'!A:B,2,0)</f>
        <v>F</v>
      </c>
    </row>
    <row r="492" spans="1:4" x14ac:dyDescent="0.35">
      <c r="A492" t="s">
        <v>689</v>
      </c>
      <c r="B492" t="s">
        <v>1109</v>
      </c>
      <c r="C492" t="s">
        <v>689</v>
      </c>
      <c r="D492" t="str">
        <f>VLOOKUP(B492,'Llistat fabricants'!A:B,2,0)</f>
        <v>F</v>
      </c>
    </row>
    <row r="493" spans="1:4" x14ac:dyDescent="0.35">
      <c r="A493" t="s">
        <v>689</v>
      </c>
      <c r="B493" t="s">
        <v>1110</v>
      </c>
      <c r="C493" t="s">
        <v>689</v>
      </c>
      <c r="D493" t="str">
        <f>VLOOKUP(B493,'Llistat fabricants'!A:B,2,0)</f>
        <v>F</v>
      </c>
    </row>
    <row r="494" spans="1:4" x14ac:dyDescent="0.35">
      <c r="A494" t="s">
        <v>689</v>
      </c>
      <c r="B494" t="s">
        <v>345</v>
      </c>
      <c r="C494" t="s">
        <v>689</v>
      </c>
      <c r="D494" t="str">
        <f>VLOOKUP(B494,'Llistat fabricants'!A:B,2,0)</f>
        <v>F</v>
      </c>
    </row>
    <row r="495" spans="1:4" x14ac:dyDescent="0.35">
      <c r="A495" t="s">
        <v>689</v>
      </c>
      <c r="B495" t="s">
        <v>1111</v>
      </c>
      <c r="C495" t="s">
        <v>689</v>
      </c>
      <c r="D495" t="e">
        <f>VLOOKUP(B495,'Llistat fabricants'!A:B,2,0)</f>
        <v>#N/A</v>
      </c>
    </row>
    <row r="496" spans="1:4" x14ac:dyDescent="0.35">
      <c r="A496" t="s">
        <v>689</v>
      </c>
      <c r="B496" t="s">
        <v>207</v>
      </c>
      <c r="C496" t="s">
        <v>689</v>
      </c>
      <c r="D496" t="str">
        <f>VLOOKUP(B496,'Llistat fabricants'!A:B,2,0)</f>
        <v>F</v>
      </c>
    </row>
    <row r="497" spans="1:4" x14ac:dyDescent="0.35">
      <c r="A497" t="s">
        <v>689</v>
      </c>
      <c r="B497" t="s">
        <v>1112</v>
      </c>
      <c r="C497" t="s">
        <v>689</v>
      </c>
      <c r="D497" t="e">
        <f>VLOOKUP(B497,'Llistat fabricants'!A:B,2,0)</f>
        <v>#N/A</v>
      </c>
    </row>
    <row r="498" spans="1:4" x14ac:dyDescent="0.35">
      <c r="A498" t="s">
        <v>689</v>
      </c>
      <c r="B498" t="s">
        <v>1113</v>
      </c>
      <c r="C498" t="s">
        <v>689</v>
      </c>
      <c r="D498" t="str">
        <f>VLOOKUP(B498,'Llistat fabricants'!A:B,2,0)</f>
        <v>F</v>
      </c>
    </row>
    <row r="499" spans="1:4" x14ac:dyDescent="0.35">
      <c r="B499" t="s">
        <v>1114</v>
      </c>
      <c r="D499" t="e">
        <f>VLOOKUP(B499,'Llistat fabricants'!A:B,2,0)</f>
        <v>#N/A</v>
      </c>
    </row>
    <row r="500" spans="1:4" x14ac:dyDescent="0.35">
      <c r="B500" t="s">
        <v>1115</v>
      </c>
      <c r="D500" t="str">
        <f>VLOOKUP(B500,'Llistat fabricants'!A:B,2,0)</f>
        <v/>
      </c>
    </row>
    <row r="501" spans="1:4" x14ac:dyDescent="0.35">
      <c r="B501" t="s">
        <v>1116</v>
      </c>
      <c r="D501" t="str">
        <f>VLOOKUP(B501,'Llistat fabricants'!A:B,2,0)</f>
        <v/>
      </c>
    </row>
    <row r="502" spans="1:4" x14ac:dyDescent="0.35">
      <c r="B502" t="s">
        <v>480</v>
      </c>
      <c r="D502" t="str">
        <f>VLOOKUP(B502,'Llistat fabricants'!A:B,2,0)</f>
        <v/>
      </c>
    </row>
    <row r="503" spans="1:4" x14ac:dyDescent="0.35">
      <c r="B503" t="s">
        <v>582</v>
      </c>
      <c r="D503" t="str">
        <f>VLOOKUP(B503,'Llistat fabricants'!A:B,2,0)</f>
        <v/>
      </c>
    </row>
    <row r="504" spans="1:4" x14ac:dyDescent="0.35">
      <c r="B504" t="s">
        <v>1117</v>
      </c>
      <c r="D504" t="str">
        <f>VLOOKUP(B504,'Llistat fabricants'!A:B,2,0)</f>
        <v/>
      </c>
    </row>
    <row r="505" spans="1:4" x14ac:dyDescent="0.35">
      <c r="B505" t="s">
        <v>1118</v>
      </c>
      <c r="D505" t="str">
        <f>VLOOKUP(B505,'Llistat fabricants'!A:B,2,0)</f>
        <v/>
      </c>
    </row>
    <row r="506" spans="1:4" x14ac:dyDescent="0.35">
      <c r="B506" t="s">
        <v>1119</v>
      </c>
      <c r="D506" t="str">
        <f>VLOOKUP(B506,'Llistat fabricants'!A:B,2,0)</f>
        <v/>
      </c>
    </row>
    <row r="507" spans="1:4" x14ac:dyDescent="0.35">
      <c r="B507" t="s">
        <v>1120</v>
      </c>
      <c r="D507" t="str">
        <f>VLOOKUP(B507,'Llistat fabricants'!A:B,2,0)</f>
        <v/>
      </c>
    </row>
    <row r="508" spans="1:4" x14ac:dyDescent="0.35">
      <c r="B508" t="s">
        <v>658</v>
      </c>
      <c r="D508" t="str">
        <f>VLOOKUP(B508,'Llistat fabricants'!A:B,2,0)</f>
        <v>B</v>
      </c>
    </row>
    <row r="509" spans="1:4" x14ac:dyDescent="0.35">
      <c r="B509" t="s">
        <v>1121</v>
      </c>
      <c r="D509" t="str">
        <f>VLOOKUP(B509,'Llistat fabricants'!A:B,2,0)</f>
        <v/>
      </c>
    </row>
    <row r="510" spans="1:4" x14ac:dyDescent="0.35">
      <c r="B510" t="s">
        <v>1122</v>
      </c>
      <c r="D510" t="str">
        <f>VLOOKUP(B510,'Llistat fabricants'!A:B,2,0)</f>
        <v/>
      </c>
    </row>
    <row r="511" spans="1:4" x14ac:dyDescent="0.35">
      <c r="B511" t="s">
        <v>485</v>
      </c>
      <c r="D511" t="str">
        <f>VLOOKUP(B511,'Llistat fabricants'!A:B,2,0)</f>
        <v/>
      </c>
    </row>
    <row r="512" spans="1:4" x14ac:dyDescent="0.35">
      <c r="B512" t="s">
        <v>1123</v>
      </c>
      <c r="D512" t="str">
        <f>VLOOKUP(B512,'Llistat fabricants'!A:B,2,0)</f>
        <v/>
      </c>
    </row>
    <row r="513" spans="2:4" x14ac:dyDescent="0.35">
      <c r="B513" t="s">
        <v>1124</v>
      </c>
      <c r="D513" t="str">
        <f>VLOOKUP(B513,'Llistat fabricants'!A:B,2,0)</f>
        <v/>
      </c>
    </row>
    <row r="514" spans="2:4" x14ac:dyDescent="0.35">
      <c r="B514" t="s">
        <v>1125</v>
      </c>
      <c r="D514" t="str">
        <f>VLOOKUP(B514,'Llistat fabricants'!A:B,2,0)</f>
        <v/>
      </c>
    </row>
    <row r="515" spans="2:4" x14ac:dyDescent="0.35">
      <c r="B515" t="s">
        <v>1126</v>
      </c>
      <c r="D515" t="e">
        <f>VLOOKUP(B515,'Llistat fabricants'!A:B,2,0)</f>
        <v>#N/A</v>
      </c>
    </row>
    <row r="516" spans="2:4" x14ac:dyDescent="0.35">
      <c r="B516" t="s">
        <v>1127</v>
      </c>
      <c r="D516" t="str">
        <f>VLOOKUP(B516,'Llistat fabricants'!A:B,2,0)</f>
        <v/>
      </c>
    </row>
    <row r="517" spans="2:4" x14ac:dyDescent="0.35">
      <c r="B517" t="s">
        <v>1128</v>
      </c>
      <c r="D517" t="str">
        <f>VLOOKUP(B517,'Llistat fabricants'!A:B,2,0)</f>
        <v/>
      </c>
    </row>
    <row r="518" spans="2:4" x14ac:dyDescent="0.35">
      <c r="B518" t="s">
        <v>1129</v>
      </c>
      <c r="D518" t="str">
        <f>VLOOKUP(B518,'Llistat fabricants'!A:B,2,0)</f>
        <v/>
      </c>
    </row>
    <row r="519" spans="2:4" x14ac:dyDescent="0.35">
      <c r="B519" t="s">
        <v>1130</v>
      </c>
      <c r="D519" t="str">
        <f>VLOOKUP(B519,'Llistat fabricants'!A:B,2,0)</f>
        <v/>
      </c>
    </row>
    <row r="520" spans="2:4" x14ac:dyDescent="0.35">
      <c r="B520" t="s">
        <v>1131</v>
      </c>
      <c r="D520" t="e">
        <f>VLOOKUP(B520,'Llistat fabricants'!A:B,2,0)</f>
        <v>#N/A</v>
      </c>
    </row>
    <row r="521" spans="2:4" x14ac:dyDescent="0.35">
      <c r="B521" t="s">
        <v>1132</v>
      </c>
      <c r="D521" t="str">
        <f>VLOOKUP(B521,'Llistat fabricants'!A:B,2,0)</f>
        <v/>
      </c>
    </row>
    <row r="522" spans="2:4" x14ac:dyDescent="0.35">
      <c r="B522" t="s">
        <v>1133</v>
      </c>
      <c r="D522" t="e">
        <f>VLOOKUP(B522,'Llistat fabricants'!A:B,2,0)</f>
        <v>#N/A</v>
      </c>
    </row>
    <row r="523" spans="2:4" x14ac:dyDescent="0.35">
      <c r="B523" t="s">
        <v>1134</v>
      </c>
      <c r="D523" t="str">
        <f>VLOOKUP(B523,'Llistat fabricants'!A:B,2,0)</f>
        <v/>
      </c>
    </row>
    <row r="524" spans="2:4" x14ac:dyDescent="0.35">
      <c r="B524" t="s">
        <v>1135</v>
      </c>
      <c r="D524" t="str">
        <f>VLOOKUP(B524,'Llistat fabricants'!A:B,2,0)</f>
        <v/>
      </c>
    </row>
    <row r="525" spans="2:4" x14ac:dyDescent="0.35">
      <c r="B525" t="s">
        <v>1136</v>
      </c>
      <c r="D525" t="str">
        <f>VLOOKUP(B525,'Llistat fabricants'!A:B,2,0)</f>
        <v/>
      </c>
    </row>
    <row r="526" spans="2:4" x14ac:dyDescent="0.35">
      <c r="B526" t="s">
        <v>1137</v>
      </c>
      <c r="D526" t="str">
        <f>VLOOKUP(B526,'Llistat fabricants'!A:B,2,0)</f>
        <v/>
      </c>
    </row>
    <row r="527" spans="2:4" x14ac:dyDescent="0.35">
      <c r="B527" t="s">
        <v>1138</v>
      </c>
      <c r="D527" t="str">
        <f>VLOOKUP(B527,'Llistat fabricants'!A:B,2,0)</f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87DA-7756-4FEB-AA9A-1335D94B31A2}">
  <dimension ref="A1:U172"/>
  <sheetViews>
    <sheetView topLeftCell="A154" workbookViewId="0">
      <selection activeCell="C2" sqref="C2:C172"/>
    </sheetView>
  </sheetViews>
  <sheetFormatPr defaultColWidth="11.54296875" defaultRowHeight="14.5" x14ac:dyDescent="0.35"/>
  <sheetData>
    <row r="1" spans="1:21" x14ac:dyDescent="0.35">
      <c r="A1" t="s">
        <v>1139</v>
      </c>
      <c r="B1" t="s">
        <v>1140</v>
      </c>
      <c r="C1" t="s">
        <v>641</v>
      </c>
      <c r="D1" t="s">
        <v>1141</v>
      </c>
      <c r="E1" t="s">
        <v>1142</v>
      </c>
      <c r="F1" t="s">
        <v>1143</v>
      </c>
      <c r="G1" t="s">
        <v>1144</v>
      </c>
      <c r="H1" t="s">
        <v>1145</v>
      </c>
      <c r="I1" t="s">
        <v>1146</v>
      </c>
      <c r="J1" t="s">
        <v>1147</v>
      </c>
      <c r="K1" t="s">
        <v>1148</v>
      </c>
      <c r="L1" t="s">
        <v>1149</v>
      </c>
      <c r="M1" t="s">
        <v>1150</v>
      </c>
      <c r="N1" t="s">
        <v>1151</v>
      </c>
      <c r="O1" t="s">
        <v>1152</v>
      </c>
      <c r="P1" t="s">
        <v>1153</v>
      </c>
      <c r="Q1" t="s">
        <v>1154</v>
      </c>
      <c r="R1" t="s">
        <v>1155</v>
      </c>
      <c r="S1" t="s">
        <v>1156</v>
      </c>
      <c r="T1" t="s">
        <v>1157</v>
      </c>
      <c r="U1" t="s">
        <v>1158</v>
      </c>
    </row>
    <row r="2" spans="1:21" x14ac:dyDescent="0.35">
      <c r="A2">
        <v>2803</v>
      </c>
      <c r="B2" t="s">
        <v>1159</v>
      </c>
      <c r="C2" t="s">
        <v>647</v>
      </c>
      <c r="D2" t="s">
        <v>1160</v>
      </c>
      <c r="E2">
        <v>1</v>
      </c>
      <c r="F2" s="8">
        <v>101713.54</v>
      </c>
      <c r="G2" s="8">
        <v>101713.54</v>
      </c>
      <c r="H2" s="9">
        <v>45203</v>
      </c>
      <c r="I2" s="9">
        <v>45569</v>
      </c>
      <c r="M2" t="s">
        <v>1161</v>
      </c>
      <c r="N2" t="s">
        <v>1162</v>
      </c>
      <c r="O2" t="s">
        <v>1162</v>
      </c>
      <c r="P2" t="s">
        <v>1163</v>
      </c>
      <c r="Q2" s="9">
        <v>44986.412499999999</v>
      </c>
      <c r="R2" s="9">
        <v>44986.412499999999</v>
      </c>
      <c r="S2" t="s">
        <v>1164</v>
      </c>
      <c r="T2" t="s">
        <v>1165</v>
      </c>
      <c r="U2" t="s">
        <v>1166</v>
      </c>
    </row>
    <row r="3" spans="1:21" x14ac:dyDescent="0.35">
      <c r="A3">
        <v>2751</v>
      </c>
      <c r="B3" t="s">
        <v>1167</v>
      </c>
      <c r="C3" t="s">
        <v>181</v>
      </c>
      <c r="D3" t="s">
        <v>1168</v>
      </c>
      <c r="E3">
        <v>1</v>
      </c>
      <c r="F3" s="8">
        <v>14022.04</v>
      </c>
      <c r="G3" s="8">
        <v>14022.04</v>
      </c>
      <c r="H3" t="s">
        <v>1169</v>
      </c>
      <c r="I3" t="s">
        <v>1170</v>
      </c>
      <c r="M3" t="s">
        <v>1161</v>
      </c>
      <c r="N3" t="s">
        <v>1162</v>
      </c>
      <c r="O3" t="s">
        <v>1162</v>
      </c>
      <c r="P3" t="s">
        <v>1171</v>
      </c>
      <c r="Q3" s="9">
        <v>44986.412499999999</v>
      </c>
      <c r="R3" s="9">
        <v>44986.412499999999</v>
      </c>
      <c r="S3" t="s">
        <v>1164</v>
      </c>
      <c r="T3" t="s">
        <v>1172</v>
      </c>
      <c r="U3" t="s">
        <v>1173</v>
      </c>
    </row>
    <row r="4" spans="1:21" x14ac:dyDescent="0.35">
      <c r="A4">
        <v>2752</v>
      </c>
      <c r="B4" t="s">
        <v>1174</v>
      </c>
      <c r="C4" t="s">
        <v>181</v>
      </c>
      <c r="D4" t="s">
        <v>1168</v>
      </c>
      <c r="E4">
        <v>1</v>
      </c>
      <c r="F4" s="8">
        <v>14022.04</v>
      </c>
      <c r="G4" s="8">
        <v>14022.04</v>
      </c>
      <c r="H4" t="s">
        <v>1169</v>
      </c>
      <c r="I4" t="s">
        <v>1170</v>
      </c>
      <c r="M4" t="s">
        <v>1161</v>
      </c>
      <c r="N4" t="s">
        <v>1162</v>
      </c>
      <c r="O4" t="s">
        <v>1162</v>
      </c>
      <c r="P4" t="s">
        <v>1171</v>
      </c>
      <c r="Q4" s="9">
        <v>44986.412499999999</v>
      </c>
      <c r="R4" s="9">
        <v>44986.412499999999</v>
      </c>
      <c r="S4" t="s">
        <v>1164</v>
      </c>
      <c r="T4" t="s">
        <v>1175</v>
      </c>
      <c r="U4" t="s">
        <v>1173</v>
      </c>
    </row>
    <row r="5" spans="1:21" x14ac:dyDescent="0.35">
      <c r="A5">
        <v>2730</v>
      </c>
      <c r="B5" t="s">
        <v>1176</v>
      </c>
      <c r="C5" t="s">
        <v>1177</v>
      </c>
      <c r="D5" t="s">
        <v>1178</v>
      </c>
      <c r="E5">
        <v>1</v>
      </c>
      <c r="F5" s="8">
        <v>82623.48</v>
      </c>
      <c r="G5" s="8">
        <v>82623.48</v>
      </c>
      <c r="H5" s="9">
        <v>44569</v>
      </c>
      <c r="I5" t="s">
        <v>1179</v>
      </c>
      <c r="M5" t="s">
        <v>1161</v>
      </c>
      <c r="N5" t="s">
        <v>1180</v>
      </c>
      <c r="O5" t="s">
        <v>1181</v>
      </c>
      <c r="P5" t="s">
        <v>1182</v>
      </c>
      <c r="Q5" s="9">
        <v>44986.412499999999</v>
      </c>
      <c r="R5" s="9">
        <v>44986.412499999999</v>
      </c>
      <c r="S5" t="s">
        <v>1164</v>
      </c>
      <c r="T5" t="s">
        <v>1183</v>
      </c>
      <c r="U5" t="s">
        <v>1173</v>
      </c>
    </row>
    <row r="6" spans="1:21" x14ac:dyDescent="0.35">
      <c r="A6">
        <v>3477</v>
      </c>
      <c r="B6" t="s">
        <v>1184</v>
      </c>
      <c r="C6" t="s">
        <v>663</v>
      </c>
      <c r="D6" t="s">
        <v>1185</v>
      </c>
      <c r="E6">
        <v>1</v>
      </c>
      <c r="F6" s="8">
        <v>631.4</v>
      </c>
      <c r="G6" s="8">
        <v>631.4</v>
      </c>
      <c r="H6" t="s">
        <v>1186</v>
      </c>
      <c r="I6" t="s">
        <v>1187</v>
      </c>
      <c r="M6" t="s">
        <v>1188</v>
      </c>
      <c r="N6" t="s">
        <v>1189</v>
      </c>
      <c r="O6" t="s">
        <v>1190</v>
      </c>
      <c r="P6" t="s">
        <v>1191</v>
      </c>
      <c r="Q6" s="9">
        <v>45118.386111111111</v>
      </c>
      <c r="S6" t="s">
        <v>1164</v>
      </c>
      <c r="T6" t="s">
        <v>1192</v>
      </c>
      <c r="U6" t="s">
        <v>1173</v>
      </c>
    </row>
    <row r="7" spans="1:21" x14ac:dyDescent="0.35">
      <c r="A7">
        <v>2774</v>
      </c>
      <c r="B7" t="s">
        <v>1193</v>
      </c>
      <c r="C7" t="s">
        <v>663</v>
      </c>
      <c r="D7" t="s">
        <v>1194</v>
      </c>
      <c r="E7">
        <v>4</v>
      </c>
      <c r="F7" s="8">
        <v>220.19</v>
      </c>
      <c r="G7" s="8">
        <v>880.76</v>
      </c>
      <c r="H7" s="9">
        <v>44572</v>
      </c>
      <c r="I7" s="9">
        <v>44937</v>
      </c>
      <c r="M7" t="s">
        <v>1161</v>
      </c>
      <c r="N7" t="s">
        <v>1195</v>
      </c>
      <c r="O7" t="s">
        <v>1190</v>
      </c>
      <c r="P7" t="s">
        <v>1196</v>
      </c>
      <c r="Q7" s="9">
        <v>44986.412499999999</v>
      </c>
      <c r="R7" s="9">
        <v>44986.412499999999</v>
      </c>
      <c r="S7" t="s">
        <v>1164</v>
      </c>
      <c r="T7" t="s">
        <v>1197</v>
      </c>
      <c r="U7" t="s">
        <v>1173</v>
      </c>
    </row>
    <row r="8" spans="1:21" x14ac:dyDescent="0.35">
      <c r="A8">
        <v>3476</v>
      </c>
      <c r="B8" t="s">
        <v>1198</v>
      </c>
      <c r="C8" t="s">
        <v>663</v>
      </c>
      <c r="D8" t="s">
        <v>1194</v>
      </c>
      <c r="E8">
        <v>1</v>
      </c>
      <c r="F8" s="8">
        <v>254.61</v>
      </c>
      <c r="G8" s="8">
        <v>254.61</v>
      </c>
      <c r="H8" t="s">
        <v>1186</v>
      </c>
      <c r="I8" t="s">
        <v>1187</v>
      </c>
      <c r="M8" t="s">
        <v>1188</v>
      </c>
      <c r="N8" t="s">
        <v>1195</v>
      </c>
      <c r="O8" t="s">
        <v>1190</v>
      </c>
      <c r="P8" t="s">
        <v>1191</v>
      </c>
      <c r="Q8" s="9">
        <v>45118.384722222225</v>
      </c>
      <c r="S8" t="s">
        <v>1164</v>
      </c>
      <c r="T8" t="s">
        <v>1199</v>
      </c>
      <c r="U8" t="s">
        <v>1173</v>
      </c>
    </row>
    <row r="9" spans="1:21" x14ac:dyDescent="0.35">
      <c r="A9">
        <v>2775</v>
      </c>
      <c r="B9" t="s">
        <v>1200</v>
      </c>
      <c r="C9" t="s">
        <v>663</v>
      </c>
      <c r="D9" t="s">
        <v>1201</v>
      </c>
      <c r="E9">
        <v>2</v>
      </c>
      <c r="F9" s="8">
        <v>985.76</v>
      </c>
      <c r="G9" s="8">
        <v>1971.52</v>
      </c>
      <c r="H9" s="9">
        <v>44572</v>
      </c>
      <c r="I9" s="9">
        <v>44937</v>
      </c>
      <c r="M9" t="s">
        <v>1202</v>
      </c>
      <c r="N9" t="s">
        <v>1203</v>
      </c>
      <c r="O9" t="s">
        <v>1190</v>
      </c>
      <c r="P9" t="s">
        <v>1196</v>
      </c>
      <c r="Q9" s="9">
        <v>44986.412499999999</v>
      </c>
      <c r="R9" s="9">
        <v>44986.412499999999</v>
      </c>
      <c r="S9" t="s">
        <v>1164</v>
      </c>
      <c r="T9" t="s">
        <v>1204</v>
      </c>
      <c r="U9" t="s">
        <v>1173</v>
      </c>
    </row>
    <row r="10" spans="1:21" x14ac:dyDescent="0.35">
      <c r="A10">
        <v>3005</v>
      </c>
      <c r="B10" t="s">
        <v>1205</v>
      </c>
      <c r="C10" t="s">
        <v>663</v>
      </c>
      <c r="D10" t="s">
        <v>1201</v>
      </c>
      <c r="E10">
        <v>1</v>
      </c>
      <c r="F10" s="8">
        <v>1478.64</v>
      </c>
      <c r="G10" s="8">
        <v>1478.64</v>
      </c>
      <c r="H10" s="9">
        <v>45113</v>
      </c>
      <c r="I10" s="9">
        <v>45510</v>
      </c>
      <c r="M10" t="s">
        <v>1202</v>
      </c>
      <c r="N10" t="s">
        <v>1180</v>
      </c>
      <c r="O10" t="s">
        <v>1190</v>
      </c>
      <c r="P10" t="s">
        <v>1206</v>
      </c>
      <c r="Q10" s="9">
        <v>45035.470833333333</v>
      </c>
      <c r="S10" t="s">
        <v>1164</v>
      </c>
      <c r="T10" t="s">
        <v>1207</v>
      </c>
      <c r="U10" t="s">
        <v>1173</v>
      </c>
    </row>
    <row r="11" spans="1:21" x14ac:dyDescent="0.35">
      <c r="A11">
        <v>3436</v>
      </c>
      <c r="B11" t="s">
        <v>1208</v>
      </c>
      <c r="C11" t="s">
        <v>95</v>
      </c>
      <c r="D11" t="s">
        <v>1209</v>
      </c>
      <c r="E11">
        <v>273</v>
      </c>
      <c r="F11" s="8">
        <v>27.36</v>
      </c>
      <c r="G11" s="8">
        <v>7470</v>
      </c>
      <c r="H11" t="s">
        <v>1210</v>
      </c>
      <c r="I11" s="9">
        <v>45634</v>
      </c>
      <c r="M11" t="s">
        <v>1161</v>
      </c>
      <c r="N11" t="s">
        <v>1162</v>
      </c>
      <c r="O11" t="s">
        <v>1162</v>
      </c>
      <c r="P11" t="s">
        <v>1211</v>
      </c>
      <c r="Q11" s="9">
        <v>45111.659722222219</v>
      </c>
      <c r="S11" t="s">
        <v>1164</v>
      </c>
      <c r="T11" t="s">
        <v>1212</v>
      </c>
      <c r="U11" t="s">
        <v>1173</v>
      </c>
    </row>
    <row r="12" spans="1:21" x14ac:dyDescent="0.35">
      <c r="A12">
        <v>3439</v>
      </c>
      <c r="B12" t="s">
        <v>1213</v>
      </c>
      <c r="C12" t="s">
        <v>95</v>
      </c>
      <c r="D12" t="s">
        <v>1214</v>
      </c>
      <c r="E12">
        <v>22</v>
      </c>
      <c r="F12" s="8">
        <v>44.27</v>
      </c>
      <c r="G12" s="8">
        <v>974</v>
      </c>
      <c r="H12" t="s">
        <v>1210</v>
      </c>
      <c r="I12" s="9">
        <v>45544</v>
      </c>
      <c r="M12" t="s">
        <v>1188</v>
      </c>
      <c r="N12" t="s">
        <v>1162</v>
      </c>
      <c r="O12" t="s">
        <v>1162</v>
      </c>
      <c r="P12" t="s">
        <v>1211</v>
      </c>
      <c r="Q12" s="9">
        <v>45111.663194444445</v>
      </c>
      <c r="S12" t="s">
        <v>1164</v>
      </c>
      <c r="T12" t="s">
        <v>1215</v>
      </c>
      <c r="U12" t="s">
        <v>1173</v>
      </c>
    </row>
    <row r="13" spans="1:21" x14ac:dyDescent="0.35">
      <c r="A13">
        <v>2788</v>
      </c>
      <c r="B13" t="s">
        <v>1216</v>
      </c>
      <c r="C13" t="s">
        <v>95</v>
      </c>
      <c r="D13" t="s">
        <v>1217</v>
      </c>
      <c r="E13">
        <v>2</v>
      </c>
      <c r="F13" s="8">
        <v>115.74</v>
      </c>
      <c r="G13" s="8">
        <v>231.48</v>
      </c>
      <c r="H13" s="9">
        <v>1</v>
      </c>
      <c r="I13" t="s">
        <v>1170</v>
      </c>
      <c r="M13" t="s">
        <v>1218</v>
      </c>
      <c r="N13" t="s">
        <v>1219</v>
      </c>
      <c r="O13" t="s">
        <v>1162</v>
      </c>
      <c r="P13" t="s">
        <v>1220</v>
      </c>
      <c r="Q13" s="9">
        <v>44986.412499999999</v>
      </c>
      <c r="R13" s="9">
        <v>44986.412499999999</v>
      </c>
      <c r="S13" t="s">
        <v>1164</v>
      </c>
      <c r="U13" t="s">
        <v>1221</v>
      </c>
    </row>
    <row r="14" spans="1:21" x14ac:dyDescent="0.35">
      <c r="A14">
        <v>3438</v>
      </c>
      <c r="B14" t="s">
        <v>1222</v>
      </c>
      <c r="C14" t="s">
        <v>95</v>
      </c>
      <c r="D14" t="s">
        <v>1223</v>
      </c>
      <c r="E14">
        <v>229</v>
      </c>
      <c r="F14" s="8">
        <v>39.71</v>
      </c>
      <c r="G14" s="8">
        <v>9094</v>
      </c>
      <c r="H14" t="s">
        <v>1210</v>
      </c>
      <c r="I14" s="9">
        <v>45634</v>
      </c>
      <c r="M14" t="s">
        <v>1161</v>
      </c>
      <c r="N14" t="s">
        <v>1162</v>
      </c>
      <c r="O14" t="s">
        <v>1162</v>
      </c>
      <c r="P14" t="s">
        <v>1211</v>
      </c>
      <c r="Q14" s="9">
        <v>45111.662499999999</v>
      </c>
      <c r="S14" t="s">
        <v>1164</v>
      </c>
      <c r="T14" t="s">
        <v>1224</v>
      </c>
      <c r="U14" t="s">
        <v>1173</v>
      </c>
    </row>
    <row r="15" spans="1:21" x14ac:dyDescent="0.35">
      <c r="A15">
        <v>3437</v>
      </c>
      <c r="B15" t="s">
        <v>1225</v>
      </c>
      <c r="C15" t="s">
        <v>95</v>
      </c>
      <c r="D15" t="s">
        <v>1226</v>
      </c>
      <c r="E15">
        <v>44</v>
      </c>
      <c r="F15" s="8">
        <v>57.57</v>
      </c>
      <c r="G15" s="8">
        <v>2533</v>
      </c>
      <c r="H15" t="s">
        <v>1210</v>
      </c>
      <c r="I15" s="9">
        <v>45634</v>
      </c>
      <c r="M15" t="s">
        <v>1161</v>
      </c>
      <c r="N15" t="s">
        <v>1162</v>
      </c>
      <c r="O15" t="s">
        <v>1162</v>
      </c>
      <c r="P15" t="s">
        <v>1211</v>
      </c>
      <c r="Q15" s="9">
        <v>45111.661111111112</v>
      </c>
      <c r="S15" t="s">
        <v>1164</v>
      </c>
      <c r="T15" t="s">
        <v>1227</v>
      </c>
      <c r="U15" t="s">
        <v>1173</v>
      </c>
    </row>
    <row r="16" spans="1:21" x14ac:dyDescent="0.35">
      <c r="A16">
        <v>2786</v>
      </c>
      <c r="B16" t="s">
        <v>1228</v>
      </c>
      <c r="C16" t="s">
        <v>672</v>
      </c>
      <c r="D16" t="s">
        <v>1229</v>
      </c>
      <c r="E16">
        <v>1</v>
      </c>
      <c r="F16" s="8">
        <v>178.8</v>
      </c>
      <c r="G16" s="8">
        <v>178.8</v>
      </c>
      <c r="H16" t="s">
        <v>1230</v>
      </c>
      <c r="I16" t="s">
        <v>1231</v>
      </c>
      <c r="M16" t="s">
        <v>1232</v>
      </c>
      <c r="N16" t="s">
        <v>1162</v>
      </c>
      <c r="O16" t="s">
        <v>1162</v>
      </c>
      <c r="P16" t="s">
        <v>1233</v>
      </c>
      <c r="Q16" s="9">
        <v>44986.412499999999</v>
      </c>
      <c r="R16" s="9">
        <v>44986.412499999999</v>
      </c>
      <c r="S16" t="s">
        <v>1164</v>
      </c>
      <c r="U16" t="s">
        <v>672</v>
      </c>
    </row>
    <row r="17" spans="1:21" x14ac:dyDescent="0.35">
      <c r="A17">
        <v>2792</v>
      </c>
      <c r="B17" t="s">
        <v>1234</v>
      </c>
      <c r="C17" t="s">
        <v>672</v>
      </c>
      <c r="D17" t="s">
        <v>1229</v>
      </c>
      <c r="E17">
        <v>10</v>
      </c>
      <c r="F17" s="8">
        <v>219.28</v>
      </c>
      <c r="G17" s="8">
        <v>2192.8000000000002</v>
      </c>
      <c r="H17" t="s">
        <v>1235</v>
      </c>
      <c r="I17" t="s">
        <v>1231</v>
      </c>
      <c r="M17" t="s">
        <v>1161</v>
      </c>
      <c r="N17" t="s">
        <v>1162</v>
      </c>
      <c r="O17" t="s">
        <v>1162</v>
      </c>
      <c r="P17" t="s">
        <v>1233</v>
      </c>
      <c r="Q17" s="9">
        <v>44986.412499999999</v>
      </c>
      <c r="R17" s="9">
        <v>44986.412499999999</v>
      </c>
      <c r="S17" t="s">
        <v>1164</v>
      </c>
      <c r="U17" t="s">
        <v>672</v>
      </c>
    </row>
    <row r="18" spans="1:21" x14ac:dyDescent="0.35">
      <c r="A18">
        <v>2993</v>
      </c>
      <c r="B18" t="s">
        <v>1236</v>
      </c>
      <c r="C18" t="s">
        <v>1237</v>
      </c>
      <c r="D18" t="s">
        <v>1238</v>
      </c>
      <c r="E18">
        <v>1</v>
      </c>
      <c r="H18" t="s">
        <v>1239</v>
      </c>
      <c r="I18" t="s">
        <v>1240</v>
      </c>
      <c r="M18" t="s">
        <v>1161</v>
      </c>
      <c r="N18" t="s">
        <v>1162</v>
      </c>
      <c r="O18" t="s">
        <v>1162</v>
      </c>
      <c r="Q18" s="9">
        <v>45034.538888888892</v>
      </c>
      <c r="S18" t="s">
        <v>1164</v>
      </c>
      <c r="U18" t="s">
        <v>669</v>
      </c>
    </row>
    <row r="19" spans="1:21" x14ac:dyDescent="0.35">
      <c r="A19">
        <v>2703</v>
      </c>
      <c r="B19" t="s">
        <v>1241</v>
      </c>
      <c r="C19" t="s">
        <v>653</v>
      </c>
      <c r="D19" t="s">
        <v>1242</v>
      </c>
      <c r="E19">
        <v>1</v>
      </c>
      <c r="F19" s="8">
        <v>1570.43</v>
      </c>
      <c r="G19" s="8">
        <v>1570.43</v>
      </c>
      <c r="H19" s="9">
        <v>44571</v>
      </c>
      <c r="I19" t="s">
        <v>1243</v>
      </c>
      <c r="M19" t="s">
        <v>1161</v>
      </c>
      <c r="N19" t="s">
        <v>1162</v>
      </c>
      <c r="O19" t="s">
        <v>1162</v>
      </c>
      <c r="P19" t="s">
        <v>1244</v>
      </c>
      <c r="Q19" s="9">
        <v>44986.412499999999</v>
      </c>
      <c r="R19" s="9">
        <v>44986.412499999999</v>
      </c>
      <c r="S19" t="s">
        <v>1164</v>
      </c>
      <c r="T19" t="s">
        <v>1245</v>
      </c>
      <c r="U19" t="s">
        <v>1173</v>
      </c>
    </row>
    <row r="20" spans="1:21" x14ac:dyDescent="0.35">
      <c r="A20">
        <v>2705</v>
      </c>
      <c r="B20" t="s">
        <v>1246</v>
      </c>
      <c r="C20" t="s">
        <v>653</v>
      </c>
      <c r="D20" t="s">
        <v>1242</v>
      </c>
      <c r="E20">
        <v>1</v>
      </c>
      <c r="F20" s="8">
        <v>1186.56</v>
      </c>
      <c r="G20" s="8">
        <v>1186.56</v>
      </c>
      <c r="H20" s="9">
        <v>44571</v>
      </c>
      <c r="I20" t="s">
        <v>1243</v>
      </c>
      <c r="M20" t="s">
        <v>1161</v>
      </c>
      <c r="N20" t="s">
        <v>1162</v>
      </c>
      <c r="O20" t="s">
        <v>1162</v>
      </c>
      <c r="P20" t="s">
        <v>1244</v>
      </c>
      <c r="Q20" s="9">
        <v>44986.412499999999</v>
      </c>
      <c r="R20" s="9">
        <v>44986.412499999999</v>
      </c>
      <c r="S20" t="s">
        <v>1164</v>
      </c>
      <c r="T20" t="s">
        <v>1247</v>
      </c>
      <c r="U20" t="s">
        <v>1173</v>
      </c>
    </row>
    <row r="21" spans="1:21" x14ac:dyDescent="0.35">
      <c r="A21">
        <v>2706</v>
      </c>
      <c r="B21" t="s">
        <v>1248</v>
      </c>
      <c r="C21" t="s">
        <v>653</v>
      </c>
      <c r="D21" t="s">
        <v>1242</v>
      </c>
      <c r="E21">
        <v>1</v>
      </c>
      <c r="F21" s="8">
        <v>453.77</v>
      </c>
      <c r="G21" s="8">
        <v>453.77</v>
      </c>
      <c r="H21" s="9">
        <v>44571</v>
      </c>
      <c r="I21" t="s">
        <v>1243</v>
      </c>
      <c r="M21" t="s">
        <v>1161</v>
      </c>
      <c r="N21" t="s">
        <v>1162</v>
      </c>
      <c r="O21" t="s">
        <v>1162</v>
      </c>
      <c r="P21" t="s">
        <v>1244</v>
      </c>
      <c r="Q21" s="9">
        <v>44986.412499999999</v>
      </c>
      <c r="R21" s="9">
        <v>44986.412499999999</v>
      </c>
      <c r="S21" t="s">
        <v>1164</v>
      </c>
      <c r="T21" t="s">
        <v>1249</v>
      </c>
      <c r="U21" t="s">
        <v>1173</v>
      </c>
    </row>
    <row r="22" spans="1:21" x14ac:dyDescent="0.35">
      <c r="A22">
        <v>2707</v>
      </c>
      <c r="B22" t="s">
        <v>1250</v>
      </c>
      <c r="C22" t="s">
        <v>653</v>
      </c>
      <c r="D22" t="s">
        <v>1242</v>
      </c>
      <c r="E22">
        <v>2</v>
      </c>
      <c r="F22" s="8">
        <v>975.65</v>
      </c>
      <c r="G22" s="8">
        <v>1951.31</v>
      </c>
      <c r="H22" s="9">
        <v>44571</v>
      </c>
      <c r="I22" t="s">
        <v>1243</v>
      </c>
      <c r="M22" t="s">
        <v>1161</v>
      </c>
      <c r="N22" t="s">
        <v>1162</v>
      </c>
      <c r="O22" t="s">
        <v>1162</v>
      </c>
      <c r="P22" t="s">
        <v>1244</v>
      </c>
      <c r="Q22" s="9">
        <v>44986.412499999999</v>
      </c>
      <c r="R22" s="9">
        <v>44986.412499999999</v>
      </c>
      <c r="S22" t="s">
        <v>1164</v>
      </c>
      <c r="T22" t="s">
        <v>1251</v>
      </c>
      <c r="U22" t="s">
        <v>1173</v>
      </c>
    </row>
    <row r="23" spans="1:21" x14ac:dyDescent="0.35">
      <c r="A23">
        <v>2704</v>
      </c>
      <c r="B23" t="s">
        <v>1252</v>
      </c>
      <c r="C23" t="s">
        <v>653</v>
      </c>
      <c r="D23" t="s">
        <v>1242</v>
      </c>
      <c r="E23">
        <v>8</v>
      </c>
      <c r="F23" s="8">
        <v>907.35</v>
      </c>
      <c r="G23" s="8">
        <v>7258.81</v>
      </c>
      <c r="H23" s="9">
        <v>44571</v>
      </c>
      <c r="I23" t="s">
        <v>1243</v>
      </c>
      <c r="M23" t="s">
        <v>1161</v>
      </c>
      <c r="N23" t="s">
        <v>1162</v>
      </c>
      <c r="O23" t="s">
        <v>1162</v>
      </c>
      <c r="P23" t="s">
        <v>1244</v>
      </c>
      <c r="Q23" s="9">
        <v>44986.412499999999</v>
      </c>
      <c r="R23" s="9">
        <v>44986.412499999999</v>
      </c>
      <c r="S23" t="s">
        <v>1164</v>
      </c>
      <c r="T23" t="s">
        <v>1253</v>
      </c>
      <c r="U23" t="s">
        <v>1173</v>
      </c>
    </row>
    <row r="24" spans="1:21" x14ac:dyDescent="0.35">
      <c r="A24">
        <v>2793</v>
      </c>
      <c r="B24" t="s">
        <v>1254</v>
      </c>
      <c r="C24" t="s">
        <v>1255</v>
      </c>
      <c r="D24" t="s">
        <v>1256</v>
      </c>
      <c r="E24">
        <v>1</v>
      </c>
      <c r="F24" s="8">
        <v>449</v>
      </c>
      <c r="G24" s="8">
        <v>449</v>
      </c>
      <c r="H24" s="9">
        <v>1</v>
      </c>
      <c r="I24" s="9">
        <v>45508</v>
      </c>
      <c r="M24" t="s">
        <v>1257</v>
      </c>
      <c r="N24" t="s">
        <v>1258</v>
      </c>
      <c r="O24" t="s">
        <v>1181</v>
      </c>
      <c r="P24" t="s">
        <v>1259</v>
      </c>
      <c r="Q24" s="9">
        <v>44986.412499999999</v>
      </c>
      <c r="R24" s="9">
        <v>44986.412499999999</v>
      </c>
      <c r="S24" t="s">
        <v>1164</v>
      </c>
      <c r="U24" t="s">
        <v>1255</v>
      </c>
    </row>
    <row r="25" spans="1:21" x14ac:dyDescent="0.35">
      <c r="A25">
        <v>2787</v>
      </c>
      <c r="B25" t="s">
        <v>1260</v>
      </c>
      <c r="C25" t="s">
        <v>1255</v>
      </c>
      <c r="D25" t="s">
        <v>1256</v>
      </c>
      <c r="E25">
        <v>10</v>
      </c>
      <c r="F25" s="8">
        <v>1139</v>
      </c>
      <c r="G25" s="8">
        <v>11390</v>
      </c>
      <c r="H25" s="9">
        <v>1</v>
      </c>
      <c r="I25" s="9">
        <v>45451</v>
      </c>
      <c r="M25" t="s">
        <v>1261</v>
      </c>
      <c r="N25" t="s">
        <v>1258</v>
      </c>
      <c r="O25" t="s">
        <v>1181</v>
      </c>
      <c r="P25" t="s">
        <v>1259</v>
      </c>
      <c r="Q25" s="9">
        <v>44986.412499999999</v>
      </c>
      <c r="R25" s="9">
        <v>44986.412499999999</v>
      </c>
      <c r="S25" t="s">
        <v>1164</v>
      </c>
      <c r="U25" t="s">
        <v>1255</v>
      </c>
    </row>
    <row r="26" spans="1:21" x14ac:dyDescent="0.35">
      <c r="A26">
        <v>2794</v>
      </c>
      <c r="B26" t="s">
        <v>1262</v>
      </c>
      <c r="C26" t="s">
        <v>1255</v>
      </c>
      <c r="D26" t="s">
        <v>1256</v>
      </c>
      <c r="E26">
        <v>1</v>
      </c>
      <c r="F26" s="8">
        <v>449</v>
      </c>
      <c r="G26" s="8">
        <v>449</v>
      </c>
      <c r="H26" s="9">
        <v>1</v>
      </c>
      <c r="I26" t="s">
        <v>1263</v>
      </c>
      <c r="M26" t="s">
        <v>1257</v>
      </c>
      <c r="N26" t="s">
        <v>1258</v>
      </c>
      <c r="O26" t="s">
        <v>1181</v>
      </c>
      <c r="P26" t="s">
        <v>1259</v>
      </c>
      <c r="Q26" s="9">
        <v>44986.412499999999</v>
      </c>
      <c r="R26" s="9">
        <v>44986.412499999999</v>
      </c>
      <c r="S26" t="s">
        <v>1164</v>
      </c>
      <c r="U26" t="s">
        <v>1255</v>
      </c>
    </row>
    <row r="27" spans="1:21" x14ac:dyDescent="0.35">
      <c r="A27">
        <v>2666</v>
      </c>
      <c r="B27" t="s">
        <v>1264</v>
      </c>
      <c r="C27" t="s">
        <v>399</v>
      </c>
      <c r="D27" t="s">
        <v>1265</v>
      </c>
      <c r="E27">
        <v>185</v>
      </c>
      <c r="F27" s="8">
        <v>22.3</v>
      </c>
      <c r="G27" s="8">
        <v>4125.5</v>
      </c>
      <c r="H27" s="9">
        <v>44930</v>
      </c>
      <c r="I27" t="s">
        <v>1266</v>
      </c>
      <c r="M27" t="s">
        <v>1161</v>
      </c>
      <c r="N27" t="s">
        <v>1190</v>
      </c>
      <c r="O27" t="s">
        <v>1190</v>
      </c>
      <c r="Q27" s="9">
        <v>44986.412499999999</v>
      </c>
      <c r="R27" s="9">
        <v>44986.412499999999</v>
      </c>
      <c r="S27" t="s">
        <v>1164</v>
      </c>
      <c r="T27" t="s">
        <v>1267</v>
      </c>
      <c r="U27" t="s">
        <v>1173</v>
      </c>
    </row>
    <row r="28" spans="1:21" x14ac:dyDescent="0.35">
      <c r="A28">
        <v>2735</v>
      </c>
      <c r="B28" t="s">
        <v>1268</v>
      </c>
      <c r="C28" t="s">
        <v>658</v>
      </c>
      <c r="D28" t="s">
        <v>1269</v>
      </c>
      <c r="E28">
        <v>1</v>
      </c>
      <c r="F28" s="8">
        <v>4267.5200000000004</v>
      </c>
      <c r="G28" s="8">
        <v>4267.5200000000004</v>
      </c>
      <c r="H28" t="s">
        <v>1270</v>
      </c>
      <c r="I28" t="s">
        <v>1271</v>
      </c>
      <c r="M28" t="s">
        <v>1272</v>
      </c>
      <c r="N28" t="s">
        <v>1273</v>
      </c>
      <c r="O28" t="s">
        <v>1181</v>
      </c>
      <c r="P28" t="s">
        <v>1274</v>
      </c>
      <c r="Q28" s="9">
        <v>44986.412499999999</v>
      </c>
      <c r="R28" s="9">
        <v>44986.412499999999</v>
      </c>
      <c r="S28" t="s">
        <v>1164</v>
      </c>
      <c r="T28" t="s">
        <v>1275</v>
      </c>
      <c r="U28" t="s">
        <v>1173</v>
      </c>
    </row>
    <row r="29" spans="1:21" x14ac:dyDescent="0.35">
      <c r="A29">
        <v>2734</v>
      </c>
      <c r="B29" t="s">
        <v>1276</v>
      </c>
      <c r="C29" t="s">
        <v>658</v>
      </c>
      <c r="D29" t="s">
        <v>1269</v>
      </c>
      <c r="E29">
        <v>1</v>
      </c>
      <c r="F29" s="8">
        <v>4267.5200000000004</v>
      </c>
      <c r="G29" s="8">
        <v>4267.5200000000004</v>
      </c>
      <c r="H29" t="s">
        <v>1270</v>
      </c>
      <c r="I29" t="s">
        <v>1271</v>
      </c>
      <c r="M29" t="s">
        <v>1272</v>
      </c>
      <c r="N29" t="s">
        <v>1273</v>
      </c>
      <c r="O29" t="s">
        <v>1181</v>
      </c>
      <c r="P29" t="s">
        <v>1274</v>
      </c>
      <c r="Q29" s="9">
        <v>44986.412499999999</v>
      </c>
      <c r="R29" s="9">
        <v>44986.412499999999</v>
      </c>
      <c r="S29" t="s">
        <v>1164</v>
      </c>
      <c r="T29" t="s">
        <v>1277</v>
      </c>
      <c r="U29" t="s">
        <v>1173</v>
      </c>
    </row>
    <row r="30" spans="1:21" x14ac:dyDescent="0.35">
      <c r="A30">
        <v>3110</v>
      </c>
      <c r="B30" t="s">
        <v>1278</v>
      </c>
      <c r="C30" t="s">
        <v>658</v>
      </c>
      <c r="D30" t="s">
        <v>1269</v>
      </c>
      <c r="E30">
        <v>2</v>
      </c>
      <c r="F30" s="8">
        <v>4406.87</v>
      </c>
      <c r="G30" s="8">
        <v>8813.73</v>
      </c>
      <c r="H30" t="s">
        <v>1279</v>
      </c>
      <c r="I30" t="s">
        <v>1271</v>
      </c>
      <c r="M30" t="s">
        <v>1272</v>
      </c>
      <c r="N30" t="s">
        <v>1273</v>
      </c>
      <c r="O30" t="s">
        <v>1181</v>
      </c>
      <c r="P30" t="s">
        <v>1280</v>
      </c>
      <c r="Q30" s="9">
        <v>45055.681944444441</v>
      </c>
      <c r="S30" t="s">
        <v>1164</v>
      </c>
      <c r="T30" t="s">
        <v>1281</v>
      </c>
      <c r="U30" t="s">
        <v>1173</v>
      </c>
    </row>
    <row r="31" spans="1:21" x14ac:dyDescent="0.35">
      <c r="A31">
        <v>2732</v>
      </c>
      <c r="B31" t="s">
        <v>1282</v>
      </c>
      <c r="C31" t="s">
        <v>658</v>
      </c>
      <c r="D31" t="s">
        <v>1269</v>
      </c>
      <c r="E31">
        <v>2</v>
      </c>
      <c r="F31" s="8">
        <v>4406.87</v>
      </c>
      <c r="G31" s="8">
        <v>8813.73</v>
      </c>
      <c r="H31" t="s">
        <v>1279</v>
      </c>
      <c r="I31" t="s">
        <v>1271</v>
      </c>
      <c r="M31" t="s">
        <v>1272</v>
      </c>
      <c r="N31" t="s">
        <v>1273</v>
      </c>
      <c r="O31" t="s">
        <v>1181</v>
      </c>
      <c r="P31" t="s">
        <v>1280</v>
      </c>
      <c r="Q31" s="9">
        <v>44986.412499999999</v>
      </c>
      <c r="R31" s="9">
        <v>44986.412499999999</v>
      </c>
      <c r="S31" t="s">
        <v>1164</v>
      </c>
      <c r="T31" t="s">
        <v>1281</v>
      </c>
      <c r="U31" t="s">
        <v>1173</v>
      </c>
    </row>
    <row r="32" spans="1:21" x14ac:dyDescent="0.35">
      <c r="A32">
        <v>2753</v>
      </c>
      <c r="B32" t="s">
        <v>1283</v>
      </c>
      <c r="C32" t="s">
        <v>181</v>
      </c>
      <c r="D32" t="s">
        <v>1168</v>
      </c>
      <c r="E32">
        <v>1</v>
      </c>
      <c r="F32" s="8">
        <v>3241.12</v>
      </c>
      <c r="G32" s="8">
        <v>3241.12</v>
      </c>
      <c r="H32" t="s">
        <v>1169</v>
      </c>
      <c r="I32" t="s">
        <v>1170</v>
      </c>
      <c r="M32" t="s">
        <v>1161</v>
      </c>
      <c r="N32" t="s">
        <v>1162</v>
      </c>
      <c r="O32" t="s">
        <v>1162</v>
      </c>
      <c r="P32" t="s">
        <v>1171</v>
      </c>
      <c r="Q32" s="9">
        <v>44986.412499999999</v>
      </c>
      <c r="R32" s="9">
        <v>44986.412499999999</v>
      </c>
      <c r="S32" t="s">
        <v>1164</v>
      </c>
      <c r="T32" t="s">
        <v>1284</v>
      </c>
      <c r="U32" t="s">
        <v>1173</v>
      </c>
    </row>
    <row r="33" spans="1:21" x14ac:dyDescent="0.35">
      <c r="A33">
        <v>2754</v>
      </c>
      <c r="B33" t="s">
        <v>1285</v>
      </c>
      <c r="C33" t="s">
        <v>181</v>
      </c>
      <c r="D33" t="s">
        <v>1168</v>
      </c>
      <c r="E33">
        <v>1</v>
      </c>
      <c r="F33" s="8">
        <v>2587.92</v>
      </c>
      <c r="G33" s="8">
        <v>2587.92</v>
      </c>
      <c r="H33" t="s">
        <v>1169</v>
      </c>
      <c r="I33" t="s">
        <v>1170</v>
      </c>
      <c r="M33" t="s">
        <v>1161</v>
      </c>
      <c r="N33" t="s">
        <v>1162</v>
      </c>
      <c r="O33" t="s">
        <v>1162</v>
      </c>
      <c r="P33" t="s">
        <v>1171</v>
      </c>
      <c r="Q33" s="9">
        <v>44986.412499999999</v>
      </c>
      <c r="R33" s="9">
        <v>44986.412499999999</v>
      </c>
      <c r="S33" t="s">
        <v>1164</v>
      </c>
      <c r="T33" t="s">
        <v>1286</v>
      </c>
      <c r="U33" t="s">
        <v>1173</v>
      </c>
    </row>
    <row r="34" spans="1:21" x14ac:dyDescent="0.35">
      <c r="A34">
        <v>2744</v>
      </c>
      <c r="B34" t="s">
        <v>1287</v>
      </c>
      <c r="C34" t="s">
        <v>181</v>
      </c>
      <c r="D34" t="s">
        <v>1168</v>
      </c>
      <c r="E34">
        <v>1</v>
      </c>
      <c r="F34" s="8">
        <v>3269.3</v>
      </c>
      <c r="G34" s="8">
        <v>3269.3</v>
      </c>
      <c r="H34" t="s">
        <v>1169</v>
      </c>
      <c r="I34" t="s">
        <v>1170</v>
      </c>
      <c r="M34" t="s">
        <v>1161</v>
      </c>
      <c r="N34" t="s">
        <v>1162</v>
      </c>
      <c r="O34" t="s">
        <v>1162</v>
      </c>
      <c r="P34" t="s">
        <v>1171</v>
      </c>
      <c r="Q34" s="9">
        <v>44986.412499999999</v>
      </c>
      <c r="R34" s="9">
        <v>44986.412499999999</v>
      </c>
      <c r="S34" t="s">
        <v>1164</v>
      </c>
      <c r="T34" t="s">
        <v>1288</v>
      </c>
      <c r="U34" t="s">
        <v>1173</v>
      </c>
    </row>
    <row r="35" spans="1:21" x14ac:dyDescent="0.35">
      <c r="A35">
        <v>2743</v>
      </c>
      <c r="B35" t="s">
        <v>1289</v>
      </c>
      <c r="C35" t="s">
        <v>181</v>
      </c>
      <c r="D35" t="s">
        <v>1168</v>
      </c>
      <c r="E35">
        <v>1</v>
      </c>
      <c r="F35" s="8">
        <v>3304.55</v>
      </c>
      <c r="G35" s="8">
        <v>3304.55</v>
      </c>
      <c r="H35" t="s">
        <v>1169</v>
      </c>
      <c r="I35" t="s">
        <v>1170</v>
      </c>
      <c r="M35" t="s">
        <v>1161</v>
      </c>
      <c r="N35" t="s">
        <v>1162</v>
      </c>
      <c r="O35" t="s">
        <v>1162</v>
      </c>
      <c r="P35" t="s">
        <v>1171</v>
      </c>
      <c r="Q35" s="9">
        <v>44986.412499999999</v>
      </c>
      <c r="R35" s="9">
        <v>44986.412499999999</v>
      </c>
      <c r="S35" t="s">
        <v>1164</v>
      </c>
      <c r="T35" t="s">
        <v>1290</v>
      </c>
      <c r="U35" t="s">
        <v>1173</v>
      </c>
    </row>
    <row r="36" spans="1:21" x14ac:dyDescent="0.35">
      <c r="A36">
        <v>2736</v>
      </c>
      <c r="B36" t="s">
        <v>1291</v>
      </c>
      <c r="C36" t="s">
        <v>181</v>
      </c>
      <c r="D36" t="s">
        <v>1168</v>
      </c>
      <c r="E36">
        <v>1</v>
      </c>
      <c r="F36" s="8">
        <v>16379.48</v>
      </c>
      <c r="G36" s="8">
        <v>16379.48</v>
      </c>
      <c r="H36" t="s">
        <v>1169</v>
      </c>
      <c r="I36" t="s">
        <v>1170</v>
      </c>
      <c r="M36" t="s">
        <v>1161</v>
      </c>
      <c r="N36" t="s">
        <v>1162</v>
      </c>
      <c r="O36" t="s">
        <v>1162</v>
      </c>
      <c r="P36" t="s">
        <v>1171</v>
      </c>
      <c r="Q36" s="9">
        <v>44986.412499999999</v>
      </c>
      <c r="R36" s="9">
        <v>44986.412499999999</v>
      </c>
      <c r="S36" t="s">
        <v>1164</v>
      </c>
      <c r="T36" t="s">
        <v>1292</v>
      </c>
      <c r="U36" t="s">
        <v>1173</v>
      </c>
    </row>
    <row r="37" spans="1:21" x14ac:dyDescent="0.35">
      <c r="A37">
        <v>2737</v>
      </c>
      <c r="B37" t="s">
        <v>1293</v>
      </c>
      <c r="C37" t="s">
        <v>181</v>
      </c>
      <c r="D37" t="s">
        <v>1168</v>
      </c>
      <c r="E37">
        <v>1</v>
      </c>
      <c r="F37" s="8">
        <v>16379.48</v>
      </c>
      <c r="G37" s="8">
        <v>16379.48</v>
      </c>
      <c r="H37" t="s">
        <v>1169</v>
      </c>
      <c r="I37" t="s">
        <v>1170</v>
      </c>
      <c r="M37" t="s">
        <v>1161</v>
      </c>
      <c r="N37" t="s">
        <v>1162</v>
      </c>
      <c r="O37" t="s">
        <v>1162</v>
      </c>
      <c r="P37" t="s">
        <v>1171</v>
      </c>
      <c r="Q37" s="9">
        <v>44986.412499999999</v>
      </c>
      <c r="R37" s="9">
        <v>44986.412499999999</v>
      </c>
      <c r="S37" t="s">
        <v>1164</v>
      </c>
      <c r="T37" t="s">
        <v>1294</v>
      </c>
      <c r="U37" t="s">
        <v>1173</v>
      </c>
    </row>
    <row r="38" spans="1:21" x14ac:dyDescent="0.35">
      <c r="A38">
        <v>2738</v>
      </c>
      <c r="B38" t="s">
        <v>1295</v>
      </c>
      <c r="C38" t="s">
        <v>181</v>
      </c>
      <c r="D38" t="s">
        <v>1168</v>
      </c>
      <c r="E38">
        <v>1</v>
      </c>
      <c r="F38" s="8">
        <v>3283.86</v>
      </c>
      <c r="G38" s="8">
        <v>3283.86</v>
      </c>
      <c r="H38" t="s">
        <v>1169</v>
      </c>
      <c r="I38" t="s">
        <v>1170</v>
      </c>
      <c r="M38" t="s">
        <v>1161</v>
      </c>
      <c r="N38" t="s">
        <v>1162</v>
      </c>
      <c r="O38" t="s">
        <v>1162</v>
      </c>
      <c r="P38" t="s">
        <v>1171</v>
      </c>
      <c r="Q38" s="9">
        <v>44986.412499999999</v>
      </c>
      <c r="R38" s="9">
        <v>44986.412499999999</v>
      </c>
      <c r="S38" t="s">
        <v>1164</v>
      </c>
      <c r="T38" t="s">
        <v>1296</v>
      </c>
      <c r="U38" t="s">
        <v>1173</v>
      </c>
    </row>
    <row r="39" spans="1:21" x14ac:dyDescent="0.35">
      <c r="A39">
        <v>2739</v>
      </c>
      <c r="B39" t="s">
        <v>1297</v>
      </c>
      <c r="C39" t="s">
        <v>181</v>
      </c>
      <c r="D39" t="s">
        <v>1168</v>
      </c>
      <c r="E39">
        <v>1</v>
      </c>
      <c r="F39" s="8">
        <v>2626.48</v>
      </c>
      <c r="G39" s="8">
        <v>2626.48</v>
      </c>
      <c r="H39" t="s">
        <v>1169</v>
      </c>
      <c r="I39" t="s">
        <v>1170</v>
      </c>
      <c r="M39" t="s">
        <v>1161</v>
      </c>
      <c r="N39" t="s">
        <v>1162</v>
      </c>
      <c r="O39" t="s">
        <v>1162</v>
      </c>
      <c r="P39" t="s">
        <v>1171</v>
      </c>
      <c r="Q39" s="9">
        <v>44986.412499999999</v>
      </c>
      <c r="R39" s="9">
        <v>44986.412499999999</v>
      </c>
      <c r="S39" t="s">
        <v>1164</v>
      </c>
      <c r="T39" t="s">
        <v>1298</v>
      </c>
      <c r="U39" t="s">
        <v>1173</v>
      </c>
    </row>
    <row r="40" spans="1:21" x14ac:dyDescent="0.35">
      <c r="A40">
        <v>2742</v>
      </c>
      <c r="B40" t="s">
        <v>1299</v>
      </c>
      <c r="C40" t="s">
        <v>181</v>
      </c>
      <c r="D40" t="s">
        <v>1168</v>
      </c>
      <c r="E40">
        <v>1</v>
      </c>
      <c r="F40" s="8">
        <v>171.62</v>
      </c>
      <c r="G40" s="8">
        <v>171.62</v>
      </c>
      <c r="H40" t="s">
        <v>1169</v>
      </c>
      <c r="I40" t="s">
        <v>1170</v>
      </c>
      <c r="M40" t="s">
        <v>1161</v>
      </c>
      <c r="N40" t="s">
        <v>1162</v>
      </c>
      <c r="O40" t="s">
        <v>1162</v>
      </c>
      <c r="P40" t="s">
        <v>1171</v>
      </c>
      <c r="Q40" s="9">
        <v>44986.412499999999</v>
      </c>
      <c r="R40" s="9">
        <v>44986.412499999999</v>
      </c>
      <c r="S40" t="s">
        <v>1164</v>
      </c>
      <c r="T40" t="s">
        <v>1300</v>
      </c>
      <c r="U40" t="s">
        <v>1173</v>
      </c>
    </row>
    <row r="41" spans="1:21" x14ac:dyDescent="0.35">
      <c r="A41">
        <v>2757</v>
      </c>
      <c r="B41" t="s">
        <v>1301</v>
      </c>
      <c r="C41" t="s">
        <v>181</v>
      </c>
      <c r="D41" t="s">
        <v>1168</v>
      </c>
      <c r="E41">
        <v>1</v>
      </c>
      <c r="F41" s="8">
        <v>2436.3200000000002</v>
      </c>
      <c r="G41" s="8">
        <v>2436.3200000000002</v>
      </c>
      <c r="H41" t="s">
        <v>1169</v>
      </c>
      <c r="I41" t="s">
        <v>1170</v>
      </c>
      <c r="M41" t="s">
        <v>1161</v>
      </c>
      <c r="N41" t="s">
        <v>1162</v>
      </c>
      <c r="O41" t="s">
        <v>1162</v>
      </c>
      <c r="P41" t="s">
        <v>1171</v>
      </c>
      <c r="Q41" s="9">
        <v>44986.412499999999</v>
      </c>
      <c r="R41" s="9">
        <v>44986.412499999999</v>
      </c>
      <c r="S41" t="s">
        <v>1164</v>
      </c>
      <c r="T41" t="s">
        <v>1302</v>
      </c>
      <c r="U41" t="s">
        <v>1173</v>
      </c>
    </row>
    <row r="42" spans="1:21" x14ac:dyDescent="0.35">
      <c r="A42">
        <v>2756</v>
      </c>
      <c r="B42" t="s">
        <v>1303</v>
      </c>
      <c r="C42" t="s">
        <v>181</v>
      </c>
      <c r="D42" t="s">
        <v>1168</v>
      </c>
      <c r="E42">
        <v>1</v>
      </c>
      <c r="F42" s="8">
        <v>4587.96</v>
      </c>
      <c r="G42" s="8">
        <v>4587.96</v>
      </c>
      <c r="H42" t="s">
        <v>1169</v>
      </c>
      <c r="I42" t="s">
        <v>1170</v>
      </c>
      <c r="M42" t="s">
        <v>1161</v>
      </c>
      <c r="N42" t="s">
        <v>1162</v>
      </c>
      <c r="O42" t="s">
        <v>1162</v>
      </c>
      <c r="P42" t="s">
        <v>1171</v>
      </c>
      <c r="Q42" s="9">
        <v>44986.412499999999</v>
      </c>
      <c r="R42" s="9">
        <v>44986.412499999999</v>
      </c>
      <c r="S42" t="s">
        <v>1164</v>
      </c>
      <c r="T42" t="s">
        <v>1304</v>
      </c>
      <c r="U42" t="s">
        <v>1173</v>
      </c>
    </row>
    <row r="43" spans="1:21" x14ac:dyDescent="0.35">
      <c r="A43">
        <v>2740</v>
      </c>
      <c r="B43" t="s">
        <v>1305</v>
      </c>
      <c r="C43" t="s">
        <v>181</v>
      </c>
      <c r="D43" t="s">
        <v>1168</v>
      </c>
      <c r="E43">
        <v>1</v>
      </c>
      <c r="F43" s="8">
        <v>137.15</v>
      </c>
      <c r="G43" s="8">
        <v>137.15</v>
      </c>
      <c r="H43" t="s">
        <v>1169</v>
      </c>
      <c r="I43" t="s">
        <v>1170</v>
      </c>
      <c r="M43" t="s">
        <v>1161</v>
      </c>
      <c r="N43" t="s">
        <v>1162</v>
      </c>
      <c r="O43" t="s">
        <v>1162</v>
      </c>
      <c r="P43" t="s">
        <v>1171</v>
      </c>
      <c r="Q43" s="9">
        <v>44986.412499999999</v>
      </c>
      <c r="R43" s="9">
        <v>44986.412499999999</v>
      </c>
      <c r="S43" t="s">
        <v>1164</v>
      </c>
      <c r="T43" t="s">
        <v>1306</v>
      </c>
      <c r="U43" t="s">
        <v>1173</v>
      </c>
    </row>
    <row r="44" spans="1:21" x14ac:dyDescent="0.35">
      <c r="A44">
        <v>2755</v>
      </c>
      <c r="B44" t="s">
        <v>1307</v>
      </c>
      <c r="C44" t="s">
        <v>181</v>
      </c>
      <c r="D44" t="s">
        <v>1168</v>
      </c>
      <c r="E44">
        <v>1</v>
      </c>
      <c r="F44" s="8">
        <v>1982.93</v>
      </c>
      <c r="G44" s="8">
        <v>1982.93</v>
      </c>
      <c r="H44" t="s">
        <v>1169</v>
      </c>
      <c r="I44" t="s">
        <v>1170</v>
      </c>
      <c r="M44" t="s">
        <v>1161</v>
      </c>
      <c r="N44" t="s">
        <v>1162</v>
      </c>
      <c r="O44" t="s">
        <v>1162</v>
      </c>
      <c r="P44" t="s">
        <v>1171</v>
      </c>
      <c r="Q44" s="9">
        <v>44986.412499999999</v>
      </c>
      <c r="R44" s="9">
        <v>44986.412499999999</v>
      </c>
      <c r="S44" t="s">
        <v>1164</v>
      </c>
      <c r="T44" t="s">
        <v>1308</v>
      </c>
      <c r="U44" t="s">
        <v>1173</v>
      </c>
    </row>
    <row r="45" spans="1:21" x14ac:dyDescent="0.35">
      <c r="A45">
        <v>2741</v>
      </c>
      <c r="B45" t="s">
        <v>1309</v>
      </c>
      <c r="C45" t="s">
        <v>181</v>
      </c>
      <c r="D45" t="s">
        <v>1168</v>
      </c>
      <c r="E45">
        <v>1</v>
      </c>
      <c r="F45" s="8">
        <v>316.43</v>
      </c>
      <c r="G45" s="8">
        <v>316.43</v>
      </c>
      <c r="H45" t="s">
        <v>1169</v>
      </c>
      <c r="I45" t="s">
        <v>1170</v>
      </c>
      <c r="M45" t="s">
        <v>1161</v>
      </c>
      <c r="N45" t="s">
        <v>1162</v>
      </c>
      <c r="O45" t="s">
        <v>1162</v>
      </c>
      <c r="P45" t="s">
        <v>1171</v>
      </c>
      <c r="Q45" s="9">
        <v>44986.412499999999</v>
      </c>
      <c r="R45" s="9">
        <v>44986.412499999999</v>
      </c>
      <c r="S45" t="s">
        <v>1164</v>
      </c>
      <c r="T45" t="s">
        <v>1310</v>
      </c>
      <c r="U45" t="s">
        <v>1173</v>
      </c>
    </row>
    <row r="46" spans="1:21" x14ac:dyDescent="0.35">
      <c r="A46">
        <v>2745</v>
      </c>
      <c r="B46" t="s">
        <v>1311</v>
      </c>
      <c r="C46" t="s">
        <v>181</v>
      </c>
      <c r="D46" t="s">
        <v>1168</v>
      </c>
      <c r="E46">
        <v>1</v>
      </c>
      <c r="F46" s="8">
        <v>1377.6</v>
      </c>
      <c r="G46" s="8">
        <v>1377.6</v>
      </c>
      <c r="H46" t="s">
        <v>1169</v>
      </c>
      <c r="I46" t="s">
        <v>1170</v>
      </c>
      <c r="M46" t="s">
        <v>1161</v>
      </c>
      <c r="N46" t="s">
        <v>1162</v>
      </c>
      <c r="O46" t="s">
        <v>1162</v>
      </c>
      <c r="P46" t="s">
        <v>1171</v>
      </c>
      <c r="Q46" s="9">
        <v>44986.412499999999</v>
      </c>
      <c r="R46" s="9">
        <v>44986.412499999999</v>
      </c>
      <c r="S46" t="s">
        <v>1164</v>
      </c>
      <c r="T46" t="s">
        <v>1312</v>
      </c>
      <c r="U46" t="s">
        <v>1173</v>
      </c>
    </row>
    <row r="47" spans="1:21" x14ac:dyDescent="0.35">
      <c r="A47">
        <v>2748</v>
      </c>
      <c r="B47" t="s">
        <v>1313</v>
      </c>
      <c r="C47" t="s">
        <v>181</v>
      </c>
      <c r="D47" t="s">
        <v>1168</v>
      </c>
      <c r="E47">
        <v>1</v>
      </c>
      <c r="F47" s="8">
        <v>1377.6</v>
      </c>
      <c r="G47" s="8">
        <v>1377.6</v>
      </c>
      <c r="H47" t="s">
        <v>1169</v>
      </c>
      <c r="I47" t="s">
        <v>1170</v>
      </c>
      <c r="M47" t="s">
        <v>1161</v>
      </c>
      <c r="N47" t="s">
        <v>1162</v>
      </c>
      <c r="O47" t="s">
        <v>1162</v>
      </c>
      <c r="P47" t="s">
        <v>1171</v>
      </c>
      <c r="Q47" s="9">
        <v>44986.412499999999</v>
      </c>
      <c r="R47" s="9">
        <v>44986.412499999999</v>
      </c>
      <c r="S47" t="s">
        <v>1164</v>
      </c>
      <c r="T47" t="s">
        <v>1314</v>
      </c>
      <c r="U47" t="s">
        <v>1173</v>
      </c>
    </row>
    <row r="48" spans="1:21" x14ac:dyDescent="0.35">
      <c r="A48">
        <v>2747</v>
      </c>
      <c r="B48" t="s">
        <v>1315</v>
      </c>
      <c r="C48" t="s">
        <v>181</v>
      </c>
      <c r="D48" t="s">
        <v>1168</v>
      </c>
      <c r="E48">
        <v>1</v>
      </c>
      <c r="F48" s="8">
        <v>3358.95</v>
      </c>
      <c r="G48" s="8">
        <v>3358.95</v>
      </c>
      <c r="H48" t="s">
        <v>1169</v>
      </c>
      <c r="I48" t="s">
        <v>1170</v>
      </c>
      <c r="M48" t="s">
        <v>1161</v>
      </c>
      <c r="N48" t="s">
        <v>1162</v>
      </c>
      <c r="O48" t="s">
        <v>1162</v>
      </c>
      <c r="P48" t="s">
        <v>1171</v>
      </c>
      <c r="Q48" s="9">
        <v>44986.412499999999</v>
      </c>
      <c r="R48" s="9">
        <v>44986.412499999999</v>
      </c>
      <c r="S48" t="s">
        <v>1164</v>
      </c>
      <c r="T48" t="s">
        <v>1316</v>
      </c>
      <c r="U48" t="s">
        <v>1173</v>
      </c>
    </row>
    <row r="49" spans="1:21" x14ac:dyDescent="0.35">
      <c r="A49">
        <v>2749</v>
      </c>
      <c r="B49" t="s">
        <v>1317</v>
      </c>
      <c r="C49" t="s">
        <v>181</v>
      </c>
      <c r="D49" t="s">
        <v>1168</v>
      </c>
      <c r="E49">
        <v>1</v>
      </c>
      <c r="F49" s="8">
        <v>3304.55</v>
      </c>
      <c r="G49" s="8">
        <v>3304.55</v>
      </c>
      <c r="H49" t="s">
        <v>1169</v>
      </c>
      <c r="I49" t="s">
        <v>1170</v>
      </c>
      <c r="M49" t="s">
        <v>1161</v>
      </c>
      <c r="N49" t="s">
        <v>1162</v>
      </c>
      <c r="O49" t="s">
        <v>1162</v>
      </c>
      <c r="P49" t="s">
        <v>1171</v>
      </c>
      <c r="Q49" s="9">
        <v>44986.412499999999</v>
      </c>
      <c r="R49" s="9">
        <v>44986.412499999999</v>
      </c>
      <c r="S49" t="s">
        <v>1164</v>
      </c>
      <c r="T49" t="s">
        <v>1318</v>
      </c>
      <c r="U49" t="s">
        <v>1173</v>
      </c>
    </row>
    <row r="50" spans="1:21" x14ac:dyDescent="0.35">
      <c r="A50">
        <v>2750</v>
      </c>
      <c r="B50" t="s">
        <v>1319</v>
      </c>
      <c r="C50" t="s">
        <v>181</v>
      </c>
      <c r="D50" t="s">
        <v>1168</v>
      </c>
      <c r="E50">
        <v>1</v>
      </c>
      <c r="F50" s="8">
        <v>7784.42</v>
      </c>
      <c r="G50" s="8">
        <v>7784.42</v>
      </c>
      <c r="H50" t="s">
        <v>1169</v>
      </c>
      <c r="I50" t="s">
        <v>1170</v>
      </c>
      <c r="M50" t="s">
        <v>1161</v>
      </c>
      <c r="N50" t="s">
        <v>1162</v>
      </c>
      <c r="O50" t="s">
        <v>1162</v>
      </c>
      <c r="P50" t="s">
        <v>1171</v>
      </c>
      <c r="Q50" s="9">
        <v>44986.412499999999</v>
      </c>
      <c r="R50" s="9">
        <v>44986.412499999999</v>
      </c>
      <c r="S50" t="s">
        <v>1164</v>
      </c>
      <c r="T50" t="s">
        <v>1320</v>
      </c>
      <c r="U50" t="s">
        <v>1173</v>
      </c>
    </row>
    <row r="51" spans="1:21" x14ac:dyDescent="0.35">
      <c r="A51">
        <v>2746</v>
      </c>
      <c r="B51" t="s">
        <v>1321</v>
      </c>
      <c r="C51" t="s">
        <v>181</v>
      </c>
      <c r="D51" t="s">
        <v>1168</v>
      </c>
      <c r="E51">
        <v>1</v>
      </c>
      <c r="F51" s="8">
        <v>2686.24</v>
      </c>
      <c r="G51" s="8">
        <v>2686.24</v>
      </c>
      <c r="H51" t="s">
        <v>1169</v>
      </c>
      <c r="I51" t="s">
        <v>1170</v>
      </c>
      <c r="M51" t="s">
        <v>1161</v>
      </c>
      <c r="N51" t="s">
        <v>1162</v>
      </c>
      <c r="O51" t="s">
        <v>1162</v>
      </c>
      <c r="P51" t="s">
        <v>1171</v>
      </c>
      <c r="Q51" s="9">
        <v>44986.412499999999</v>
      </c>
      <c r="R51" s="9">
        <v>44986.412499999999</v>
      </c>
      <c r="S51" t="s">
        <v>1164</v>
      </c>
      <c r="T51" t="s">
        <v>1322</v>
      </c>
      <c r="U51" t="s">
        <v>1173</v>
      </c>
    </row>
    <row r="52" spans="1:21" x14ac:dyDescent="0.35">
      <c r="A52">
        <v>2779</v>
      </c>
      <c r="B52" t="s">
        <v>1323</v>
      </c>
      <c r="C52" t="s">
        <v>1237</v>
      </c>
      <c r="D52" t="s">
        <v>1324</v>
      </c>
      <c r="E52">
        <v>45000</v>
      </c>
      <c r="F52" s="8">
        <v>16.84</v>
      </c>
      <c r="G52" s="8">
        <v>757687.99</v>
      </c>
      <c r="H52" t="s">
        <v>1325</v>
      </c>
      <c r="I52" t="s">
        <v>1326</v>
      </c>
      <c r="M52" t="s">
        <v>1327</v>
      </c>
      <c r="N52" t="s">
        <v>1258</v>
      </c>
      <c r="O52" t="s">
        <v>1181</v>
      </c>
      <c r="P52" t="s">
        <v>1328</v>
      </c>
      <c r="Q52" s="9">
        <v>44986.412499999999</v>
      </c>
      <c r="R52" s="9">
        <v>44986.412499999999</v>
      </c>
      <c r="S52" t="s">
        <v>1164</v>
      </c>
      <c r="U52" t="s">
        <v>1173</v>
      </c>
    </row>
    <row r="53" spans="1:21" x14ac:dyDescent="0.35">
      <c r="A53">
        <v>2720</v>
      </c>
      <c r="B53" t="s">
        <v>1329</v>
      </c>
      <c r="C53" t="s">
        <v>1237</v>
      </c>
      <c r="D53" t="s">
        <v>1330</v>
      </c>
      <c r="E53">
        <v>35000</v>
      </c>
      <c r="F53" t="s">
        <v>1331</v>
      </c>
      <c r="G53" s="8">
        <v>20556.849999999999</v>
      </c>
      <c r="H53" s="9">
        <v>44566</v>
      </c>
      <c r="I53" s="9">
        <v>45296</v>
      </c>
      <c r="M53" t="s">
        <v>1327</v>
      </c>
      <c r="N53" t="s">
        <v>1258</v>
      </c>
      <c r="O53" t="s">
        <v>1181</v>
      </c>
      <c r="P53" t="s">
        <v>1332</v>
      </c>
      <c r="Q53" s="9">
        <v>44986.412499999999</v>
      </c>
      <c r="R53" s="9">
        <v>44986.412499999999</v>
      </c>
      <c r="S53" t="s">
        <v>1164</v>
      </c>
      <c r="T53" t="s">
        <v>1333</v>
      </c>
      <c r="U53" t="s">
        <v>1173</v>
      </c>
    </row>
    <row r="54" spans="1:21" x14ac:dyDescent="0.35">
      <c r="A54">
        <v>2721</v>
      </c>
      <c r="B54" t="s">
        <v>1334</v>
      </c>
      <c r="C54" t="s">
        <v>1237</v>
      </c>
      <c r="D54" t="s">
        <v>1330</v>
      </c>
      <c r="E54">
        <v>35000</v>
      </c>
      <c r="F54" t="s">
        <v>1331</v>
      </c>
      <c r="G54" t="s">
        <v>1335</v>
      </c>
      <c r="H54" s="9">
        <v>44566</v>
      </c>
      <c r="I54" s="9">
        <v>45296</v>
      </c>
      <c r="M54" t="s">
        <v>1327</v>
      </c>
      <c r="N54" t="s">
        <v>1258</v>
      </c>
      <c r="O54" t="s">
        <v>1181</v>
      </c>
      <c r="P54" t="s">
        <v>1332</v>
      </c>
      <c r="Q54" s="9">
        <v>44986.412499999999</v>
      </c>
      <c r="R54" s="9">
        <v>44986.412499999999</v>
      </c>
      <c r="S54" t="s">
        <v>1164</v>
      </c>
      <c r="T54" t="s">
        <v>1336</v>
      </c>
      <c r="U54" t="s">
        <v>1173</v>
      </c>
    </row>
    <row r="55" spans="1:21" x14ac:dyDescent="0.35">
      <c r="A55">
        <v>2717</v>
      </c>
      <c r="B55" t="s">
        <v>1337</v>
      </c>
      <c r="C55" t="s">
        <v>1237</v>
      </c>
      <c r="D55" t="s">
        <v>1338</v>
      </c>
      <c r="E55">
        <v>105000</v>
      </c>
      <c r="F55" t="s">
        <v>1331</v>
      </c>
      <c r="G55" s="8">
        <v>372592.99</v>
      </c>
      <c r="H55" s="9">
        <v>45204</v>
      </c>
      <c r="I55" s="9">
        <v>46270</v>
      </c>
      <c r="M55" t="s">
        <v>1327</v>
      </c>
      <c r="N55" t="s">
        <v>1258</v>
      </c>
      <c r="O55" t="s">
        <v>1181</v>
      </c>
      <c r="P55" t="s">
        <v>1339</v>
      </c>
      <c r="Q55" s="9">
        <v>44986.412499999999</v>
      </c>
      <c r="R55" s="9">
        <v>44986.412499999999</v>
      </c>
      <c r="S55" t="s">
        <v>1164</v>
      </c>
      <c r="T55" t="s">
        <v>1340</v>
      </c>
      <c r="U55" t="s">
        <v>1173</v>
      </c>
    </row>
    <row r="56" spans="1:21" x14ac:dyDescent="0.35">
      <c r="A56">
        <v>2716</v>
      </c>
      <c r="B56" t="s">
        <v>1341</v>
      </c>
      <c r="C56" t="s">
        <v>1237</v>
      </c>
      <c r="D56" t="s">
        <v>1338</v>
      </c>
      <c r="E56">
        <v>105000</v>
      </c>
      <c r="F56" t="s">
        <v>1331</v>
      </c>
      <c r="G56" t="s">
        <v>1335</v>
      </c>
      <c r="H56" s="9">
        <v>44566</v>
      </c>
      <c r="I56" s="9">
        <v>45296</v>
      </c>
      <c r="M56" t="s">
        <v>1327</v>
      </c>
      <c r="N56" t="s">
        <v>1258</v>
      </c>
      <c r="O56" t="s">
        <v>1181</v>
      </c>
      <c r="P56" t="s">
        <v>1339</v>
      </c>
      <c r="Q56" s="9">
        <v>44986.412499999999</v>
      </c>
      <c r="R56" s="9">
        <v>44986.412499999999</v>
      </c>
      <c r="S56" t="s">
        <v>1164</v>
      </c>
      <c r="T56" t="s">
        <v>1342</v>
      </c>
      <c r="U56" t="s">
        <v>1173</v>
      </c>
    </row>
    <row r="57" spans="1:21" x14ac:dyDescent="0.35">
      <c r="A57">
        <v>2723</v>
      </c>
      <c r="B57" t="s">
        <v>1343</v>
      </c>
      <c r="C57" t="s">
        <v>1237</v>
      </c>
      <c r="D57" t="s">
        <v>1344</v>
      </c>
      <c r="E57">
        <v>1</v>
      </c>
      <c r="F57" t="s">
        <v>1331</v>
      </c>
      <c r="G57" t="s">
        <v>1335</v>
      </c>
      <c r="H57" s="9">
        <v>44566</v>
      </c>
      <c r="I57" s="9">
        <v>45296</v>
      </c>
      <c r="M57" t="s">
        <v>1327</v>
      </c>
      <c r="N57" t="s">
        <v>1345</v>
      </c>
      <c r="O57" t="s">
        <v>1181</v>
      </c>
      <c r="P57" t="s">
        <v>1332</v>
      </c>
      <c r="Q57" s="9">
        <v>44986.412499999999</v>
      </c>
      <c r="R57" s="9">
        <v>44986.412499999999</v>
      </c>
      <c r="S57" t="s">
        <v>1164</v>
      </c>
      <c r="T57" t="s">
        <v>1346</v>
      </c>
      <c r="U57" t="s">
        <v>1173</v>
      </c>
    </row>
    <row r="58" spans="1:21" x14ac:dyDescent="0.35">
      <c r="A58">
        <v>2722</v>
      </c>
      <c r="B58" t="s">
        <v>1347</v>
      </c>
      <c r="C58" t="s">
        <v>1237</v>
      </c>
      <c r="D58" t="s">
        <v>1344</v>
      </c>
      <c r="E58">
        <v>1</v>
      </c>
      <c r="F58" t="s">
        <v>1331</v>
      </c>
      <c r="G58" t="s">
        <v>1335</v>
      </c>
      <c r="H58" s="9">
        <v>44566</v>
      </c>
      <c r="I58" s="9">
        <v>45296</v>
      </c>
      <c r="M58" t="s">
        <v>1327</v>
      </c>
      <c r="N58" t="s">
        <v>1345</v>
      </c>
      <c r="O58" t="s">
        <v>1181</v>
      </c>
      <c r="P58" t="s">
        <v>1332</v>
      </c>
      <c r="Q58" s="9">
        <v>44986.412499999999</v>
      </c>
      <c r="R58" s="9">
        <v>44986.412499999999</v>
      </c>
      <c r="S58" t="s">
        <v>1164</v>
      </c>
      <c r="T58" t="s">
        <v>1348</v>
      </c>
      <c r="U58" t="s">
        <v>1173</v>
      </c>
    </row>
    <row r="59" spans="1:21" x14ac:dyDescent="0.35">
      <c r="A59">
        <v>2718</v>
      </c>
      <c r="B59" t="s">
        <v>1349</v>
      </c>
      <c r="C59" t="s">
        <v>1237</v>
      </c>
      <c r="D59" t="s">
        <v>1330</v>
      </c>
      <c r="E59">
        <v>35000</v>
      </c>
      <c r="F59" t="s">
        <v>1331</v>
      </c>
      <c r="G59" s="8">
        <v>125054.2</v>
      </c>
      <c r="H59" s="9">
        <v>44566</v>
      </c>
      <c r="I59" s="9">
        <v>45450</v>
      </c>
      <c r="M59" t="s">
        <v>1327</v>
      </c>
      <c r="N59" t="s">
        <v>1258</v>
      </c>
      <c r="O59" t="s">
        <v>1181</v>
      </c>
      <c r="P59" t="s">
        <v>1332</v>
      </c>
      <c r="Q59" s="9">
        <v>44986.412499999999</v>
      </c>
      <c r="R59" s="9">
        <v>44986.412499999999</v>
      </c>
      <c r="S59" t="s">
        <v>1164</v>
      </c>
      <c r="T59" t="s">
        <v>1350</v>
      </c>
      <c r="U59" t="s">
        <v>1173</v>
      </c>
    </row>
    <row r="60" spans="1:21" x14ac:dyDescent="0.35">
      <c r="A60">
        <v>2719</v>
      </c>
      <c r="B60" t="s">
        <v>1351</v>
      </c>
      <c r="C60" t="s">
        <v>1237</v>
      </c>
      <c r="D60" t="s">
        <v>1330</v>
      </c>
      <c r="E60">
        <v>35000</v>
      </c>
      <c r="F60" t="s">
        <v>1331</v>
      </c>
      <c r="G60" t="s">
        <v>1335</v>
      </c>
      <c r="H60" s="9">
        <v>44566</v>
      </c>
      <c r="I60" s="9">
        <v>45450</v>
      </c>
      <c r="M60" t="s">
        <v>1327</v>
      </c>
      <c r="N60" t="s">
        <v>1258</v>
      </c>
      <c r="O60" t="s">
        <v>1181</v>
      </c>
      <c r="P60" t="s">
        <v>1332</v>
      </c>
      <c r="Q60" s="9">
        <v>44986.412499999999</v>
      </c>
      <c r="R60" s="9">
        <v>44986.412499999999</v>
      </c>
      <c r="S60" t="s">
        <v>1164</v>
      </c>
      <c r="T60" t="s">
        <v>1352</v>
      </c>
      <c r="U60" t="s">
        <v>1173</v>
      </c>
    </row>
    <row r="61" spans="1:21" x14ac:dyDescent="0.35">
      <c r="A61">
        <v>2995</v>
      </c>
      <c r="B61" t="s">
        <v>1353</v>
      </c>
      <c r="C61" t="s">
        <v>1237</v>
      </c>
      <c r="D61" t="s">
        <v>1238</v>
      </c>
      <c r="E61">
        <v>200</v>
      </c>
      <c r="F61" s="8">
        <v>18.559999999999999</v>
      </c>
      <c r="G61" s="8">
        <v>3712.46</v>
      </c>
      <c r="H61" t="s">
        <v>1239</v>
      </c>
      <c r="I61" t="s">
        <v>1240</v>
      </c>
      <c r="M61" t="s">
        <v>1161</v>
      </c>
      <c r="N61" t="s">
        <v>1162</v>
      </c>
      <c r="O61" t="s">
        <v>1162</v>
      </c>
      <c r="P61" t="s">
        <v>1354</v>
      </c>
      <c r="Q61" s="9">
        <v>45034.547222222223</v>
      </c>
      <c r="S61" t="s">
        <v>1164</v>
      </c>
      <c r="U61" t="s">
        <v>669</v>
      </c>
    </row>
    <row r="62" spans="1:21" x14ac:dyDescent="0.35">
      <c r="A62">
        <v>2994</v>
      </c>
      <c r="B62" t="s">
        <v>1355</v>
      </c>
      <c r="C62" t="s">
        <v>1237</v>
      </c>
      <c r="D62" t="s">
        <v>1238</v>
      </c>
      <c r="E62">
        <v>100</v>
      </c>
      <c r="F62" s="8">
        <v>30.8</v>
      </c>
      <c r="G62" s="8">
        <v>3079.87</v>
      </c>
      <c r="H62" t="s">
        <v>1239</v>
      </c>
      <c r="I62" t="s">
        <v>1240</v>
      </c>
      <c r="M62" t="s">
        <v>1161</v>
      </c>
      <c r="N62" t="s">
        <v>1162</v>
      </c>
      <c r="O62" t="s">
        <v>1162</v>
      </c>
      <c r="P62" t="s">
        <v>1354</v>
      </c>
      <c r="Q62" s="9">
        <v>45034.545138888891</v>
      </c>
      <c r="S62" t="s">
        <v>1164</v>
      </c>
      <c r="U62" t="s">
        <v>669</v>
      </c>
    </row>
    <row r="63" spans="1:21" x14ac:dyDescent="0.35">
      <c r="A63">
        <v>2988</v>
      </c>
      <c r="B63" t="s">
        <v>1356</v>
      </c>
      <c r="C63" t="s">
        <v>1237</v>
      </c>
      <c r="D63" t="s">
        <v>1238</v>
      </c>
      <c r="E63">
        <v>1</v>
      </c>
      <c r="H63" t="s">
        <v>1239</v>
      </c>
      <c r="I63" t="s">
        <v>1240</v>
      </c>
      <c r="M63" t="s">
        <v>1161</v>
      </c>
      <c r="N63" t="s">
        <v>1162</v>
      </c>
      <c r="O63" t="s">
        <v>1162</v>
      </c>
      <c r="P63" t="s">
        <v>1354</v>
      </c>
      <c r="Q63" s="9">
        <v>45034.521527777775</v>
      </c>
      <c r="S63" t="s">
        <v>1164</v>
      </c>
      <c r="U63" t="s">
        <v>669</v>
      </c>
    </row>
    <row r="64" spans="1:21" x14ac:dyDescent="0.35">
      <c r="A64">
        <v>2992</v>
      </c>
      <c r="B64" t="s">
        <v>1357</v>
      </c>
      <c r="C64" t="s">
        <v>1237</v>
      </c>
      <c r="D64" t="s">
        <v>1238</v>
      </c>
      <c r="E64">
        <v>1</v>
      </c>
      <c r="H64" t="s">
        <v>1239</v>
      </c>
      <c r="I64" t="s">
        <v>1240</v>
      </c>
      <c r="M64" t="s">
        <v>1161</v>
      </c>
      <c r="N64" t="s">
        <v>1162</v>
      </c>
      <c r="O64" t="s">
        <v>1162</v>
      </c>
      <c r="P64" t="s">
        <v>1354</v>
      </c>
      <c r="Q64" s="9">
        <v>45034.537499999999</v>
      </c>
      <c r="S64" t="s">
        <v>1164</v>
      </c>
      <c r="U64" t="s">
        <v>669</v>
      </c>
    </row>
    <row r="65" spans="1:21" x14ac:dyDescent="0.35">
      <c r="A65">
        <v>2989</v>
      </c>
      <c r="B65" t="s">
        <v>1358</v>
      </c>
      <c r="C65" t="s">
        <v>669</v>
      </c>
      <c r="D65" t="s">
        <v>1358</v>
      </c>
      <c r="E65">
        <v>100</v>
      </c>
      <c r="F65" s="8">
        <v>30.8</v>
      </c>
      <c r="G65" s="8">
        <v>3097.87</v>
      </c>
      <c r="H65" t="s">
        <v>1359</v>
      </c>
      <c r="I65" t="s">
        <v>1240</v>
      </c>
      <c r="M65" t="s">
        <v>1161</v>
      </c>
      <c r="N65" t="s">
        <v>1360</v>
      </c>
      <c r="O65" t="s">
        <v>1162</v>
      </c>
      <c r="Q65" s="9">
        <v>45034.525694444441</v>
      </c>
      <c r="S65" t="s">
        <v>1164</v>
      </c>
    </row>
    <row r="66" spans="1:21" x14ac:dyDescent="0.35">
      <c r="A66">
        <v>2991</v>
      </c>
      <c r="B66" t="s">
        <v>1358</v>
      </c>
      <c r="C66" t="s">
        <v>1237</v>
      </c>
      <c r="D66" t="s">
        <v>1238</v>
      </c>
      <c r="E66">
        <v>100</v>
      </c>
      <c r="F66" s="8">
        <v>30.8</v>
      </c>
      <c r="G66" s="8">
        <v>3097.87</v>
      </c>
      <c r="H66" t="s">
        <v>1239</v>
      </c>
      <c r="I66" t="s">
        <v>1240</v>
      </c>
      <c r="M66" t="s">
        <v>1161</v>
      </c>
      <c r="N66" t="s">
        <v>1162</v>
      </c>
      <c r="O66" t="s">
        <v>1162</v>
      </c>
      <c r="P66" t="s">
        <v>1354</v>
      </c>
      <c r="Q66" s="9">
        <v>45034.536111111112</v>
      </c>
      <c r="S66" t="s">
        <v>1164</v>
      </c>
      <c r="U66" t="s">
        <v>669</v>
      </c>
    </row>
    <row r="67" spans="1:21" x14ac:dyDescent="0.35">
      <c r="A67">
        <v>2890</v>
      </c>
      <c r="B67" t="s">
        <v>1361</v>
      </c>
      <c r="C67" t="s">
        <v>1362</v>
      </c>
      <c r="D67" t="s">
        <v>1363</v>
      </c>
      <c r="E67">
        <v>8</v>
      </c>
      <c r="F67" s="8">
        <v>1759.01</v>
      </c>
      <c r="G67" s="8">
        <v>14072.09</v>
      </c>
      <c r="H67" t="s">
        <v>1364</v>
      </c>
      <c r="I67" t="s">
        <v>1365</v>
      </c>
      <c r="J67" t="s">
        <v>1366</v>
      </c>
      <c r="M67" t="s">
        <v>1161</v>
      </c>
      <c r="N67" t="s">
        <v>1162</v>
      </c>
      <c r="O67" t="s">
        <v>1162</v>
      </c>
      <c r="P67" t="s">
        <v>1367</v>
      </c>
      <c r="Q67" s="9">
        <v>45002.671527777777</v>
      </c>
      <c r="S67" t="s">
        <v>1164</v>
      </c>
      <c r="T67" t="s">
        <v>1368</v>
      </c>
      <c r="U67" t="s">
        <v>1369</v>
      </c>
    </row>
    <row r="68" spans="1:21" x14ac:dyDescent="0.35">
      <c r="A68">
        <v>3622</v>
      </c>
      <c r="B68" t="s">
        <v>1370</v>
      </c>
      <c r="C68" t="s">
        <v>684</v>
      </c>
      <c r="D68" t="s">
        <v>1370</v>
      </c>
      <c r="E68">
        <v>1</v>
      </c>
      <c r="F68" s="8">
        <v>128.56</v>
      </c>
      <c r="G68" s="8">
        <v>128.56</v>
      </c>
      <c r="H68" s="9">
        <v>44965</v>
      </c>
      <c r="I68" s="9">
        <v>45299</v>
      </c>
      <c r="M68" t="s">
        <v>1188</v>
      </c>
      <c r="N68" t="s">
        <v>1371</v>
      </c>
      <c r="O68" t="s">
        <v>1372</v>
      </c>
      <c r="P68" t="s">
        <v>1373</v>
      </c>
      <c r="Q68" s="9">
        <v>45141.387499999997</v>
      </c>
      <c r="S68" t="s">
        <v>1164</v>
      </c>
    </row>
    <row r="69" spans="1:21" x14ac:dyDescent="0.35">
      <c r="A69">
        <v>2728</v>
      </c>
      <c r="B69" t="s">
        <v>1374</v>
      </c>
      <c r="C69" t="s">
        <v>643</v>
      </c>
      <c r="D69" t="s">
        <v>1375</v>
      </c>
      <c r="E69">
        <v>1</v>
      </c>
      <c r="F69" s="8">
        <v>2149.2399999999998</v>
      </c>
      <c r="G69" s="8">
        <v>2149.2399999999998</v>
      </c>
      <c r="H69" t="s">
        <v>1169</v>
      </c>
      <c r="I69" t="s">
        <v>1170</v>
      </c>
      <c r="M69" t="s">
        <v>1257</v>
      </c>
      <c r="N69" t="s">
        <v>1258</v>
      </c>
      <c r="O69" t="s">
        <v>1181</v>
      </c>
      <c r="P69" t="s">
        <v>1376</v>
      </c>
      <c r="Q69" s="9">
        <v>44986.412499999999</v>
      </c>
      <c r="R69" s="9">
        <v>44986.412499999999</v>
      </c>
      <c r="S69" t="s">
        <v>1164</v>
      </c>
      <c r="T69" t="s">
        <v>1377</v>
      </c>
      <c r="U69" t="s">
        <v>1173</v>
      </c>
    </row>
    <row r="70" spans="1:21" x14ac:dyDescent="0.35">
      <c r="A70">
        <v>2892</v>
      </c>
      <c r="B70" t="s">
        <v>1378</v>
      </c>
      <c r="C70" t="s">
        <v>643</v>
      </c>
      <c r="D70" t="s">
        <v>1379</v>
      </c>
      <c r="E70">
        <v>1</v>
      </c>
      <c r="F70" s="8">
        <v>11628.37</v>
      </c>
      <c r="G70" s="8">
        <v>11628.37</v>
      </c>
      <c r="H70" t="s">
        <v>1380</v>
      </c>
      <c r="I70" t="s">
        <v>1381</v>
      </c>
      <c r="M70" t="s">
        <v>1327</v>
      </c>
      <c r="N70" t="s">
        <v>1181</v>
      </c>
      <c r="O70" t="s">
        <v>1181</v>
      </c>
      <c r="P70" t="s">
        <v>1382</v>
      </c>
      <c r="Q70" s="9">
        <v>45002.695833333331</v>
      </c>
      <c r="S70" t="s">
        <v>1164</v>
      </c>
      <c r="T70" t="s">
        <v>1383</v>
      </c>
      <c r="U70" t="s">
        <v>1173</v>
      </c>
    </row>
    <row r="71" spans="1:21" x14ac:dyDescent="0.35">
      <c r="A71">
        <v>2804</v>
      </c>
      <c r="B71" t="s">
        <v>1384</v>
      </c>
      <c r="C71" t="s">
        <v>643</v>
      </c>
      <c r="D71" t="s">
        <v>1379</v>
      </c>
      <c r="E71">
        <v>1</v>
      </c>
      <c r="F71" s="8">
        <v>116283.61</v>
      </c>
      <c r="G71" s="8">
        <v>116283.61</v>
      </c>
      <c r="H71" t="s">
        <v>1380</v>
      </c>
      <c r="I71" t="s">
        <v>1381</v>
      </c>
      <c r="M71" t="s">
        <v>1327</v>
      </c>
      <c r="N71" t="s">
        <v>1181</v>
      </c>
      <c r="O71" t="s">
        <v>1181</v>
      </c>
      <c r="P71" t="s">
        <v>1382</v>
      </c>
      <c r="Q71" s="9">
        <v>44986.412499999999</v>
      </c>
      <c r="R71" s="9">
        <v>44986.412499999999</v>
      </c>
      <c r="S71" t="s">
        <v>1164</v>
      </c>
      <c r="T71" t="s">
        <v>1383</v>
      </c>
      <c r="U71" t="s">
        <v>1173</v>
      </c>
    </row>
    <row r="72" spans="1:21" x14ac:dyDescent="0.35">
      <c r="A72">
        <v>3659</v>
      </c>
      <c r="B72" t="s">
        <v>1385</v>
      </c>
      <c r="C72" t="s">
        <v>675</v>
      </c>
      <c r="D72" t="s">
        <v>1385</v>
      </c>
      <c r="E72">
        <v>1</v>
      </c>
      <c r="F72" s="8">
        <v>1318.9</v>
      </c>
      <c r="G72" s="8">
        <v>1318.9</v>
      </c>
      <c r="H72" s="9">
        <v>44965</v>
      </c>
      <c r="I72" s="9">
        <v>45330</v>
      </c>
      <c r="M72" t="s">
        <v>1188</v>
      </c>
      <c r="N72" t="s">
        <v>1386</v>
      </c>
      <c r="O72" t="s">
        <v>1372</v>
      </c>
      <c r="Q72" s="9">
        <v>45148.53125</v>
      </c>
      <c r="S72" t="s">
        <v>1164</v>
      </c>
      <c r="U72" t="s">
        <v>675</v>
      </c>
    </row>
    <row r="73" spans="1:21" x14ac:dyDescent="0.35">
      <c r="A73">
        <v>2778</v>
      </c>
      <c r="B73" t="s">
        <v>1387</v>
      </c>
      <c r="C73" t="s">
        <v>1237</v>
      </c>
      <c r="D73" t="s">
        <v>1388</v>
      </c>
      <c r="E73">
        <v>1</v>
      </c>
      <c r="F73" s="8">
        <v>46100.06</v>
      </c>
      <c r="G73" s="8">
        <v>46100.06</v>
      </c>
      <c r="I73" t="s">
        <v>1170</v>
      </c>
      <c r="M73" t="s">
        <v>1161</v>
      </c>
      <c r="N73" t="s">
        <v>1162</v>
      </c>
      <c r="O73" t="s">
        <v>1162</v>
      </c>
      <c r="P73" t="s">
        <v>1389</v>
      </c>
      <c r="Q73" s="9">
        <v>44986.412499999999</v>
      </c>
      <c r="R73" s="9">
        <v>44986.412499999999</v>
      </c>
      <c r="S73" t="s">
        <v>1164</v>
      </c>
      <c r="T73" t="s">
        <v>1390</v>
      </c>
      <c r="U73" t="s">
        <v>1173</v>
      </c>
    </row>
    <row r="74" spans="1:21" x14ac:dyDescent="0.35">
      <c r="A74">
        <v>2795</v>
      </c>
      <c r="B74" t="s">
        <v>651</v>
      </c>
      <c r="C74" t="s">
        <v>651</v>
      </c>
      <c r="D74" t="s">
        <v>1391</v>
      </c>
      <c r="E74">
        <v>5000</v>
      </c>
      <c r="H74" s="9">
        <v>1</v>
      </c>
      <c r="I74" s="9">
        <v>44937</v>
      </c>
      <c r="K74" t="s">
        <v>1392</v>
      </c>
      <c r="L74" t="s">
        <v>1393</v>
      </c>
      <c r="M74" t="s">
        <v>1272</v>
      </c>
      <c r="N74" t="s">
        <v>1360</v>
      </c>
      <c r="O74" t="s">
        <v>1181</v>
      </c>
      <c r="P74" t="s">
        <v>1394</v>
      </c>
      <c r="Q74" s="9">
        <v>44986.412499999999</v>
      </c>
      <c r="R74" s="9">
        <v>44986.412499999999</v>
      </c>
      <c r="S74" t="s">
        <v>1164</v>
      </c>
      <c r="U74" t="s">
        <v>1395</v>
      </c>
    </row>
    <row r="75" spans="1:21" x14ac:dyDescent="0.35">
      <c r="A75">
        <v>2796</v>
      </c>
      <c r="B75" t="s">
        <v>1396</v>
      </c>
      <c r="C75" t="s">
        <v>681</v>
      </c>
      <c r="D75" t="s">
        <v>1397</v>
      </c>
      <c r="E75">
        <v>5</v>
      </c>
      <c r="G75" s="8">
        <v>105.69</v>
      </c>
      <c r="H75" s="9">
        <v>1</v>
      </c>
      <c r="I75" s="9">
        <v>45476</v>
      </c>
      <c r="M75" t="s">
        <v>1161</v>
      </c>
      <c r="N75" t="s">
        <v>1162</v>
      </c>
      <c r="O75" t="s">
        <v>1162</v>
      </c>
      <c r="P75" t="s">
        <v>1398</v>
      </c>
      <c r="Q75" s="9">
        <v>44986.412499999999</v>
      </c>
      <c r="R75" s="9">
        <v>44986.412499999999</v>
      </c>
      <c r="S75" t="s">
        <v>1164</v>
      </c>
      <c r="U75" t="s">
        <v>681</v>
      </c>
    </row>
    <row r="76" spans="1:21" x14ac:dyDescent="0.35">
      <c r="A76">
        <v>2797</v>
      </c>
      <c r="B76" t="s">
        <v>1399</v>
      </c>
      <c r="C76" t="s">
        <v>681</v>
      </c>
      <c r="D76" t="s">
        <v>1397</v>
      </c>
      <c r="E76">
        <v>6</v>
      </c>
      <c r="G76" s="8">
        <v>66.55</v>
      </c>
      <c r="H76" s="9">
        <v>1</v>
      </c>
      <c r="I76" t="s">
        <v>1400</v>
      </c>
      <c r="M76" t="s">
        <v>1161</v>
      </c>
      <c r="N76" t="s">
        <v>1162</v>
      </c>
      <c r="O76" t="s">
        <v>1162</v>
      </c>
      <c r="P76" t="s">
        <v>1398</v>
      </c>
      <c r="Q76" s="9">
        <v>44986.412499999999</v>
      </c>
      <c r="R76" s="9">
        <v>44986.412499999999</v>
      </c>
      <c r="S76" t="s">
        <v>1164</v>
      </c>
      <c r="U76" t="s">
        <v>681</v>
      </c>
    </row>
    <row r="77" spans="1:21" x14ac:dyDescent="0.35">
      <c r="A77">
        <v>2669</v>
      </c>
      <c r="B77" t="s">
        <v>1401</v>
      </c>
      <c r="C77" t="s">
        <v>399</v>
      </c>
      <c r="D77" t="s">
        <v>1402</v>
      </c>
      <c r="E77">
        <v>10</v>
      </c>
      <c r="F77" s="8">
        <v>1023.66</v>
      </c>
      <c r="G77" s="8">
        <v>10236.6</v>
      </c>
      <c r="H77" s="9">
        <v>44930</v>
      </c>
      <c r="I77" t="s">
        <v>1266</v>
      </c>
      <c r="M77" t="s">
        <v>1161</v>
      </c>
      <c r="N77" t="s">
        <v>1190</v>
      </c>
      <c r="O77" t="s">
        <v>1190</v>
      </c>
      <c r="Q77" s="9">
        <v>44986.412499999999</v>
      </c>
      <c r="R77" s="9">
        <v>44986.412499999999</v>
      </c>
      <c r="S77" t="s">
        <v>1164</v>
      </c>
      <c r="T77" t="s">
        <v>1403</v>
      </c>
      <c r="U77" t="s">
        <v>1173</v>
      </c>
    </row>
    <row r="78" spans="1:21" x14ac:dyDescent="0.35">
      <c r="A78">
        <v>2679</v>
      </c>
      <c r="B78" t="s">
        <v>1404</v>
      </c>
      <c r="C78" t="s">
        <v>399</v>
      </c>
      <c r="D78" t="s">
        <v>1402</v>
      </c>
      <c r="E78">
        <v>2</v>
      </c>
      <c r="F78" s="8">
        <v>77.42</v>
      </c>
      <c r="G78" s="8">
        <v>154.83000000000001</v>
      </c>
      <c r="H78" s="9">
        <v>44930</v>
      </c>
      <c r="I78" t="s">
        <v>1266</v>
      </c>
      <c r="M78" t="s">
        <v>1161</v>
      </c>
      <c r="N78" t="s">
        <v>1190</v>
      </c>
      <c r="O78" t="s">
        <v>1190</v>
      </c>
      <c r="Q78" s="9">
        <v>44986.412499999999</v>
      </c>
      <c r="R78" s="9">
        <v>44986.412499999999</v>
      </c>
      <c r="S78" t="s">
        <v>1164</v>
      </c>
      <c r="T78" t="s">
        <v>1405</v>
      </c>
      <c r="U78" t="s">
        <v>1173</v>
      </c>
    </row>
    <row r="79" spans="1:21" x14ac:dyDescent="0.35">
      <c r="A79">
        <v>3097</v>
      </c>
      <c r="B79" t="s">
        <v>1406</v>
      </c>
      <c r="C79" t="s">
        <v>682</v>
      </c>
      <c r="D79" t="s">
        <v>1407</v>
      </c>
      <c r="E79">
        <v>1</v>
      </c>
      <c r="F79" s="8">
        <v>177.49</v>
      </c>
      <c r="G79" s="8">
        <v>177.49</v>
      </c>
      <c r="H79" t="s">
        <v>1408</v>
      </c>
      <c r="I79" t="s">
        <v>1409</v>
      </c>
      <c r="M79" t="s">
        <v>1410</v>
      </c>
      <c r="N79" t="s">
        <v>1411</v>
      </c>
      <c r="O79" t="s">
        <v>1162</v>
      </c>
      <c r="P79" t="s">
        <v>1412</v>
      </c>
      <c r="Q79" s="9">
        <v>45048.534722222219</v>
      </c>
      <c r="S79" t="s">
        <v>1164</v>
      </c>
      <c r="U79" t="s">
        <v>682</v>
      </c>
    </row>
    <row r="80" spans="1:21" x14ac:dyDescent="0.35">
      <c r="A80">
        <v>2891</v>
      </c>
      <c r="B80" t="s">
        <v>1413</v>
      </c>
      <c r="C80" t="s">
        <v>1414</v>
      </c>
      <c r="D80" t="s">
        <v>1363</v>
      </c>
      <c r="E80">
        <v>8</v>
      </c>
      <c r="F80" s="8">
        <v>87.35</v>
      </c>
      <c r="G80" s="8">
        <v>698.84</v>
      </c>
      <c r="H80" t="s">
        <v>1364</v>
      </c>
      <c r="I80" t="s">
        <v>1365</v>
      </c>
      <c r="M80" t="s">
        <v>1161</v>
      </c>
      <c r="N80" t="s">
        <v>1162</v>
      </c>
      <c r="O80" t="s">
        <v>1162</v>
      </c>
      <c r="P80" t="s">
        <v>1367</v>
      </c>
      <c r="Q80" s="9">
        <v>45002.671527777777</v>
      </c>
      <c r="S80" t="s">
        <v>1164</v>
      </c>
      <c r="T80" t="s">
        <v>1368</v>
      </c>
      <c r="U80" t="s">
        <v>1369</v>
      </c>
    </row>
    <row r="81" spans="1:21" x14ac:dyDescent="0.35">
      <c r="A81">
        <v>2798</v>
      </c>
      <c r="B81" t="s">
        <v>1415</v>
      </c>
      <c r="C81" t="s">
        <v>664</v>
      </c>
      <c r="D81" t="s">
        <v>1416</v>
      </c>
      <c r="E81">
        <v>1</v>
      </c>
      <c r="F81" s="8">
        <v>5155</v>
      </c>
      <c r="G81" s="8">
        <v>5155</v>
      </c>
      <c r="H81" s="9">
        <v>1</v>
      </c>
      <c r="I81" t="s">
        <v>1417</v>
      </c>
      <c r="M81" t="s">
        <v>1272</v>
      </c>
      <c r="N81" t="s">
        <v>1273</v>
      </c>
      <c r="O81" t="s">
        <v>1181</v>
      </c>
      <c r="P81" t="s">
        <v>1418</v>
      </c>
      <c r="Q81" s="9">
        <v>44986.412499999999</v>
      </c>
      <c r="R81" s="9">
        <v>44986.412499999999</v>
      </c>
      <c r="S81" t="s">
        <v>1164</v>
      </c>
      <c r="U81" t="s">
        <v>664</v>
      </c>
    </row>
    <row r="82" spans="1:21" x14ac:dyDescent="0.35">
      <c r="A82">
        <v>2766</v>
      </c>
      <c r="B82" t="s">
        <v>1419</v>
      </c>
      <c r="C82" t="s">
        <v>1420</v>
      </c>
      <c r="D82" t="s">
        <v>1421</v>
      </c>
      <c r="E82">
        <v>1</v>
      </c>
      <c r="F82" s="8">
        <v>32498.57</v>
      </c>
      <c r="G82" s="8">
        <v>32498.57</v>
      </c>
      <c r="H82" t="s">
        <v>1422</v>
      </c>
      <c r="I82" t="s">
        <v>1423</v>
      </c>
      <c r="M82" t="s">
        <v>1424</v>
      </c>
      <c r="N82" t="s">
        <v>1425</v>
      </c>
      <c r="O82" t="s">
        <v>1162</v>
      </c>
      <c r="P82" t="s">
        <v>1426</v>
      </c>
      <c r="Q82" s="9">
        <v>44986.412499999999</v>
      </c>
      <c r="R82" s="9">
        <v>44986.412499999999</v>
      </c>
      <c r="S82" t="s">
        <v>1164</v>
      </c>
      <c r="T82" t="s">
        <v>1427</v>
      </c>
      <c r="U82" t="s">
        <v>1173</v>
      </c>
    </row>
    <row r="83" spans="1:21" x14ac:dyDescent="0.35">
      <c r="A83">
        <v>2768</v>
      </c>
      <c r="B83" t="s">
        <v>1428</v>
      </c>
      <c r="C83" t="s">
        <v>1420</v>
      </c>
      <c r="D83" t="s">
        <v>1421</v>
      </c>
      <c r="E83">
        <v>1</v>
      </c>
      <c r="F83" s="8">
        <v>9305.58</v>
      </c>
      <c r="G83" s="8">
        <v>9305.58</v>
      </c>
      <c r="H83" t="s">
        <v>1422</v>
      </c>
      <c r="I83" t="s">
        <v>1423</v>
      </c>
      <c r="M83" t="s">
        <v>1424</v>
      </c>
      <c r="N83" t="s">
        <v>1425</v>
      </c>
      <c r="O83" t="s">
        <v>1162</v>
      </c>
      <c r="P83" t="s">
        <v>1426</v>
      </c>
      <c r="Q83" s="9">
        <v>44986.412499999999</v>
      </c>
      <c r="R83" s="9">
        <v>44986.412499999999</v>
      </c>
      <c r="S83" t="s">
        <v>1164</v>
      </c>
      <c r="T83" t="s">
        <v>1429</v>
      </c>
      <c r="U83" t="s">
        <v>1173</v>
      </c>
    </row>
    <row r="84" spans="1:21" x14ac:dyDescent="0.35">
      <c r="A84">
        <v>2767</v>
      </c>
      <c r="B84" t="s">
        <v>1430</v>
      </c>
      <c r="C84" t="s">
        <v>1420</v>
      </c>
      <c r="D84" t="s">
        <v>1421</v>
      </c>
      <c r="E84">
        <v>1</v>
      </c>
      <c r="F84" s="8">
        <v>2914.41</v>
      </c>
      <c r="G84" s="8">
        <v>2914.41</v>
      </c>
      <c r="H84" t="s">
        <v>1422</v>
      </c>
      <c r="I84" t="s">
        <v>1423</v>
      </c>
      <c r="M84" t="s">
        <v>1424</v>
      </c>
      <c r="N84" t="s">
        <v>1425</v>
      </c>
      <c r="O84" t="s">
        <v>1162</v>
      </c>
      <c r="P84" t="s">
        <v>1426</v>
      </c>
      <c r="Q84" s="9">
        <v>44986.412499999999</v>
      </c>
      <c r="R84" s="9">
        <v>44986.412499999999</v>
      </c>
      <c r="S84" t="s">
        <v>1164</v>
      </c>
      <c r="T84" t="s">
        <v>1431</v>
      </c>
      <c r="U84" t="s">
        <v>1173</v>
      </c>
    </row>
    <row r="85" spans="1:21" x14ac:dyDescent="0.35">
      <c r="A85">
        <v>2785</v>
      </c>
      <c r="B85" t="s">
        <v>1432</v>
      </c>
      <c r="C85" t="s">
        <v>670</v>
      </c>
      <c r="D85" t="s">
        <v>1433</v>
      </c>
      <c r="E85">
        <v>2</v>
      </c>
      <c r="F85" s="8">
        <v>1386.85</v>
      </c>
      <c r="G85" s="8">
        <v>2773.71</v>
      </c>
      <c r="H85" t="s">
        <v>1169</v>
      </c>
      <c r="I85" t="s">
        <v>1170</v>
      </c>
      <c r="M85" t="s">
        <v>1272</v>
      </c>
      <c r="N85" t="s">
        <v>1273</v>
      </c>
      <c r="O85" t="s">
        <v>1190</v>
      </c>
      <c r="P85" t="s">
        <v>1434</v>
      </c>
      <c r="Q85" s="9">
        <v>44986.412499999999</v>
      </c>
      <c r="R85" s="9">
        <v>44986.412499999999</v>
      </c>
      <c r="S85" t="s">
        <v>1164</v>
      </c>
      <c r="T85" t="s">
        <v>1435</v>
      </c>
      <c r="U85" t="s">
        <v>1173</v>
      </c>
    </row>
    <row r="86" spans="1:21" x14ac:dyDescent="0.35">
      <c r="A86">
        <v>2782</v>
      </c>
      <c r="B86" t="s">
        <v>1436</v>
      </c>
      <c r="C86" t="s">
        <v>671</v>
      </c>
      <c r="D86" t="s">
        <v>1437</v>
      </c>
      <c r="E86">
        <v>1</v>
      </c>
      <c r="F86" s="8">
        <v>541.57000000000005</v>
      </c>
      <c r="G86" s="8">
        <v>541.57000000000005</v>
      </c>
      <c r="H86" t="s">
        <v>1169</v>
      </c>
      <c r="I86" t="s">
        <v>1170</v>
      </c>
      <c r="M86" t="s">
        <v>1272</v>
      </c>
      <c r="N86" t="s">
        <v>1273</v>
      </c>
      <c r="O86" t="s">
        <v>1190</v>
      </c>
      <c r="P86" t="s">
        <v>1438</v>
      </c>
      <c r="Q86" s="9">
        <v>44986.412499999999</v>
      </c>
      <c r="R86" s="9">
        <v>44986.412499999999</v>
      </c>
      <c r="S86" t="s">
        <v>1164</v>
      </c>
      <c r="T86" t="s">
        <v>1439</v>
      </c>
      <c r="U86" t="s">
        <v>1173</v>
      </c>
    </row>
    <row r="87" spans="1:21" x14ac:dyDescent="0.35">
      <c r="A87">
        <v>2783</v>
      </c>
      <c r="B87" t="s">
        <v>1440</v>
      </c>
      <c r="C87" t="s">
        <v>671</v>
      </c>
      <c r="D87" t="s">
        <v>1437</v>
      </c>
      <c r="E87">
        <v>1</v>
      </c>
      <c r="F87" s="8">
        <v>1083.1400000000001</v>
      </c>
      <c r="G87" s="8">
        <v>1083.1400000000001</v>
      </c>
      <c r="H87" t="s">
        <v>1169</v>
      </c>
      <c r="I87" t="s">
        <v>1170</v>
      </c>
      <c r="M87" t="s">
        <v>1272</v>
      </c>
      <c r="N87" t="s">
        <v>1273</v>
      </c>
      <c r="O87" t="s">
        <v>1190</v>
      </c>
      <c r="P87" t="s">
        <v>1438</v>
      </c>
      <c r="Q87" s="9">
        <v>44986.412499999999</v>
      </c>
      <c r="R87" s="9">
        <v>44986.412499999999</v>
      </c>
      <c r="S87" t="s">
        <v>1164</v>
      </c>
      <c r="T87" t="s">
        <v>1441</v>
      </c>
      <c r="U87" t="s">
        <v>1173</v>
      </c>
    </row>
    <row r="88" spans="1:21" x14ac:dyDescent="0.35">
      <c r="A88">
        <v>2781</v>
      </c>
      <c r="B88" t="s">
        <v>1442</v>
      </c>
      <c r="C88" t="s">
        <v>671</v>
      </c>
      <c r="D88" t="s">
        <v>1437</v>
      </c>
      <c r="E88">
        <v>1</v>
      </c>
      <c r="F88" s="8">
        <v>778.7</v>
      </c>
      <c r="G88" s="8">
        <v>778.7</v>
      </c>
      <c r="H88" t="s">
        <v>1169</v>
      </c>
      <c r="I88" t="s">
        <v>1170</v>
      </c>
      <c r="M88" t="s">
        <v>1272</v>
      </c>
      <c r="N88" t="s">
        <v>1273</v>
      </c>
      <c r="O88" t="s">
        <v>1190</v>
      </c>
      <c r="P88" t="s">
        <v>1438</v>
      </c>
      <c r="Q88" s="9">
        <v>44986.412499999999</v>
      </c>
      <c r="R88" s="9">
        <v>44986.412499999999</v>
      </c>
      <c r="S88" t="s">
        <v>1164</v>
      </c>
      <c r="T88" t="s">
        <v>1443</v>
      </c>
      <c r="U88" t="s">
        <v>1173</v>
      </c>
    </row>
    <row r="89" spans="1:21" x14ac:dyDescent="0.35">
      <c r="A89">
        <v>2770</v>
      </c>
      <c r="B89" t="s">
        <v>1444</v>
      </c>
      <c r="C89" t="s">
        <v>1445</v>
      </c>
      <c r="D89" t="s">
        <v>1446</v>
      </c>
      <c r="E89">
        <v>2</v>
      </c>
      <c r="F89" t="s">
        <v>1331</v>
      </c>
      <c r="G89" t="s">
        <v>1335</v>
      </c>
      <c r="H89" t="s">
        <v>1447</v>
      </c>
      <c r="I89" t="s">
        <v>1448</v>
      </c>
      <c r="M89" t="s">
        <v>1449</v>
      </c>
      <c r="N89" t="s">
        <v>1450</v>
      </c>
      <c r="O89" t="s">
        <v>1181</v>
      </c>
      <c r="P89" t="s">
        <v>1451</v>
      </c>
      <c r="Q89" s="9">
        <v>44986.412499999999</v>
      </c>
      <c r="R89" s="9">
        <v>44986.412499999999</v>
      </c>
      <c r="S89" t="s">
        <v>1164</v>
      </c>
      <c r="T89" t="s">
        <v>1452</v>
      </c>
      <c r="U89" t="s">
        <v>1173</v>
      </c>
    </row>
    <row r="90" spans="1:21" x14ac:dyDescent="0.35">
      <c r="A90">
        <v>2799</v>
      </c>
      <c r="B90" t="s">
        <v>1453</v>
      </c>
      <c r="C90" t="s">
        <v>668</v>
      </c>
      <c r="D90" t="s">
        <v>668</v>
      </c>
      <c r="E90">
        <v>2000</v>
      </c>
      <c r="F90" s="8">
        <v>3146</v>
      </c>
      <c r="G90" s="8">
        <v>3146</v>
      </c>
      <c r="H90" t="s">
        <v>1454</v>
      </c>
      <c r="I90" s="9">
        <v>45328</v>
      </c>
      <c r="M90" t="s">
        <v>1455</v>
      </c>
      <c r="N90" t="s">
        <v>1456</v>
      </c>
      <c r="O90" t="s">
        <v>1456</v>
      </c>
      <c r="P90" t="s">
        <v>1457</v>
      </c>
      <c r="Q90" s="9">
        <v>44986.412499999999</v>
      </c>
      <c r="R90" s="9">
        <v>44986.412499999999</v>
      </c>
      <c r="S90" t="s">
        <v>1164</v>
      </c>
      <c r="U90" t="s">
        <v>1458</v>
      </c>
    </row>
    <row r="91" spans="1:21" x14ac:dyDescent="0.35">
      <c r="A91">
        <v>2800</v>
      </c>
      <c r="B91" t="s">
        <v>1459</v>
      </c>
      <c r="C91" t="s">
        <v>678</v>
      </c>
      <c r="D91" t="s">
        <v>524</v>
      </c>
      <c r="E91">
        <v>1</v>
      </c>
      <c r="F91" s="8">
        <v>740.52</v>
      </c>
      <c r="G91" s="8">
        <v>740.52</v>
      </c>
      <c r="H91" s="9">
        <v>1</v>
      </c>
      <c r="I91" s="9">
        <v>45293</v>
      </c>
      <c r="M91" t="s">
        <v>1272</v>
      </c>
      <c r="N91" t="s">
        <v>1460</v>
      </c>
      <c r="O91" t="s">
        <v>1181</v>
      </c>
      <c r="P91" t="s">
        <v>1461</v>
      </c>
      <c r="Q91" s="9">
        <v>44986.412499999999</v>
      </c>
      <c r="R91" s="9">
        <v>44986.412499999999</v>
      </c>
      <c r="S91" t="s">
        <v>1164</v>
      </c>
      <c r="U91" t="s">
        <v>678</v>
      </c>
    </row>
    <row r="92" spans="1:21" x14ac:dyDescent="0.35">
      <c r="A92">
        <v>2685</v>
      </c>
      <c r="B92" t="s">
        <v>1462</v>
      </c>
      <c r="C92" t="s">
        <v>399</v>
      </c>
      <c r="D92" t="s">
        <v>1463</v>
      </c>
      <c r="E92">
        <v>230</v>
      </c>
      <c r="F92" s="8">
        <v>318.33</v>
      </c>
      <c r="G92" s="8">
        <v>73215.16</v>
      </c>
      <c r="H92" s="9">
        <v>44930</v>
      </c>
      <c r="I92" t="s">
        <v>1266</v>
      </c>
      <c r="M92" t="s">
        <v>1161</v>
      </c>
      <c r="N92" t="s">
        <v>1190</v>
      </c>
      <c r="O92" t="s">
        <v>1190</v>
      </c>
      <c r="Q92" s="9">
        <v>44986.412499999999</v>
      </c>
      <c r="R92" s="9">
        <v>44986.412499999999</v>
      </c>
      <c r="S92" t="s">
        <v>1164</v>
      </c>
      <c r="T92" t="s">
        <v>1464</v>
      </c>
      <c r="U92" t="s">
        <v>1173</v>
      </c>
    </row>
    <row r="93" spans="1:21" x14ac:dyDescent="0.35">
      <c r="A93">
        <v>2674</v>
      </c>
      <c r="B93" t="s">
        <v>1462</v>
      </c>
      <c r="C93" t="s">
        <v>399</v>
      </c>
      <c r="D93" t="s">
        <v>1463</v>
      </c>
      <c r="E93">
        <v>9</v>
      </c>
      <c r="F93" s="8">
        <v>318.33</v>
      </c>
      <c r="G93" s="8">
        <v>2864.94</v>
      </c>
      <c r="H93" s="9">
        <v>44930</v>
      </c>
      <c r="I93" t="s">
        <v>1266</v>
      </c>
      <c r="M93" t="s">
        <v>1161</v>
      </c>
      <c r="N93" t="s">
        <v>1190</v>
      </c>
      <c r="O93" t="s">
        <v>1190</v>
      </c>
      <c r="Q93" s="9">
        <v>44986.412499999999</v>
      </c>
      <c r="R93" s="9">
        <v>44986.412499999999</v>
      </c>
      <c r="S93" t="s">
        <v>1164</v>
      </c>
      <c r="T93" t="s">
        <v>1465</v>
      </c>
      <c r="U93" t="s">
        <v>1173</v>
      </c>
    </row>
    <row r="94" spans="1:21" x14ac:dyDescent="0.35">
      <c r="A94">
        <v>2677</v>
      </c>
      <c r="B94" t="s">
        <v>1462</v>
      </c>
      <c r="C94" t="s">
        <v>399</v>
      </c>
      <c r="D94" t="s">
        <v>1463</v>
      </c>
      <c r="E94">
        <v>1</v>
      </c>
      <c r="F94" s="8">
        <v>318.33</v>
      </c>
      <c r="G94" s="8">
        <v>318.33</v>
      </c>
      <c r="H94" s="9">
        <v>44930</v>
      </c>
      <c r="I94" t="s">
        <v>1266</v>
      </c>
      <c r="M94" t="s">
        <v>1161</v>
      </c>
      <c r="N94" t="s">
        <v>1190</v>
      </c>
      <c r="O94" t="s">
        <v>1190</v>
      </c>
      <c r="Q94" s="9">
        <v>44986.412499999999</v>
      </c>
      <c r="R94" s="9">
        <v>44986.412499999999</v>
      </c>
      <c r="S94" t="s">
        <v>1164</v>
      </c>
      <c r="T94" t="s">
        <v>1466</v>
      </c>
      <c r="U94" t="s">
        <v>1173</v>
      </c>
    </row>
    <row r="95" spans="1:21" x14ac:dyDescent="0.35">
      <c r="A95">
        <v>2686</v>
      </c>
      <c r="B95" t="s">
        <v>1467</v>
      </c>
      <c r="C95" t="s">
        <v>399</v>
      </c>
      <c r="D95" t="s">
        <v>1468</v>
      </c>
      <c r="E95">
        <v>240</v>
      </c>
      <c r="F95" s="8">
        <v>215.15</v>
      </c>
      <c r="G95" s="8">
        <v>51636.02</v>
      </c>
      <c r="H95" s="9">
        <v>44930</v>
      </c>
      <c r="I95" t="s">
        <v>1266</v>
      </c>
      <c r="M95" t="s">
        <v>1161</v>
      </c>
      <c r="N95" t="s">
        <v>1190</v>
      </c>
      <c r="O95" t="s">
        <v>1190</v>
      </c>
      <c r="Q95" s="9">
        <v>44986.412499999999</v>
      </c>
      <c r="R95" s="9">
        <v>44986.412499999999</v>
      </c>
      <c r="S95" t="s">
        <v>1164</v>
      </c>
      <c r="T95" t="s">
        <v>1469</v>
      </c>
      <c r="U95" t="s">
        <v>1173</v>
      </c>
    </row>
    <row r="96" spans="1:21" x14ac:dyDescent="0.35">
      <c r="A96">
        <v>2813</v>
      </c>
      <c r="B96" t="s">
        <v>1470</v>
      </c>
      <c r="C96" t="s">
        <v>674</v>
      </c>
      <c r="D96" t="s">
        <v>1471</v>
      </c>
      <c r="E96">
        <v>1</v>
      </c>
      <c r="F96" s="8">
        <v>1645.6</v>
      </c>
      <c r="G96" s="8">
        <v>1645.6</v>
      </c>
      <c r="H96" s="9">
        <v>1</v>
      </c>
      <c r="I96" s="9">
        <v>45511</v>
      </c>
      <c r="M96" t="s">
        <v>1272</v>
      </c>
      <c r="N96" t="s">
        <v>1460</v>
      </c>
      <c r="O96" t="s">
        <v>1181</v>
      </c>
      <c r="P96" t="s">
        <v>1472</v>
      </c>
      <c r="Q96" s="9">
        <v>44986.412499999999</v>
      </c>
      <c r="R96" s="9">
        <v>44986.412499999999</v>
      </c>
      <c r="S96" t="s">
        <v>1164</v>
      </c>
      <c r="U96" t="s">
        <v>674</v>
      </c>
    </row>
    <row r="97" spans="1:21" x14ac:dyDescent="0.35">
      <c r="A97">
        <v>2759</v>
      </c>
      <c r="B97" t="s">
        <v>1473</v>
      </c>
      <c r="C97" t="s">
        <v>665</v>
      </c>
      <c r="D97" t="s">
        <v>1474</v>
      </c>
      <c r="E97">
        <v>3</v>
      </c>
      <c r="F97" t="s">
        <v>1331</v>
      </c>
      <c r="G97" t="s">
        <v>1335</v>
      </c>
      <c r="H97" s="9">
        <v>44573</v>
      </c>
      <c r="I97" s="9">
        <v>44938</v>
      </c>
      <c r="M97" t="s">
        <v>1455</v>
      </c>
      <c r="N97" t="s">
        <v>1475</v>
      </c>
      <c r="O97" t="s">
        <v>1190</v>
      </c>
      <c r="P97" t="s">
        <v>1476</v>
      </c>
      <c r="Q97" s="9">
        <v>44986.412499999999</v>
      </c>
      <c r="R97" s="9">
        <v>44986.412499999999</v>
      </c>
      <c r="S97" t="s">
        <v>1164</v>
      </c>
      <c r="T97" t="s">
        <v>1477</v>
      </c>
      <c r="U97" t="s">
        <v>1173</v>
      </c>
    </row>
    <row r="98" spans="1:21" x14ac:dyDescent="0.35">
      <c r="A98">
        <v>2758</v>
      </c>
      <c r="B98" t="s">
        <v>1478</v>
      </c>
      <c r="C98" t="s">
        <v>665</v>
      </c>
      <c r="D98" t="s">
        <v>1474</v>
      </c>
      <c r="E98">
        <v>7</v>
      </c>
      <c r="F98" s="8">
        <v>701.47</v>
      </c>
      <c r="G98" s="8">
        <v>4910.26</v>
      </c>
      <c r="H98" s="9">
        <v>44573</v>
      </c>
      <c r="I98" s="9">
        <v>44938</v>
      </c>
      <c r="M98" t="s">
        <v>1455</v>
      </c>
      <c r="N98" t="s">
        <v>1475</v>
      </c>
      <c r="O98" t="s">
        <v>1190</v>
      </c>
      <c r="P98" t="s">
        <v>1476</v>
      </c>
      <c r="Q98" s="9">
        <v>44986.412499999999</v>
      </c>
      <c r="R98" s="9">
        <v>44986.412499999999</v>
      </c>
      <c r="S98" t="s">
        <v>1164</v>
      </c>
      <c r="T98" t="s">
        <v>1479</v>
      </c>
      <c r="U98" t="s">
        <v>1173</v>
      </c>
    </row>
    <row r="99" spans="1:21" x14ac:dyDescent="0.35">
      <c r="A99">
        <v>3595</v>
      </c>
      <c r="B99" t="s">
        <v>1480</v>
      </c>
      <c r="C99" t="s">
        <v>399</v>
      </c>
      <c r="D99" t="s">
        <v>1481</v>
      </c>
      <c r="E99">
        <v>1</v>
      </c>
      <c r="F99" s="8">
        <v>79724.14</v>
      </c>
      <c r="G99" s="8">
        <v>79724.14</v>
      </c>
      <c r="H99" t="s">
        <v>1482</v>
      </c>
      <c r="I99" t="s">
        <v>1483</v>
      </c>
      <c r="M99" t="s">
        <v>1484</v>
      </c>
      <c r="N99" t="s">
        <v>1485</v>
      </c>
      <c r="O99" t="s">
        <v>1162</v>
      </c>
      <c r="P99" t="s">
        <v>1486</v>
      </c>
      <c r="Q99" s="9">
        <v>45135.530555555553</v>
      </c>
      <c r="S99" t="s">
        <v>1164</v>
      </c>
      <c r="T99" t="s">
        <v>1487</v>
      </c>
      <c r="U99" t="s">
        <v>1173</v>
      </c>
    </row>
    <row r="100" spans="1:21" x14ac:dyDescent="0.35">
      <c r="A100">
        <v>2987</v>
      </c>
      <c r="B100" t="s">
        <v>1488</v>
      </c>
      <c r="C100" t="s">
        <v>399</v>
      </c>
      <c r="D100" t="s">
        <v>1489</v>
      </c>
      <c r="G100" s="8">
        <v>1948.49</v>
      </c>
      <c r="H100" s="9">
        <v>44929</v>
      </c>
      <c r="I100" s="9">
        <v>45294</v>
      </c>
      <c r="M100" t="s">
        <v>1455</v>
      </c>
      <c r="N100" t="s">
        <v>1490</v>
      </c>
      <c r="O100" t="s">
        <v>1162</v>
      </c>
      <c r="P100" t="s">
        <v>1491</v>
      </c>
      <c r="Q100" s="9">
        <v>45034.499305555553</v>
      </c>
      <c r="S100" t="s">
        <v>1164</v>
      </c>
      <c r="T100" t="s">
        <v>1492</v>
      </c>
      <c r="U100" t="s">
        <v>1173</v>
      </c>
    </row>
    <row r="101" spans="1:21" x14ac:dyDescent="0.35">
      <c r="A101">
        <v>2765</v>
      </c>
      <c r="B101" t="s">
        <v>1493</v>
      </c>
      <c r="C101" t="s">
        <v>646</v>
      </c>
      <c r="D101" t="s">
        <v>1494</v>
      </c>
      <c r="E101">
        <v>1</v>
      </c>
      <c r="F101" s="8">
        <v>115426.19</v>
      </c>
      <c r="G101" s="8">
        <v>115426.19</v>
      </c>
      <c r="H101" t="s">
        <v>1495</v>
      </c>
      <c r="I101" t="s">
        <v>1496</v>
      </c>
      <c r="M101" t="s">
        <v>1161</v>
      </c>
      <c r="N101" t="s">
        <v>1258</v>
      </c>
      <c r="O101" t="s">
        <v>1181</v>
      </c>
      <c r="P101" t="s">
        <v>1497</v>
      </c>
      <c r="Q101" s="9">
        <v>44986.412499999999</v>
      </c>
      <c r="R101" s="9">
        <v>44986.412499999999</v>
      </c>
      <c r="S101" t="s">
        <v>1164</v>
      </c>
      <c r="T101" t="s">
        <v>1498</v>
      </c>
      <c r="U101" t="s">
        <v>1173</v>
      </c>
    </row>
    <row r="102" spans="1:21" x14ac:dyDescent="0.35">
      <c r="A102">
        <v>3081</v>
      </c>
      <c r="B102" t="s">
        <v>1499</v>
      </c>
      <c r="D102" t="s">
        <v>1500</v>
      </c>
      <c r="I102" s="9">
        <v>45301</v>
      </c>
      <c r="M102" t="s">
        <v>1188</v>
      </c>
      <c r="N102" t="s">
        <v>1360</v>
      </c>
      <c r="O102" t="s">
        <v>1181</v>
      </c>
      <c r="Q102" s="9">
        <v>45041.761111111111</v>
      </c>
      <c r="S102" t="s">
        <v>1164</v>
      </c>
    </row>
    <row r="103" spans="1:21" x14ac:dyDescent="0.35">
      <c r="A103">
        <v>3016</v>
      </c>
      <c r="B103" t="s">
        <v>1501</v>
      </c>
      <c r="C103" t="s">
        <v>416</v>
      </c>
      <c r="D103" t="s">
        <v>1502</v>
      </c>
      <c r="E103">
        <v>230</v>
      </c>
      <c r="H103" t="s">
        <v>1503</v>
      </c>
      <c r="I103" t="s">
        <v>1504</v>
      </c>
      <c r="M103" t="s">
        <v>1188</v>
      </c>
      <c r="N103" t="s">
        <v>1360</v>
      </c>
      <c r="O103" t="s">
        <v>1162</v>
      </c>
      <c r="Q103" s="9">
        <v>45035.530555555553</v>
      </c>
      <c r="S103" t="s">
        <v>1164</v>
      </c>
      <c r="U103" t="s">
        <v>1505</v>
      </c>
    </row>
    <row r="104" spans="1:21" x14ac:dyDescent="0.35">
      <c r="A104">
        <v>3015</v>
      </c>
      <c r="B104" t="s">
        <v>1506</v>
      </c>
      <c r="C104" t="s">
        <v>416</v>
      </c>
      <c r="D104" t="s">
        <v>1502</v>
      </c>
      <c r="E104">
        <v>230</v>
      </c>
      <c r="H104" t="s">
        <v>1503</v>
      </c>
      <c r="I104" t="s">
        <v>1504</v>
      </c>
      <c r="M104" t="s">
        <v>1188</v>
      </c>
      <c r="N104" t="s">
        <v>1360</v>
      </c>
      <c r="O104" t="s">
        <v>1162</v>
      </c>
      <c r="Q104" s="9">
        <v>45035.52847222222</v>
      </c>
      <c r="S104" t="s">
        <v>1164</v>
      </c>
      <c r="U104" t="s">
        <v>1505</v>
      </c>
    </row>
    <row r="105" spans="1:21" x14ac:dyDescent="0.35">
      <c r="A105">
        <v>3017</v>
      </c>
      <c r="B105" t="s">
        <v>1507</v>
      </c>
      <c r="C105" t="s">
        <v>416</v>
      </c>
      <c r="D105" t="s">
        <v>1502</v>
      </c>
      <c r="E105">
        <v>280</v>
      </c>
      <c r="H105" t="s">
        <v>1503</v>
      </c>
      <c r="I105" t="s">
        <v>1504</v>
      </c>
      <c r="M105" t="s">
        <v>1188</v>
      </c>
      <c r="N105" t="s">
        <v>1360</v>
      </c>
      <c r="O105" t="s">
        <v>1162</v>
      </c>
      <c r="Q105" s="9">
        <v>45035.531944444447</v>
      </c>
      <c r="S105" t="s">
        <v>1164</v>
      </c>
      <c r="U105" t="s">
        <v>1505</v>
      </c>
    </row>
    <row r="106" spans="1:21" x14ac:dyDescent="0.35">
      <c r="A106">
        <v>3018</v>
      </c>
      <c r="B106" t="s">
        <v>1508</v>
      </c>
      <c r="C106" t="s">
        <v>416</v>
      </c>
      <c r="D106" t="s">
        <v>1502</v>
      </c>
      <c r="E106">
        <v>230</v>
      </c>
      <c r="H106" t="s">
        <v>1503</v>
      </c>
      <c r="I106" t="s">
        <v>1504</v>
      </c>
      <c r="M106" t="s">
        <v>1188</v>
      </c>
      <c r="N106" t="s">
        <v>1360</v>
      </c>
      <c r="O106" t="s">
        <v>1162</v>
      </c>
      <c r="Q106" s="9">
        <v>45035.535416666666</v>
      </c>
      <c r="S106" t="s">
        <v>1164</v>
      </c>
      <c r="U106" t="s">
        <v>1505</v>
      </c>
    </row>
    <row r="107" spans="1:21" x14ac:dyDescent="0.35">
      <c r="A107">
        <v>3014</v>
      </c>
      <c r="B107" t="s">
        <v>1509</v>
      </c>
      <c r="C107" t="s">
        <v>416</v>
      </c>
      <c r="D107" t="s">
        <v>1502</v>
      </c>
      <c r="E107">
        <v>1</v>
      </c>
      <c r="G107" s="8">
        <v>186818.79</v>
      </c>
      <c r="H107" t="s">
        <v>1503</v>
      </c>
      <c r="I107" t="s">
        <v>1504</v>
      </c>
      <c r="M107" t="s">
        <v>1188</v>
      </c>
      <c r="N107" t="s">
        <v>1360</v>
      </c>
      <c r="O107" t="s">
        <v>1162</v>
      </c>
      <c r="Q107" s="9">
        <v>45035.525694444441</v>
      </c>
      <c r="S107" t="s">
        <v>1164</v>
      </c>
      <c r="U107" t="s">
        <v>1505</v>
      </c>
    </row>
    <row r="108" spans="1:21" x14ac:dyDescent="0.35">
      <c r="A108">
        <v>2680</v>
      </c>
      <c r="B108" t="s">
        <v>1510</v>
      </c>
      <c r="C108" t="s">
        <v>399</v>
      </c>
      <c r="D108" t="s">
        <v>1511</v>
      </c>
      <c r="E108">
        <v>4</v>
      </c>
      <c r="F108" s="8">
        <v>63.31</v>
      </c>
      <c r="G108" s="8">
        <v>253.23</v>
      </c>
      <c r="H108" s="9">
        <v>44930</v>
      </c>
      <c r="I108" t="s">
        <v>1266</v>
      </c>
      <c r="M108" t="s">
        <v>1161</v>
      </c>
      <c r="N108" t="s">
        <v>1190</v>
      </c>
      <c r="O108" t="s">
        <v>1190</v>
      </c>
      <c r="Q108" s="9">
        <v>44986.412499999999</v>
      </c>
      <c r="R108" s="9">
        <v>44986.412499999999</v>
      </c>
      <c r="S108" t="s">
        <v>1164</v>
      </c>
      <c r="T108" t="s">
        <v>1512</v>
      </c>
      <c r="U108" t="s">
        <v>1173</v>
      </c>
    </row>
    <row r="109" spans="1:21" x14ac:dyDescent="0.35">
      <c r="A109">
        <v>2681</v>
      </c>
      <c r="B109" t="s">
        <v>1510</v>
      </c>
      <c r="C109" t="s">
        <v>399</v>
      </c>
      <c r="D109" t="s">
        <v>1511</v>
      </c>
      <c r="E109">
        <v>9</v>
      </c>
      <c r="F109" s="8">
        <v>63.31</v>
      </c>
      <c r="G109" s="8">
        <v>569.76</v>
      </c>
      <c r="H109" s="9">
        <v>44930</v>
      </c>
      <c r="I109" t="s">
        <v>1266</v>
      </c>
      <c r="M109" t="s">
        <v>1161</v>
      </c>
      <c r="N109" t="s">
        <v>1190</v>
      </c>
      <c r="O109" t="s">
        <v>1190</v>
      </c>
      <c r="Q109" s="9">
        <v>44986.412499999999</v>
      </c>
      <c r="R109" s="9">
        <v>44986.412499999999</v>
      </c>
      <c r="S109" t="s">
        <v>1164</v>
      </c>
      <c r="T109" t="s">
        <v>1513</v>
      </c>
      <c r="U109" t="s">
        <v>1173</v>
      </c>
    </row>
    <row r="110" spans="1:21" x14ac:dyDescent="0.35">
      <c r="A110">
        <v>2682</v>
      </c>
      <c r="B110" t="s">
        <v>1514</v>
      </c>
      <c r="C110" t="s">
        <v>399</v>
      </c>
      <c r="D110" t="s">
        <v>1511</v>
      </c>
      <c r="E110">
        <v>40</v>
      </c>
      <c r="F110" s="8">
        <v>52.03</v>
      </c>
      <c r="G110" s="8">
        <v>2081.1999999999998</v>
      </c>
      <c r="H110" s="9">
        <v>44930</v>
      </c>
      <c r="I110" t="s">
        <v>1266</v>
      </c>
      <c r="M110" t="s">
        <v>1161</v>
      </c>
      <c r="N110" t="s">
        <v>1190</v>
      </c>
      <c r="O110" t="s">
        <v>1190</v>
      </c>
      <c r="Q110" s="9">
        <v>44986.412499999999</v>
      </c>
      <c r="R110" s="9">
        <v>44986.412499999999</v>
      </c>
      <c r="S110" t="s">
        <v>1164</v>
      </c>
      <c r="T110" t="s">
        <v>1515</v>
      </c>
      <c r="U110" t="s">
        <v>1173</v>
      </c>
    </row>
    <row r="111" spans="1:21" x14ac:dyDescent="0.35">
      <c r="A111">
        <v>2675</v>
      </c>
      <c r="B111" t="s">
        <v>1514</v>
      </c>
      <c r="C111" t="s">
        <v>399</v>
      </c>
      <c r="D111" t="s">
        <v>1511</v>
      </c>
      <c r="E111">
        <v>25</v>
      </c>
      <c r="F111" s="8">
        <v>52.03</v>
      </c>
      <c r="G111" s="8">
        <v>1300.75</v>
      </c>
      <c r="H111" s="9">
        <v>44930</v>
      </c>
      <c r="I111" t="s">
        <v>1266</v>
      </c>
      <c r="M111" t="s">
        <v>1161</v>
      </c>
      <c r="N111" t="s">
        <v>1190</v>
      </c>
      <c r="O111" t="s">
        <v>1190</v>
      </c>
      <c r="Q111" s="9">
        <v>44986.412499999999</v>
      </c>
      <c r="R111" s="9">
        <v>44986.412499999999</v>
      </c>
      <c r="S111" t="s">
        <v>1164</v>
      </c>
      <c r="T111" t="s">
        <v>1516</v>
      </c>
      <c r="U111" t="s">
        <v>1173</v>
      </c>
    </row>
    <row r="112" spans="1:21" x14ac:dyDescent="0.35">
      <c r="A112">
        <v>2676</v>
      </c>
      <c r="B112" t="s">
        <v>1514</v>
      </c>
      <c r="C112" t="s">
        <v>399</v>
      </c>
      <c r="D112" t="s">
        <v>1511</v>
      </c>
      <c r="E112">
        <v>50</v>
      </c>
      <c r="F112" s="8">
        <v>52.03</v>
      </c>
      <c r="G112" s="8">
        <v>2601.5</v>
      </c>
      <c r="H112" s="9">
        <v>44930</v>
      </c>
      <c r="I112" t="s">
        <v>1266</v>
      </c>
      <c r="M112" t="s">
        <v>1161</v>
      </c>
      <c r="N112" t="s">
        <v>1190</v>
      </c>
      <c r="O112" t="s">
        <v>1190</v>
      </c>
      <c r="Q112" s="9">
        <v>44986.412499999999</v>
      </c>
      <c r="R112" s="9">
        <v>44986.412499999999</v>
      </c>
      <c r="S112" t="s">
        <v>1164</v>
      </c>
      <c r="T112" t="s">
        <v>1517</v>
      </c>
      <c r="U112" t="s">
        <v>1173</v>
      </c>
    </row>
    <row r="113" spans="1:21" x14ac:dyDescent="0.35">
      <c r="A113">
        <v>2673</v>
      </c>
      <c r="B113" t="s">
        <v>1514</v>
      </c>
      <c r="C113" t="s">
        <v>399</v>
      </c>
      <c r="D113" t="s">
        <v>1511</v>
      </c>
      <c r="E113">
        <v>32</v>
      </c>
      <c r="F113" s="8">
        <v>52.03</v>
      </c>
      <c r="G113" s="8">
        <v>1664.96</v>
      </c>
      <c r="H113" s="9">
        <v>44930</v>
      </c>
      <c r="I113" t="s">
        <v>1266</v>
      </c>
      <c r="M113" t="s">
        <v>1161</v>
      </c>
      <c r="N113" t="s">
        <v>1190</v>
      </c>
      <c r="O113" t="s">
        <v>1190</v>
      </c>
      <c r="Q113" s="9">
        <v>44986.412499999999</v>
      </c>
      <c r="R113" s="9">
        <v>44986.412499999999</v>
      </c>
      <c r="S113" t="s">
        <v>1164</v>
      </c>
      <c r="T113" t="s">
        <v>1518</v>
      </c>
      <c r="U113" t="s">
        <v>1173</v>
      </c>
    </row>
    <row r="114" spans="1:21" x14ac:dyDescent="0.35">
      <c r="A114">
        <v>2665</v>
      </c>
      <c r="B114" t="s">
        <v>1519</v>
      </c>
      <c r="C114" t="s">
        <v>399</v>
      </c>
      <c r="D114" t="s">
        <v>1520</v>
      </c>
      <c r="E114">
        <v>25</v>
      </c>
      <c r="F114" s="8">
        <v>172.96</v>
      </c>
      <c r="G114" s="8">
        <v>4323.9399999999996</v>
      </c>
      <c r="H114" s="9">
        <v>44930</v>
      </c>
      <c r="I114" t="s">
        <v>1266</v>
      </c>
      <c r="M114" t="s">
        <v>1161</v>
      </c>
      <c r="N114" t="s">
        <v>1190</v>
      </c>
      <c r="O114" t="s">
        <v>1190</v>
      </c>
      <c r="Q114" s="9">
        <v>44986.412499999999</v>
      </c>
      <c r="R114" s="9">
        <v>44986.412499999999</v>
      </c>
      <c r="S114" t="s">
        <v>1164</v>
      </c>
      <c r="T114" t="s">
        <v>1521</v>
      </c>
      <c r="U114" t="s">
        <v>1173</v>
      </c>
    </row>
    <row r="115" spans="1:21" x14ac:dyDescent="0.35">
      <c r="A115">
        <v>2769</v>
      </c>
      <c r="B115" t="s">
        <v>1522</v>
      </c>
      <c r="C115" t="s">
        <v>1445</v>
      </c>
      <c r="D115" t="s">
        <v>1523</v>
      </c>
      <c r="E115">
        <v>2</v>
      </c>
      <c r="F115" s="8">
        <v>63071.25</v>
      </c>
      <c r="G115" s="8">
        <v>126142.5</v>
      </c>
      <c r="H115" t="s">
        <v>1447</v>
      </c>
      <c r="I115" t="s">
        <v>1448</v>
      </c>
      <c r="M115" t="s">
        <v>1449</v>
      </c>
      <c r="N115" t="s">
        <v>1524</v>
      </c>
      <c r="O115" t="s">
        <v>1162</v>
      </c>
      <c r="P115" t="s">
        <v>1451</v>
      </c>
      <c r="Q115" s="9">
        <v>44986.412499999999</v>
      </c>
      <c r="R115" s="9">
        <v>44986.412499999999</v>
      </c>
      <c r="S115" t="s">
        <v>1164</v>
      </c>
      <c r="T115" t="s">
        <v>1525</v>
      </c>
      <c r="U115" t="s">
        <v>1173</v>
      </c>
    </row>
    <row r="116" spans="1:21" x14ac:dyDescent="0.35">
      <c r="A116">
        <v>2780</v>
      </c>
      <c r="B116" t="s">
        <v>1526</v>
      </c>
      <c r="C116" t="s">
        <v>657</v>
      </c>
      <c r="D116" t="s">
        <v>1527</v>
      </c>
      <c r="E116">
        <v>1</v>
      </c>
      <c r="F116" s="8">
        <v>35289.769999999997</v>
      </c>
      <c r="G116" s="8">
        <v>35289.769999999997</v>
      </c>
      <c r="H116" t="s">
        <v>1528</v>
      </c>
      <c r="I116" t="s">
        <v>1529</v>
      </c>
      <c r="M116" t="s">
        <v>1161</v>
      </c>
      <c r="N116" t="s">
        <v>1162</v>
      </c>
      <c r="O116" t="s">
        <v>1162</v>
      </c>
      <c r="P116" t="s">
        <v>1530</v>
      </c>
      <c r="Q116" s="9">
        <v>44986.412499999999</v>
      </c>
      <c r="R116" s="9">
        <v>44986.412499999999</v>
      </c>
      <c r="S116" t="s">
        <v>1164</v>
      </c>
      <c r="T116" t="s">
        <v>1531</v>
      </c>
      <c r="U116" t="s">
        <v>1173</v>
      </c>
    </row>
    <row r="117" spans="1:21" x14ac:dyDescent="0.35">
      <c r="A117">
        <v>2784</v>
      </c>
      <c r="B117" t="s">
        <v>1532</v>
      </c>
      <c r="C117" t="s">
        <v>666</v>
      </c>
      <c r="D117" t="s">
        <v>1533</v>
      </c>
      <c r="E117">
        <v>1</v>
      </c>
      <c r="F117" s="8">
        <v>3970.34</v>
      </c>
      <c r="G117" s="8">
        <v>3970.34</v>
      </c>
      <c r="M117" t="s">
        <v>1449</v>
      </c>
      <c r="N117" t="s">
        <v>1273</v>
      </c>
      <c r="O117" t="s">
        <v>1190</v>
      </c>
      <c r="P117" t="s">
        <v>1438</v>
      </c>
      <c r="Q117" s="9">
        <v>44986.412499999999</v>
      </c>
      <c r="R117" s="9">
        <v>44986.412499999999</v>
      </c>
      <c r="S117" t="s">
        <v>1164</v>
      </c>
      <c r="T117" t="s">
        <v>1534</v>
      </c>
      <c r="U117" t="s">
        <v>1173</v>
      </c>
    </row>
    <row r="118" spans="1:21" x14ac:dyDescent="0.35">
      <c r="A118">
        <v>2725</v>
      </c>
      <c r="B118" t="s">
        <v>1535</v>
      </c>
      <c r="M118" t="s">
        <v>1188</v>
      </c>
      <c r="N118" t="s">
        <v>1180</v>
      </c>
      <c r="O118" t="s">
        <v>1536</v>
      </c>
      <c r="Q118" s="9">
        <v>44986.412499999999</v>
      </c>
      <c r="R118" s="9">
        <v>44986.412499999999</v>
      </c>
      <c r="S118" t="s">
        <v>1164</v>
      </c>
    </row>
    <row r="119" spans="1:21" x14ac:dyDescent="0.35">
      <c r="A119">
        <v>2806</v>
      </c>
      <c r="B119" t="s">
        <v>1537</v>
      </c>
      <c r="C119" t="s">
        <v>688</v>
      </c>
      <c r="D119" t="s">
        <v>1538</v>
      </c>
      <c r="H119" s="9">
        <v>44208</v>
      </c>
      <c r="I119" t="s">
        <v>1539</v>
      </c>
      <c r="M119" t="s">
        <v>1272</v>
      </c>
      <c r="N119" t="s">
        <v>1273</v>
      </c>
      <c r="O119" t="s">
        <v>1181</v>
      </c>
      <c r="P119" t="s">
        <v>1394</v>
      </c>
      <c r="Q119" s="9">
        <v>44986.412499999999</v>
      </c>
      <c r="R119" s="9">
        <v>44986.412499999999</v>
      </c>
      <c r="S119" t="s">
        <v>1164</v>
      </c>
      <c r="U119" t="s">
        <v>1395</v>
      </c>
    </row>
    <row r="120" spans="1:21" x14ac:dyDescent="0.35">
      <c r="A120">
        <v>2807</v>
      </c>
      <c r="B120" t="s">
        <v>1540</v>
      </c>
      <c r="C120" t="s">
        <v>399</v>
      </c>
      <c r="D120" t="s">
        <v>1538</v>
      </c>
      <c r="H120" s="9">
        <v>1</v>
      </c>
      <c r="I120" s="9">
        <v>44937</v>
      </c>
      <c r="M120" t="s">
        <v>1272</v>
      </c>
      <c r="N120" t="s">
        <v>1273</v>
      </c>
      <c r="O120" t="s">
        <v>1181</v>
      </c>
      <c r="P120" t="s">
        <v>1394</v>
      </c>
      <c r="Q120" s="9">
        <v>44986.412499999999</v>
      </c>
      <c r="R120" s="9">
        <v>44986.412499999999</v>
      </c>
      <c r="S120" t="s">
        <v>1164</v>
      </c>
      <c r="U120" t="s">
        <v>1395</v>
      </c>
    </row>
    <row r="121" spans="1:21" x14ac:dyDescent="0.35">
      <c r="A121">
        <v>2808</v>
      </c>
      <c r="B121" t="s">
        <v>1541</v>
      </c>
      <c r="C121" t="s">
        <v>687</v>
      </c>
      <c r="D121" t="s">
        <v>1538</v>
      </c>
      <c r="H121" s="9">
        <v>81065</v>
      </c>
      <c r="I121" s="9">
        <v>45241</v>
      </c>
      <c r="M121" t="s">
        <v>1272</v>
      </c>
      <c r="N121" t="s">
        <v>1273</v>
      </c>
      <c r="O121" t="s">
        <v>1181</v>
      </c>
      <c r="P121" t="s">
        <v>1394</v>
      </c>
      <c r="Q121" s="9">
        <v>44986.412499999999</v>
      </c>
      <c r="R121" s="9">
        <v>44986.412499999999</v>
      </c>
      <c r="S121" t="s">
        <v>1164</v>
      </c>
      <c r="U121" t="s">
        <v>1395</v>
      </c>
    </row>
    <row r="122" spans="1:21" x14ac:dyDescent="0.35">
      <c r="A122">
        <v>2805</v>
      </c>
      <c r="B122" t="s">
        <v>1542</v>
      </c>
      <c r="D122" t="s">
        <v>1543</v>
      </c>
      <c r="E122">
        <v>1</v>
      </c>
      <c r="H122" s="9">
        <v>44238</v>
      </c>
      <c r="I122" s="9">
        <v>44937</v>
      </c>
      <c r="M122" t="s">
        <v>1272</v>
      </c>
      <c r="N122" t="s">
        <v>1273</v>
      </c>
      <c r="O122" t="s">
        <v>1181</v>
      </c>
      <c r="P122" t="s">
        <v>1394</v>
      </c>
      <c r="Q122" s="9">
        <v>44986.412499999999</v>
      </c>
      <c r="R122" s="9">
        <v>44986.412499999999</v>
      </c>
      <c r="S122" t="s">
        <v>1164</v>
      </c>
      <c r="U122" t="s">
        <v>1395</v>
      </c>
    </row>
    <row r="123" spans="1:21" x14ac:dyDescent="0.35">
      <c r="A123">
        <v>4009</v>
      </c>
      <c r="B123" t="s">
        <v>1544</v>
      </c>
      <c r="C123" t="s">
        <v>279</v>
      </c>
      <c r="D123" t="s">
        <v>1538</v>
      </c>
      <c r="E123">
        <v>1</v>
      </c>
      <c r="H123" s="9">
        <v>44207</v>
      </c>
      <c r="I123" s="9">
        <v>44937</v>
      </c>
      <c r="J123" t="s">
        <v>1366</v>
      </c>
      <c r="M123" t="s">
        <v>1272</v>
      </c>
      <c r="N123" t="s">
        <v>1273</v>
      </c>
      <c r="O123" t="s">
        <v>1181</v>
      </c>
      <c r="Q123" s="9">
        <v>45197.741666666669</v>
      </c>
      <c r="S123" t="s">
        <v>1164</v>
      </c>
      <c r="U123" t="s">
        <v>1545</v>
      </c>
    </row>
    <row r="124" spans="1:21" x14ac:dyDescent="0.35">
      <c r="A124">
        <v>2810</v>
      </c>
      <c r="B124" t="s">
        <v>1546</v>
      </c>
      <c r="C124" t="s">
        <v>1547</v>
      </c>
      <c r="D124" t="s">
        <v>1538</v>
      </c>
      <c r="H124" t="s">
        <v>1548</v>
      </c>
      <c r="I124" t="s">
        <v>1549</v>
      </c>
      <c r="M124" t="s">
        <v>1272</v>
      </c>
      <c r="N124" t="s">
        <v>1273</v>
      </c>
      <c r="O124" t="s">
        <v>1181</v>
      </c>
      <c r="P124" t="s">
        <v>1394</v>
      </c>
      <c r="Q124" s="9">
        <v>44986.412499999999</v>
      </c>
      <c r="R124" s="9">
        <v>44986.412499999999</v>
      </c>
      <c r="S124" t="s">
        <v>1164</v>
      </c>
      <c r="U124" t="s">
        <v>1395</v>
      </c>
    </row>
    <row r="125" spans="1:21" x14ac:dyDescent="0.35">
      <c r="A125">
        <v>2811</v>
      </c>
      <c r="B125" t="s">
        <v>1550</v>
      </c>
      <c r="C125" t="s">
        <v>399</v>
      </c>
      <c r="D125" t="s">
        <v>1538</v>
      </c>
      <c r="H125" s="9">
        <v>1</v>
      </c>
      <c r="I125" s="9">
        <v>44937</v>
      </c>
      <c r="M125" t="s">
        <v>1272</v>
      </c>
      <c r="N125" t="s">
        <v>1273</v>
      </c>
      <c r="O125" t="s">
        <v>1181</v>
      </c>
      <c r="P125" t="s">
        <v>1394</v>
      </c>
      <c r="Q125" s="9">
        <v>44986.412499999999</v>
      </c>
      <c r="R125" s="9">
        <v>44986.412499999999</v>
      </c>
      <c r="S125" t="s">
        <v>1164</v>
      </c>
      <c r="U125" t="s">
        <v>1395</v>
      </c>
    </row>
    <row r="126" spans="1:21" x14ac:dyDescent="0.35">
      <c r="A126">
        <v>2812</v>
      </c>
      <c r="B126" t="s">
        <v>1551</v>
      </c>
      <c r="C126" t="s">
        <v>686</v>
      </c>
      <c r="D126" t="s">
        <v>1538</v>
      </c>
      <c r="H126" s="9">
        <v>1</v>
      </c>
      <c r="I126" t="s">
        <v>1539</v>
      </c>
      <c r="M126" t="s">
        <v>1272</v>
      </c>
      <c r="N126" t="s">
        <v>1273</v>
      </c>
      <c r="O126" t="s">
        <v>1181</v>
      </c>
      <c r="P126" t="s">
        <v>1394</v>
      </c>
      <c r="Q126" s="9">
        <v>44986.412499999999</v>
      </c>
      <c r="R126" s="9">
        <v>44986.412499999999</v>
      </c>
      <c r="S126" t="s">
        <v>1164</v>
      </c>
      <c r="U126" t="s">
        <v>1395</v>
      </c>
    </row>
    <row r="127" spans="1:21" x14ac:dyDescent="0.35">
      <c r="A127">
        <v>3651</v>
      </c>
      <c r="B127" t="s">
        <v>1552</v>
      </c>
      <c r="D127" t="s">
        <v>1552</v>
      </c>
      <c r="E127">
        <v>3000</v>
      </c>
      <c r="F127" s="8">
        <v>43.94</v>
      </c>
      <c r="G127" s="8">
        <v>131805.29999999999</v>
      </c>
      <c r="H127" s="9">
        <v>44929</v>
      </c>
      <c r="I127" t="s">
        <v>1553</v>
      </c>
      <c r="M127" t="s">
        <v>1188</v>
      </c>
      <c r="N127" t="s">
        <v>1273</v>
      </c>
      <c r="O127" t="s">
        <v>1181</v>
      </c>
      <c r="P127" t="s">
        <v>1554</v>
      </c>
      <c r="Q127" s="9">
        <v>45147.527777777781</v>
      </c>
      <c r="S127" t="s">
        <v>1164</v>
      </c>
      <c r="U127" t="s">
        <v>1555</v>
      </c>
    </row>
    <row r="128" spans="1:21" x14ac:dyDescent="0.35">
      <c r="A128">
        <v>3655</v>
      </c>
      <c r="B128" t="s">
        <v>1556</v>
      </c>
      <c r="D128" t="s">
        <v>1556</v>
      </c>
      <c r="E128">
        <v>100</v>
      </c>
      <c r="F128" s="8">
        <v>402.9</v>
      </c>
      <c r="G128" s="8">
        <v>40290.160000000003</v>
      </c>
      <c r="H128" s="9">
        <v>44929</v>
      </c>
      <c r="I128" t="s">
        <v>1553</v>
      </c>
      <c r="M128" t="s">
        <v>1188</v>
      </c>
      <c r="N128" t="s">
        <v>1273</v>
      </c>
      <c r="O128" t="s">
        <v>1181</v>
      </c>
      <c r="P128" t="s">
        <v>1554</v>
      </c>
      <c r="Q128" s="9">
        <v>45147.531944444447</v>
      </c>
      <c r="S128" t="s">
        <v>1164</v>
      </c>
      <c r="U128" t="s">
        <v>1555</v>
      </c>
    </row>
    <row r="129" spans="1:21" x14ac:dyDescent="0.35">
      <c r="A129">
        <v>3654</v>
      </c>
      <c r="B129" t="s">
        <v>1557</v>
      </c>
      <c r="D129" t="s">
        <v>1557</v>
      </c>
      <c r="E129">
        <v>10</v>
      </c>
      <c r="F129" s="8">
        <v>774.03</v>
      </c>
      <c r="G129" s="8">
        <v>7740.27</v>
      </c>
      <c r="H129" s="9">
        <v>44929</v>
      </c>
      <c r="I129" t="s">
        <v>1553</v>
      </c>
      <c r="M129" t="s">
        <v>1188</v>
      </c>
      <c r="N129" t="s">
        <v>1273</v>
      </c>
      <c r="O129" t="s">
        <v>1181</v>
      </c>
      <c r="P129" t="s">
        <v>1554</v>
      </c>
      <c r="Q129" s="9">
        <v>45147.53125</v>
      </c>
      <c r="S129" t="s">
        <v>1164</v>
      </c>
      <c r="U129" t="s">
        <v>1555</v>
      </c>
    </row>
    <row r="130" spans="1:21" x14ac:dyDescent="0.35">
      <c r="A130">
        <v>3652</v>
      </c>
      <c r="B130" t="s">
        <v>1558</v>
      </c>
      <c r="D130" t="s">
        <v>1558</v>
      </c>
      <c r="E130">
        <v>1000</v>
      </c>
      <c r="F130" s="8">
        <v>12.1</v>
      </c>
      <c r="G130" s="8">
        <v>12100</v>
      </c>
      <c r="H130" s="9">
        <v>44929</v>
      </c>
      <c r="I130" t="s">
        <v>1553</v>
      </c>
      <c r="M130" t="s">
        <v>1188</v>
      </c>
      <c r="N130" t="s">
        <v>1273</v>
      </c>
      <c r="O130" t="s">
        <v>1181</v>
      </c>
      <c r="P130" t="s">
        <v>1554</v>
      </c>
      <c r="Q130" s="9">
        <v>45147.529166666667</v>
      </c>
      <c r="S130" t="s">
        <v>1164</v>
      </c>
      <c r="U130" t="s">
        <v>1555</v>
      </c>
    </row>
    <row r="131" spans="1:21" x14ac:dyDescent="0.35">
      <c r="A131">
        <v>2773</v>
      </c>
      <c r="B131" t="s">
        <v>1559</v>
      </c>
      <c r="C131" t="s">
        <v>655</v>
      </c>
      <c r="D131" t="s">
        <v>1560</v>
      </c>
      <c r="E131">
        <v>1</v>
      </c>
      <c r="F131" s="8">
        <v>20543.28</v>
      </c>
      <c r="G131" s="8">
        <v>20543.28</v>
      </c>
      <c r="H131" t="s">
        <v>1447</v>
      </c>
      <c r="I131" t="s">
        <v>1448</v>
      </c>
      <c r="M131" t="s">
        <v>1561</v>
      </c>
      <c r="N131" t="s">
        <v>1562</v>
      </c>
      <c r="O131" t="s">
        <v>1162</v>
      </c>
      <c r="P131" t="s">
        <v>1563</v>
      </c>
      <c r="Q131" s="9">
        <v>44986.412499999999</v>
      </c>
      <c r="R131" s="9">
        <v>44986.412499999999</v>
      </c>
      <c r="S131" t="s">
        <v>1164</v>
      </c>
      <c r="T131" t="s">
        <v>1564</v>
      </c>
      <c r="U131" t="s">
        <v>1173</v>
      </c>
    </row>
    <row r="132" spans="1:21" x14ac:dyDescent="0.35">
      <c r="A132">
        <v>2772</v>
      </c>
      <c r="B132" t="s">
        <v>1565</v>
      </c>
      <c r="C132" t="s">
        <v>655</v>
      </c>
      <c r="D132" t="s">
        <v>1560</v>
      </c>
      <c r="E132">
        <v>1</v>
      </c>
      <c r="F132" s="8">
        <v>13695.53</v>
      </c>
      <c r="G132" s="8">
        <v>13695.53</v>
      </c>
      <c r="H132" t="s">
        <v>1447</v>
      </c>
      <c r="I132" t="s">
        <v>1448</v>
      </c>
      <c r="M132" t="s">
        <v>1561</v>
      </c>
      <c r="N132" t="s">
        <v>1562</v>
      </c>
      <c r="O132" t="s">
        <v>1162</v>
      </c>
      <c r="P132" t="s">
        <v>1563</v>
      </c>
      <c r="Q132" s="9">
        <v>44986.412499999999</v>
      </c>
      <c r="R132" s="9">
        <v>44986.412499999999</v>
      </c>
      <c r="S132" t="s">
        <v>1164</v>
      </c>
      <c r="T132" t="s">
        <v>1566</v>
      </c>
      <c r="U132" t="s">
        <v>1173</v>
      </c>
    </row>
    <row r="133" spans="1:21" x14ac:dyDescent="0.35">
      <c r="A133">
        <v>2771</v>
      </c>
      <c r="B133" t="s">
        <v>1567</v>
      </c>
      <c r="C133" t="s">
        <v>655</v>
      </c>
      <c r="D133" t="s">
        <v>1560</v>
      </c>
      <c r="E133">
        <v>1001</v>
      </c>
      <c r="F133" s="8">
        <v>10.96</v>
      </c>
      <c r="G133" s="8">
        <v>10966.01</v>
      </c>
      <c r="H133" t="s">
        <v>1447</v>
      </c>
      <c r="I133" t="s">
        <v>1448</v>
      </c>
      <c r="M133" t="s">
        <v>1561</v>
      </c>
      <c r="N133" t="s">
        <v>1562</v>
      </c>
      <c r="O133" t="s">
        <v>1162</v>
      </c>
      <c r="P133" t="s">
        <v>1563</v>
      </c>
      <c r="Q133" s="9">
        <v>44986.412499999999</v>
      </c>
      <c r="R133" s="9">
        <v>44986.412499999999</v>
      </c>
      <c r="S133" t="s">
        <v>1164</v>
      </c>
      <c r="T133" t="s">
        <v>1568</v>
      </c>
      <c r="U133" t="s">
        <v>1173</v>
      </c>
    </row>
    <row r="134" spans="1:21" x14ac:dyDescent="0.35">
      <c r="A134">
        <v>2678</v>
      </c>
      <c r="B134" t="s">
        <v>1569</v>
      </c>
      <c r="C134" t="s">
        <v>399</v>
      </c>
      <c r="D134" t="s">
        <v>1570</v>
      </c>
      <c r="E134">
        <v>1</v>
      </c>
      <c r="F134" s="8">
        <v>143.6</v>
      </c>
      <c r="G134" s="8">
        <v>143.6</v>
      </c>
      <c r="H134" s="9">
        <v>44930</v>
      </c>
      <c r="I134" t="s">
        <v>1266</v>
      </c>
      <c r="M134" t="s">
        <v>1161</v>
      </c>
      <c r="N134" t="s">
        <v>1162</v>
      </c>
      <c r="O134" t="s">
        <v>1162</v>
      </c>
      <c r="Q134" s="9">
        <v>44986.412499999999</v>
      </c>
      <c r="R134" s="9">
        <v>44986.412499999999</v>
      </c>
      <c r="S134" t="s">
        <v>1164</v>
      </c>
      <c r="T134" t="s">
        <v>1571</v>
      </c>
      <c r="U134" t="s">
        <v>1173</v>
      </c>
    </row>
    <row r="135" spans="1:21" x14ac:dyDescent="0.35">
      <c r="A135">
        <v>2871</v>
      </c>
      <c r="B135" t="s">
        <v>1572</v>
      </c>
      <c r="C135" t="s">
        <v>677</v>
      </c>
      <c r="D135" t="s">
        <v>1572</v>
      </c>
      <c r="E135">
        <v>20</v>
      </c>
      <c r="F135" s="8">
        <v>36.28</v>
      </c>
      <c r="G135" s="8">
        <v>877.98</v>
      </c>
      <c r="H135" t="s">
        <v>1573</v>
      </c>
      <c r="I135" t="s">
        <v>1574</v>
      </c>
      <c r="M135" t="s">
        <v>1188</v>
      </c>
      <c r="N135" t="s">
        <v>1575</v>
      </c>
      <c r="O135" t="s">
        <v>1162</v>
      </c>
      <c r="P135" t="s">
        <v>1576</v>
      </c>
      <c r="Q135" s="9">
        <v>45001.572222222225</v>
      </c>
      <c r="S135" t="s">
        <v>1164</v>
      </c>
    </row>
    <row r="136" spans="1:21" x14ac:dyDescent="0.35">
      <c r="A136">
        <v>2729</v>
      </c>
      <c r="B136" t="s">
        <v>1577</v>
      </c>
      <c r="C136" t="s">
        <v>643</v>
      </c>
      <c r="D136" t="s">
        <v>1375</v>
      </c>
      <c r="E136">
        <v>500</v>
      </c>
      <c r="F136" t="s">
        <v>1331</v>
      </c>
      <c r="G136" s="8">
        <v>53266.03</v>
      </c>
      <c r="H136" t="s">
        <v>1169</v>
      </c>
      <c r="I136" t="s">
        <v>1170</v>
      </c>
      <c r="M136" t="s">
        <v>1257</v>
      </c>
      <c r="N136" t="s">
        <v>1258</v>
      </c>
      <c r="O136" t="s">
        <v>1181</v>
      </c>
      <c r="P136" t="s">
        <v>1376</v>
      </c>
      <c r="Q136" s="9">
        <v>44986.412499999999</v>
      </c>
      <c r="R136" s="9">
        <v>44986.412499999999</v>
      </c>
      <c r="S136" t="s">
        <v>1164</v>
      </c>
      <c r="T136" t="s">
        <v>1578</v>
      </c>
      <c r="U136" t="s">
        <v>1173</v>
      </c>
    </row>
    <row r="137" spans="1:21" x14ac:dyDescent="0.35">
      <c r="A137">
        <v>2726</v>
      </c>
      <c r="B137" t="s">
        <v>1579</v>
      </c>
      <c r="C137" t="s">
        <v>643</v>
      </c>
      <c r="D137" t="s">
        <v>1375</v>
      </c>
      <c r="E137">
        <v>1</v>
      </c>
      <c r="F137" s="8">
        <v>9587.9699999999993</v>
      </c>
      <c r="G137" s="8">
        <v>9587.9699999999993</v>
      </c>
      <c r="H137" t="s">
        <v>1169</v>
      </c>
      <c r="I137" t="s">
        <v>1170</v>
      </c>
      <c r="M137" t="s">
        <v>1257</v>
      </c>
      <c r="N137" t="s">
        <v>1258</v>
      </c>
      <c r="O137" t="s">
        <v>1181</v>
      </c>
      <c r="P137" t="s">
        <v>1376</v>
      </c>
      <c r="Q137" s="9">
        <v>44986.412499999999</v>
      </c>
      <c r="R137" s="9">
        <v>44986.412499999999</v>
      </c>
      <c r="S137" t="s">
        <v>1164</v>
      </c>
      <c r="T137" t="s">
        <v>1580</v>
      </c>
      <c r="U137" t="s">
        <v>1173</v>
      </c>
    </row>
    <row r="138" spans="1:21" x14ac:dyDescent="0.35">
      <c r="A138">
        <v>2683</v>
      </c>
      <c r="B138" t="s">
        <v>1581</v>
      </c>
      <c r="C138" t="s">
        <v>399</v>
      </c>
      <c r="D138" t="s">
        <v>1582</v>
      </c>
      <c r="E138">
        <v>15</v>
      </c>
      <c r="F138" s="8">
        <v>287.20999999999998</v>
      </c>
      <c r="G138" s="8">
        <v>4308.08</v>
      </c>
      <c r="H138" s="9">
        <v>44930</v>
      </c>
      <c r="I138" t="s">
        <v>1266</v>
      </c>
      <c r="M138" t="s">
        <v>1161</v>
      </c>
      <c r="N138" t="s">
        <v>1190</v>
      </c>
      <c r="O138" t="s">
        <v>1190</v>
      </c>
      <c r="Q138" s="9">
        <v>44986.412499999999</v>
      </c>
      <c r="R138" s="9">
        <v>44986.412499999999</v>
      </c>
      <c r="S138" t="s">
        <v>1164</v>
      </c>
      <c r="T138" t="s">
        <v>1583</v>
      </c>
      <c r="U138" t="s">
        <v>1173</v>
      </c>
    </row>
    <row r="139" spans="1:21" x14ac:dyDescent="0.35">
      <c r="A139">
        <v>2672</v>
      </c>
      <c r="B139" t="s">
        <v>1584</v>
      </c>
      <c r="C139" t="s">
        <v>399</v>
      </c>
      <c r="D139" t="s">
        <v>1585</v>
      </c>
      <c r="E139">
        <v>25</v>
      </c>
      <c r="F139" s="8">
        <v>91.36</v>
      </c>
      <c r="G139" s="8">
        <v>2283.88</v>
      </c>
      <c r="H139" s="9">
        <v>44930</v>
      </c>
      <c r="I139" t="s">
        <v>1266</v>
      </c>
      <c r="M139" t="s">
        <v>1161</v>
      </c>
      <c r="N139" t="s">
        <v>1190</v>
      </c>
      <c r="O139" t="s">
        <v>1190</v>
      </c>
      <c r="Q139" s="9">
        <v>44986.412499999999</v>
      </c>
      <c r="R139" s="9">
        <v>44986.412499999999</v>
      </c>
      <c r="S139" t="s">
        <v>1164</v>
      </c>
      <c r="T139" t="s">
        <v>1586</v>
      </c>
      <c r="U139" t="s">
        <v>1173</v>
      </c>
    </row>
    <row r="140" spans="1:21" x14ac:dyDescent="0.35">
      <c r="A140">
        <v>3762</v>
      </c>
      <c r="B140" t="s">
        <v>1587</v>
      </c>
      <c r="C140" t="s">
        <v>679</v>
      </c>
      <c r="D140" t="s">
        <v>1588</v>
      </c>
      <c r="E140">
        <v>1</v>
      </c>
      <c r="F140" s="8">
        <v>124.5</v>
      </c>
      <c r="G140" s="8">
        <v>124.5</v>
      </c>
      <c r="H140" s="9">
        <v>1</v>
      </c>
      <c r="I140" t="s">
        <v>1589</v>
      </c>
      <c r="M140" t="s">
        <v>1327</v>
      </c>
      <c r="N140" t="s">
        <v>1590</v>
      </c>
      <c r="O140" t="s">
        <v>1190</v>
      </c>
      <c r="P140" t="s">
        <v>1591</v>
      </c>
      <c r="Q140" s="9">
        <v>45167.561111111114</v>
      </c>
      <c r="S140" t="s">
        <v>1164</v>
      </c>
    </row>
    <row r="141" spans="1:21" x14ac:dyDescent="0.35">
      <c r="A141">
        <v>2789</v>
      </c>
      <c r="B141" t="s">
        <v>1592</v>
      </c>
      <c r="C141" t="s">
        <v>679</v>
      </c>
      <c r="D141" t="s">
        <v>1588</v>
      </c>
      <c r="E141">
        <v>1</v>
      </c>
      <c r="F141" s="8">
        <v>124.5</v>
      </c>
      <c r="G141" s="8">
        <v>124.5</v>
      </c>
      <c r="H141" s="9">
        <v>1</v>
      </c>
      <c r="I141" t="s">
        <v>1589</v>
      </c>
      <c r="K141" t="s">
        <v>1593</v>
      </c>
      <c r="M141" t="s">
        <v>1561</v>
      </c>
      <c r="N141" t="s">
        <v>1219</v>
      </c>
      <c r="O141" t="s">
        <v>1190</v>
      </c>
      <c r="P141" t="s">
        <v>1591</v>
      </c>
      <c r="Q141" s="9">
        <v>44986.412499999999</v>
      </c>
      <c r="R141" s="9">
        <v>44986.412499999999</v>
      </c>
      <c r="S141" t="s">
        <v>1164</v>
      </c>
      <c r="U141" t="s">
        <v>679</v>
      </c>
    </row>
    <row r="142" spans="1:21" x14ac:dyDescent="0.35">
      <c r="A142">
        <v>2790</v>
      </c>
      <c r="B142" t="s">
        <v>1594</v>
      </c>
      <c r="C142" t="s">
        <v>679</v>
      </c>
      <c r="D142" t="s">
        <v>1588</v>
      </c>
      <c r="E142">
        <v>2</v>
      </c>
      <c r="F142" s="8">
        <v>124.5</v>
      </c>
      <c r="G142" s="8">
        <v>249</v>
      </c>
      <c r="H142" s="9">
        <v>1</v>
      </c>
      <c r="I142" t="s">
        <v>1589</v>
      </c>
      <c r="M142" t="s">
        <v>1561</v>
      </c>
      <c r="N142" t="s">
        <v>1219</v>
      </c>
      <c r="O142" t="s">
        <v>1190</v>
      </c>
      <c r="P142" t="s">
        <v>1591</v>
      </c>
      <c r="Q142" s="9">
        <v>44986.412499999999</v>
      </c>
      <c r="R142" s="9">
        <v>44986.412499999999</v>
      </c>
      <c r="S142" t="s">
        <v>1164</v>
      </c>
      <c r="U142" t="s">
        <v>679</v>
      </c>
    </row>
    <row r="143" spans="1:21" x14ac:dyDescent="0.35">
      <c r="A143">
        <v>3763</v>
      </c>
      <c r="B143" t="s">
        <v>1595</v>
      </c>
      <c r="C143" t="s">
        <v>679</v>
      </c>
      <c r="D143" t="s">
        <v>1588</v>
      </c>
      <c r="E143">
        <v>1</v>
      </c>
      <c r="F143" s="8">
        <v>124.5</v>
      </c>
      <c r="G143" s="8">
        <v>124.5</v>
      </c>
      <c r="I143" t="s">
        <v>1589</v>
      </c>
      <c r="M143" t="s">
        <v>1161</v>
      </c>
      <c r="N143" t="s">
        <v>1162</v>
      </c>
      <c r="O143" t="s">
        <v>1190</v>
      </c>
      <c r="P143" t="s">
        <v>1591</v>
      </c>
      <c r="Q143" s="9">
        <v>45167.566666666666</v>
      </c>
      <c r="S143" t="s">
        <v>1164</v>
      </c>
      <c r="T143" t="s">
        <v>679</v>
      </c>
    </row>
    <row r="144" spans="1:21" x14ac:dyDescent="0.35">
      <c r="A144">
        <v>2814</v>
      </c>
      <c r="B144" t="s">
        <v>1596</v>
      </c>
      <c r="C144" t="s">
        <v>681</v>
      </c>
      <c r="D144" t="s">
        <v>1397</v>
      </c>
      <c r="E144">
        <v>7</v>
      </c>
      <c r="F144" s="8">
        <v>13.53</v>
      </c>
      <c r="G144" s="8">
        <v>94.74</v>
      </c>
      <c r="H144" s="9">
        <v>1</v>
      </c>
      <c r="I144" t="s">
        <v>1597</v>
      </c>
      <c r="M144" t="s">
        <v>1598</v>
      </c>
      <c r="N144" t="s">
        <v>1162</v>
      </c>
      <c r="O144" t="s">
        <v>1162</v>
      </c>
      <c r="P144" t="s">
        <v>1398</v>
      </c>
      <c r="Q144" s="9">
        <v>44986.412499999999</v>
      </c>
      <c r="R144" s="9">
        <v>44986.412499999999</v>
      </c>
      <c r="S144" t="s">
        <v>1164</v>
      </c>
      <c r="U144" t="s">
        <v>681</v>
      </c>
    </row>
    <row r="145" spans="1:21" x14ac:dyDescent="0.35">
      <c r="A145">
        <v>2815</v>
      </c>
      <c r="B145" t="s">
        <v>1599</v>
      </c>
      <c r="C145" t="s">
        <v>667</v>
      </c>
      <c r="D145" t="s">
        <v>1600</v>
      </c>
      <c r="E145">
        <v>1</v>
      </c>
      <c r="F145" s="8">
        <v>3580.68</v>
      </c>
      <c r="G145" s="8">
        <v>3580.68</v>
      </c>
      <c r="H145" s="9">
        <v>1</v>
      </c>
      <c r="I145" t="s">
        <v>1601</v>
      </c>
      <c r="M145" t="s">
        <v>1602</v>
      </c>
      <c r="N145" t="s">
        <v>1371</v>
      </c>
      <c r="O145" t="s">
        <v>1162</v>
      </c>
      <c r="P145" t="s">
        <v>1603</v>
      </c>
      <c r="Q145" s="9">
        <v>44986.412499999999</v>
      </c>
      <c r="R145" s="9">
        <v>44986.412499999999</v>
      </c>
      <c r="S145" t="s">
        <v>1164</v>
      </c>
      <c r="U145" t="s">
        <v>667</v>
      </c>
    </row>
    <row r="146" spans="1:21" x14ac:dyDescent="0.35">
      <c r="A146">
        <v>2777</v>
      </c>
      <c r="B146" t="s">
        <v>1604</v>
      </c>
      <c r="C146" t="s">
        <v>1605</v>
      </c>
      <c r="D146" t="s">
        <v>1606</v>
      </c>
      <c r="E146">
        <v>1</v>
      </c>
      <c r="F146" s="8">
        <v>84324.25</v>
      </c>
      <c r="G146" s="8">
        <v>84324.25</v>
      </c>
      <c r="H146" s="9">
        <v>44206</v>
      </c>
      <c r="I146" t="s">
        <v>1243</v>
      </c>
      <c r="M146" t="s">
        <v>1161</v>
      </c>
      <c r="N146" t="s">
        <v>1360</v>
      </c>
      <c r="O146" t="s">
        <v>1162</v>
      </c>
      <c r="P146" t="s">
        <v>1607</v>
      </c>
      <c r="Q146" s="9">
        <v>44986.412499999999</v>
      </c>
      <c r="R146" s="9">
        <v>44986.412499999999</v>
      </c>
      <c r="S146" t="s">
        <v>1164</v>
      </c>
      <c r="T146" t="s">
        <v>1608</v>
      </c>
      <c r="U146" t="s">
        <v>1173</v>
      </c>
    </row>
    <row r="147" spans="1:21" x14ac:dyDescent="0.35">
      <c r="A147">
        <v>2817</v>
      </c>
      <c r="B147" t="s">
        <v>1609</v>
      </c>
      <c r="C147" t="s">
        <v>683</v>
      </c>
      <c r="D147" t="s">
        <v>1610</v>
      </c>
      <c r="E147">
        <v>1</v>
      </c>
      <c r="F147" s="8">
        <v>145.05000000000001</v>
      </c>
      <c r="G147" s="8">
        <v>145.05000000000001</v>
      </c>
      <c r="H147" s="9">
        <v>1</v>
      </c>
      <c r="I147" s="9">
        <v>45570</v>
      </c>
      <c r="M147" t="s">
        <v>1161</v>
      </c>
      <c r="N147" t="s">
        <v>1360</v>
      </c>
      <c r="O147" t="s">
        <v>1162</v>
      </c>
      <c r="P147" t="s">
        <v>1611</v>
      </c>
      <c r="Q147" s="9">
        <v>44986.412499999999</v>
      </c>
      <c r="R147" s="9">
        <v>44986.412499999999</v>
      </c>
      <c r="S147" t="s">
        <v>1164</v>
      </c>
      <c r="U147" t="s">
        <v>1612</v>
      </c>
    </row>
    <row r="148" spans="1:21" x14ac:dyDescent="0.35">
      <c r="A148">
        <v>2983</v>
      </c>
      <c r="B148" t="s">
        <v>1613</v>
      </c>
      <c r="C148" t="s">
        <v>1237</v>
      </c>
      <c r="D148" t="s">
        <v>1614</v>
      </c>
      <c r="E148">
        <v>8</v>
      </c>
      <c r="H148" t="s">
        <v>1615</v>
      </c>
      <c r="I148" t="s">
        <v>1616</v>
      </c>
      <c r="M148" t="s">
        <v>1161</v>
      </c>
      <c r="N148" t="s">
        <v>1162</v>
      </c>
      <c r="O148" t="s">
        <v>1162</v>
      </c>
      <c r="P148" t="s">
        <v>1617</v>
      </c>
      <c r="Q148" s="9">
        <v>45033.507638888892</v>
      </c>
      <c r="S148" t="s">
        <v>1164</v>
      </c>
      <c r="T148" t="s">
        <v>1618</v>
      </c>
      <c r="U148" t="s">
        <v>1173</v>
      </c>
    </row>
    <row r="149" spans="1:21" x14ac:dyDescent="0.35">
      <c r="A149">
        <v>2984</v>
      </c>
      <c r="B149" t="s">
        <v>1619</v>
      </c>
      <c r="C149" t="s">
        <v>1237</v>
      </c>
      <c r="D149" t="s">
        <v>1614</v>
      </c>
      <c r="H149" t="s">
        <v>1615</v>
      </c>
      <c r="I149" t="s">
        <v>1616</v>
      </c>
      <c r="M149" t="s">
        <v>1161</v>
      </c>
      <c r="N149" t="s">
        <v>1162</v>
      </c>
      <c r="O149" t="s">
        <v>1162</v>
      </c>
      <c r="P149" t="s">
        <v>1617</v>
      </c>
      <c r="Q149" s="9">
        <v>45033.507638888892</v>
      </c>
      <c r="S149" t="s">
        <v>1164</v>
      </c>
      <c r="T149" t="s">
        <v>1618</v>
      </c>
      <c r="U149" t="s">
        <v>1173</v>
      </c>
    </row>
    <row r="150" spans="1:21" x14ac:dyDescent="0.35">
      <c r="A150">
        <v>2763</v>
      </c>
      <c r="B150" t="s">
        <v>1620</v>
      </c>
      <c r="C150" t="s">
        <v>654</v>
      </c>
      <c r="D150" t="s">
        <v>1621</v>
      </c>
      <c r="E150">
        <v>100</v>
      </c>
      <c r="F150" s="8">
        <v>46837.89</v>
      </c>
      <c r="G150" s="8">
        <v>46837.89</v>
      </c>
      <c r="H150" t="s">
        <v>1447</v>
      </c>
      <c r="I150" t="s">
        <v>1448</v>
      </c>
      <c r="M150" t="s">
        <v>1622</v>
      </c>
      <c r="N150" t="s">
        <v>1173</v>
      </c>
      <c r="O150" t="s">
        <v>1190</v>
      </c>
      <c r="P150" t="s">
        <v>1623</v>
      </c>
      <c r="Q150" s="9">
        <v>44986.412499999999</v>
      </c>
      <c r="R150" s="9">
        <v>44986.412499999999</v>
      </c>
      <c r="S150" t="s">
        <v>1164</v>
      </c>
      <c r="T150" t="s">
        <v>1624</v>
      </c>
      <c r="U150" t="s">
        <v>1173</v>
      </c>
    </row>
    <row r="151" spans="1:21" x14ac:dyDescent="0.35">
      <c r="A151">
        <v>2764</v>
      </c>
      <c r="B151" t="s">
        <v>1625</v>
      </c>
      <c r="C151" t="s">
        <v>544</v>
      </c>
      <c r="D151" t="s">
        <v>1626</v>
      </c>
      <c r="E151">
        <v>1</v>
      </c>
      <c r="F151" s="8">
        <v>212725.8</v>
      </c>
      <c r="G151" s="8">
        <v>212725.8</v>
      </c>
      <c r="H151" t="s">
        <v>1627</v>
      </c>
      <c r="I151" t="s">
        <v>1628</v>
      </c>
      <c r="M151" t="s">
        <v>1327</v>
      </c>
      <c r="N151" t="s">
        <v>1258</v>
      </c>
      <c r="O151" t="s">
        <v>1181</v>
      </c>
      <c r="P151" t="s">
        <v>1629</v>
      </c>
      <c r="Q151" s="9">
        <v>44986.412499999999</v>
      </c>
      <c r="R151" s="9">
        <v>44986.412499999999</v>
      </c>
      <c r="S151" t="s">
        <v>1164</v>
      </c>
      <c r="T151" t="s">
        <v>1630</v>
      </c>
      <c r="U151" t="s">
        <v>1173</v>
      </c>
    </row>
    <row r="152" spans="1:21" x14ac:dyDescent="0.35">
      <c r="A152">
        <v>2731</v>
      </c>
      <c r="B152" t="s">
        <v>1631</v>
      </c>
      <c r="C152" t="s">
        <v>544</v>
      </c>
      <c r="D152" t="s">
        <v>1626</v>
      </c>
      <c r="E152">
        <v>1</v>
      </c>
      <c r="F152" s="8">
        <v>405090.29</v>
      </c>
      <c r="G152" s="8">
        <v>405090.29</v>
      </c>
      <c r="H152" t="s">
        <v>1627</v>
      </c>
      <c r="I152" t="s">
        <v>1628</v>
      </c>
      <c r="M152" t="s">
        <v>1327</v>
      </c>
      <c r="N152" t="s">
        <v>1258</v>
      </c>
      <c r="O152" t="s">
        <v>1181</v>
      </c>
      <c r="P152" t="s">
        <v>1632</v>
      </c>
      <c r="Q152" s="9">
        <v>44986.412499999999</v>
      </c>
      <c r="R152" s="9">
        <v>44986.412499999999</v>
      </c>
      <c r="S152" t="s">
        <v>1164</v>
      </c>
      <c r="T152" t="s">
        <v>1633</v>
      </c>
      <c r="U152" t="s">
        <v>1173</v>
      </c>
    </row>
    <row r="153" spans="1:21" x14ac:dyDescent="0.35">
      <c r="A153">
        <v>2670</v>
      </c>
      <c r="B153" t="s">
        <v>1634</v>
      </c>
      <c r="C153" t="s">
        <v>399</v>
      </c>
      <c r="D153" t="s">
        <v>1635</v>
      </c>
      <c r="E153">
        <v>2</v>
      </c>
      <c r="F153" s="8">
        <v>66.62</v>
      </c>
      <c r="G153" s="8">
        <v>133.25</v>
      </c>
      <c r="H153" s="9">
        <v>44930</v>
      </c>
      <c r="I153" t="s">
        <v>1266</v>
      </c>
      <c r="M153" t="s">
        <v>1161</v>
      </c>
      <c r="N153" t="s">
        <v>1190</v>
      </c>
      <c r="O153" t="s">
        <v>1190</v>
      </c>
      <c r="Q153" s="9">
        <v>44986.412499999999</v>
      </c>
      <c r="R153" s="9">
        <v>44986.412499999999</v>
      </c>
      <c r="S153" t="s">
        <v>1164</v>
      </c>
      <c r="T153" t="s">
        <v>1636</v>
      </c>
      <c r="U153" t="s">
        <v>1173</v>
      </c>
    </row>
    <row r="154" spans="1:21" x14ac:dyDescent="0.35">
      <c r="A154">
        <v>2668</v>
      </c>
      <c r="B154" t="s">
        <v>1634</v>
      </c>
      <c r="C154" t="s">
        <v>399</v>
      </c>
      <c r="D154" t="s">
        <v>1635</v>
      </c>
      <c r="E154">
        <v>15</v>
      </c>
      <c r="F154" s="8">
        <v>66.62</v>
      </c>
      <c r="G154" s="8">
        <v>999.34</v>
      </c>
      <c r="H154" s="9">
        <v>44930</v>
      </c>
      <c r="I154" t="s">
        <v>1266</v>
      </c>
      <c r="M154" t="s">
        <v>1161</v>
      </c>
      <c r="N154" t="s">
        <v>1190</v>
      </c>
      <c r="O154" t="s">
        <v>1190</v>
      </c>
      <c r="Q154" s="9">
        <v>44986.412499999999</v>
      </c>
      <c r="R154" s="9">
        <v>44986.412499999999</v>
      </c>
      <c r="S154" t="s">
        <v>1164</v>
      </c>
      <c r="T154" t="s">
        <v>1637</v>
      </c>
      <c r="U154" t="s">
        <v>1173</v>
      </c>
    </row>
    <row r="155" spans="1:21" x14ac:dyDescent="0.35">
      <c r="A155">
        <v>2671</v>
      </c>
      <c r="B155" t="s">
        <v>1638</v>
      </c>
      <c r="C155" t="s">
        <v>399</v>
      </c>
      <c r="D155" t="s">
        <v>1635</v>
      </c>
      <c r="E155">
        <v>1</v>
      </c>
      <c r="F155" s="8">
        <v>285.55</v>
      </c>
      <c r="G155" s="8">
        <v>285.55</v>
      </c>
      <c r="H155" s="9">
        <v>44930</v>
      </c>
      <c r="I155" t="s">
        <v>1266</v>
      </c>
      <c r="M155" t="s">
        <v>1161</v>
      </c>
      <c r="N155" t="s">
        <v>1190</v>
      </c>
      <c r="O155" t="s">
        <v>1190</v>
      </c>
      <c r="Q155" s="9">
        <v>44986.412499999999</v>
      </c>
      <c r="R155" s="9">
        <v>44986.412499999999</v>
      </c>
      <c r="S155" t="s">
        <v>1164</v>
      </c>
      <c r="T155" t="s">
        <v>1639</v>
      </c>
      <c r="U155" t="s">
        <v>1173</v>
      </c>
    </row>
    <row r="156" spans="1:21" x14ac:dyDescent="0.35">
      <c r="A156">
        <v>2667</v>
      </c>
      <c r="B156" t="s">
        <v>1640</v>
      </c>
      <c r="C156" t="s">
        <v>399</v>
      </c>
      <c r="D156" t="s">
        <v>1635</v>
      </c>
      <c r="E156">
        <v>2</v>
      </c>
      <c r="F156" s="8">
        <v>1059.8399999999999</v>
      </c>
      <c r="G156" s="8">
        <v>2119.6799999999998</v>
      </c>
      <c r="H156" s="9">
        <v>44930</v>
      </c>
      <c r="I156" t="s">
        <v>1266</v>
      </c>
      <c r="M156" t="s">
        <v>1161</v>
      </c>
      <c r="N156" t="s">
        <v>1190</v>
      </c>
      <c r="O156" t="s">
        <v>1190</v>
      </c>
      <c r="Q156" s="9">
        <v>44986.412499999999</v>
      </c>
      <c r="R156" s="9">
        <v>44986.412499999999</v>
      </c>
      <c r="S156" t="s">
        <v>1164</v>
      </c>
      <c r="T156" t="s">
        <v>1641</v>
      </c>
      <c r="U156" t="s">
        <v>1173</v>
      </c>
    </row>
    <row r="157" spans="1:21" x14ac:dyDescent="0.35">
      <c r="A157">
        <v>2724</v>
      </c>
      <c r="B157" t="s">
        <v>1642</v>
      </c>
      <c r="C157" t="s">
        <v>1237</v>
      </c>
      <c r="D157" t="s">
        <v>1344</v>
      </c>
      <c r="E157">
        <v>250</v>
      </c>
      <c r="F157" t="s">
        <v>1331</v>
      </c>
      <c r="G157" t="s">
        <v>1335</v>
      </c>
      <c r="H157" s="9">
        <v>44566</v>
      </c>
      <c r="I157" s="9">
        <v>45296</v>
      </c>
      <c r="M157" t="s">
        <v>1327</v>
      </c>
      <c r="N157" t="s">
        <v>1345</v>
      </c>
      <c r="O157" t="s">
        <v>1181</v>
      </c>
      <c r="P157" t="s">
        <v>1332</v>
      </c>
      <c r="Q157" s="9">
        <v>44986.412499999999</v>
      </c>
      <c r="R157" s="9">
        <v>44986.412499999999</v>
      </c>
      <c r="S157" t="s">
        <v>1164</v>
      </c>
      <c r="T157" t="s">
        <v>1643</v>
      </c>
      <c r="U157" t="s">
        <v>1173</v>
      </c>
    </row>
    <row r="158" spans="1:21" x14ac:dyDescent="0.35">
      <c r="A158">
        <v>2820</v>
      </c>
      <c r="B158" t="s">
        <v>1644</v>
      </c>
      <c r="C158" t="s">
        <v>680</v>
      </c>
      <c r="D158" t="s">
        <v>680</v>
      </c>
      <c r="E158">
        <v>1</v>
      </c>
      <c r="F158" s="8">
        <v>360</v>
      </c>
      <c r="G158" s="8">
        <v>360</v>
      </c>
      <c r="H158" s="9">
        <v>1</v>
      </c>
      <c r="I158" t="s">
        <v>1645</v>
      </c>
      <c r="M158" t="s">
        <v>1602</v>
      </c>
      <c r="N158" t="s">
        <v>1371</v>
      </c>
      <c r="O158" t="s">
        <v>1162</v>
      </c>
      <c r="P158" t="s">
        <v>1646</v>
      </c>
      <c r="Q158" s="9">
        <v>44986.412499999999</v>
      </c>
      <c r="R158" s="9">
        <v>44986.412499999999</v>
      </c>
      <c r="S158" t="s">
        <v>1164</v>
      </c>
      <c r="U158" t="s">
        <v>1647</v>
      </c>
    </row>
    <row r="159" spans="1:21" x14ac:dyDescent="0.35">
      <c r="A159">
        <v>2762</v>
      </c>
      <c r="B159" t="s">
        <v>1648</v>
      </c>
      <c r="C159" t="s">
        <v>660</v>
      </c>
      <c r="D159" t="s">
        <v>1649</v>
      </c>
      <c r="E159">
        <v>1</v>
      </c>
      <c r="F159" s="8">
        <v>4579.79</v>
      </c>
      <c r="G159" s="8">
        <v>4579.79</v>
      </c>
      <c r="H159" t="s">
        <v>1650</v>
      </c>
      <c r="I159" t="s">
        <v>1651</v>
      </c>
      <c r="M159" t="s">
        <v>1652</v>
      </c>
      <c r="N159" t="s">
        <v>1653</v>
      </c>
      <c r="O159" t="s">
        <v>1162</v>
      </c>
      <c r="P159" t="s">
        <v>1654</v>
      </c>
      <c r="Q159" s="9">
        <v>44986.412499999999</v>
      </c>
      <c r="R159" s="9">
        <v>44986.412499999999</v>
      </c>
      <c r="S159" t="s">
        <v>1164</v>
      </c>
      <c r="T159" t="s">
        <v>1655</v>
      </c>
      <c r="U159" t="s">
        <v>1173</v>
      </c>
    </row>
    <row r="160" spans="1:21" x14ac:dyDescent="0.35">
      <c r="A160">
        <v>2761</v>
      </c>
      <c r="B160" t="s">
        <v>1656</v>
      </c>
      <c r="C160" t="s">
        <v>660</v>
      </c>
      <c r="D160" t="s">
        <v>1649</v>
      </c>
      <c r="E160">
        <v>1</v>
      </c>
      <c r="F160" s="8">
        <v>10408.6</v>
      </c>
      <c r="G160" s="8">
        <v>10408.6</v>
      </c>
      <c r="H160" t="s">
        <v>1650</v>
      </c>
      <c r="I160" t="s">
        <v>1651</v>
      </c>
      <c r="M160" t="s">
        <v>1652</v>
      </c>
      <c r="N160" t="s">
        <v>1653</v>
      </c>
      <c r="O160" t="s">
        <v>1162</v>
      </c>
      <c r="P160" t="s">
        <v>1654</v>
      </c>
      <c r="Q160" s="9">
        <v>44986.412499999999</v>
      </c>
      <c r="R160" s="9">
        <v>44986.412499999999</v>
      </c>
      <c r="S160" t="s">
        <v>1164</v>
      </c>
      <c r="T160" t="s">
        <v>1657</v>
      </c>
      <c r="U160" t="s">
        <v>1173</v>
      </c>
    </row>
    <row r="161" spans="1:21" x14ac:dyDescent="0.35">
      <c r="A161">
        <v>2818</v>
      </c>
      <c r="B161" t="s">
        <v>1658</v>
      </c>
      <c r="C161" t="s">
        <v>662</v>
      </c>
      <c r="D161" t="s">
        <v>1659</v>
      </c>
      <c r="E161">
        <v>1</v>
      </c>
      <c r="F161" s="8">
        <v>8712</v>
      </c>
      <c r="G161" s="8">
        <v>8712</v>
      </c>
      <c r="H161" s="9">
        <v>1</v>
      </c>
      <c r="I161" s="9">
        <v>45292</v>
      </c>
      <c r="M161" t="s">
        <v>1272</v>
      </c>
      <c r="N161" t="s">
        <v>1258</v>
      </c>
      <c r="O161" t="s">
        <v>1181</v>
      </c>
      <c r="P161" t="s">
        <v>1660</v>
      </c>
      <c r="Q161" s="9">
        <v>44986.412499999999</v>
      </c>
      <c r="R161" s="9">
        <v>44986.412499999999</v>
      </c>
      <c r="S161" t="s">
        <v>1164</v>
      </c>
      <c r="U161" t="s">
        <v>662</v>
      </c>
    </row>
    <row r="162" spans="1:21" x14ac:dyDescent="0.35">
      <c r="A162">
        <v>2684</v>
      </c>
      <c r="B162" t="s">
        <v>1661</v>
      </c>
      <c r="C162" t="s">
        <v>399</v>
      </c>
      <c r="D162" t="s">
        <v>1662</v>
      </c>
      <c r="E162">
        <v>25</v>
      </c>
      <c r="F162" s="8">
        <v>143.6</v>
      </c>
      <c r="G162" s="8">
        <v>3590.07</v>
      </c>
      <c r="H162" s="9">
        <v>44930</v>
      </c>
      <c r="I162" t="s">
        <v>1266</v>
      </c>
      <c r="M162" t="s">
        <v>1161</v>
      </c>
      <c r="N162" t="s">
        <v>1190</v>
      </c>
      <c r="O162" t="s">
        <v>1190</v>
      </c>
      <c r="Q162" s="9">
        <v>44986.412499999999</v>
      </c>
      <c r="R162" s="9">
        <v>44986.412499999999</v>
      </c>
      <c r="S162" t="s">
        <v>1164</v>
      </c>
      <c r="T162" t="s">
        <v>1663</v>
      </c>
      <c r="U162" t="s">
        <v>1173</v>
      </c>
    </row>
    <row r="163" spans="1:21" x14ac:dyDescent="0.35">
      <c r="A163">
        <v>2760</v>
      </c>
      <c r="B163" t="s">
        <v>1664</v>
      </c>
      <c r="C163" t="s">
        <v>601</v>
      </c>
      <c r="D163" t="s">
        <v>1665</v>
      </c>
      <c r="E163">
        <v>1</v>
      </c>
      <c r="F163" s="8">
        <v>8517.26</v>
      </c>
      <c r="G163" s="8">
        <v>8517.26</v>
      </c>
      <c r="H163" s="9">
        <v>44573</v>
      </c>
      <c r="I163" s="9">
        <v>44938</v>
      </c>
      <c r="M163" t="s">
        <v>1161</v>
      </c>
      <c r="N163" t="s">
        <v>1162</v>
      </c>
      <c r="O163" t="s">
        <v>1162</v>
      </c>
      <c r="P163" t="s">
        <v>1666</v>
      </c>
      <c r="Q163" s="9">
        <v>44986.412499999999</v>
      </c>
      <c r="R163" s="9">
        <v>44986.412499999999</v>
      </c>
      <c r="S163" t="s">
        <v>1164</v>
      </c>
      <c r="T163" t="s">
        <v>1667</v>
      </c>
      <c r="U163" t="s">
        <v>1173</v>
      </c>
    </row>
    <row r="164" spans="1:21" x14ac:dyDescent="0.35">
      <c r="A164">
        <v>2708</v>
      </c>
      <c r="B164" t="s">
        <v>1668</v>
      </c>
      <c r="C164" t="s">
        <v>601</v>
      </c>
      <c r="D164" t="s">
        <v>1665</v>
      </c>
      <c r="E164">
        <v>4</v>
      </c>
      <c r="F164" s="8">
        <v>388.87</v>
      </c>
      <c r="G164" s="8">
        <v>1555.48</v>
      </c>
      <c r="H164" t="s">
        <v>1669</v>
      </c>
      <c r="I164" t="s">
        <v>1670</v>
      </c>
      <c r="M164" t="s">
        <v>1161</v>
      </c>
      <c r="N164" t="s">
        <v>1162</v>
      </c>
      <c r="O164" t="s">
        <v>1162</v>
      </c>
      <c r="Q164" s="9">
        <v>44986.412499999999</v>
      </c>
      <c r="R164" s="9">
        <v>44986.412499999999</v>
      </c>
      <c r="S164" t="s">
        <v>1164</v>
      </c>
      <c r="T164" t="s">
        <v>1671</v>
      </c>
      <c r="U164" t="s">
        <v>1173</v>
      </c>
    </row>
    <row r="165" spans="1:21" x14ac:dyDescent="0.35">
      <c r="A165">
        <v>2709</v>
      </c>
      <c r="B165" t="s">
        <v>1672</v>
      </c>
      <c r="C165" t="s">
        <v>601</v>
      </c>
      <c r="D165" t="s">
        <v>1665</v>
      </c>
      <c r="E165">
        <v>1</v>
      </c>
      <c r="F165" s="8">
        <v>1875.54</v>
      </c>
      <c r="G165" s="8">
        <v>1875.54</v>
      </c>
      <c r="H165" t="s">
        <v>1673</v>
      </c>
      <c r="I165" t="s">
        <v>1674</v>
      </c>
      <c r="M165" t="s">
        <v>1161</v>
      </c>
      <c r="N165" t="s">
        <v>1162</v>
      </c>
      <c r="O165" t="s">
        <v>1162</v>
      </c>
      <c r="Q165" s="9">
        <v>44986.412499999999</v>
      </c>
      <c r="R165" s="9">
        <v>44986.412499999999</v>
      </c>
      <c r="S165" t="s">
        <v>1164</v>
      </c>
      <c r="T165" t="s">
        <v>1675</v>
      </c>
      <c r="U165" t="s">
        <v>1173</v>
      </c>
    </row>
    <row r="166" spans="1:21" x14ac:dyDescent="0.35">
      <c r="A166">
        <v>2710</v>
      </c>
      <c r="B166" t="s">
        <v>1676</v>
      </c>
      <c r="C166" t="s">
        <v>601</v>
      </c>
      <c r="D166" t="s">
        <v>1665</v>
      </c>
      <c r="E166">
        <v>12</v>
      </c>
      <c r="F166" s="8">
        <v>432.37</v>
      </c>
      <c r="G166" s="8">
        <v>5188.46</v>
      </c>
      <c r="H166" t="s">
        <v>1673</v>
      </c>
      <c r="I166" t="s">
        <v>1674</v>
      </c>
      <c r="M166" t="s">
        <v>1161</v>
      </c>
      <c r="N166" t="s">
        <v>1162</v>
      </c>
      <c r="O166" t="s">
        <v>1162</v>
      </c>
      <c r="Q166" s="9">
        <v>44986.412499999999</v>
      </c>
      <c r="R166" s="9">
        <v>44986.412499999999</v>
      </c>
      <c r="S166" t="s">
        <v>1164</v>
      </c>
      <c r="T166" t="s">
        <v>1677</v>
      </c>
      <c r="U166" t="s">
        <v>1173</v>
      </c>
    </row>
    <row r="167" spans="1:21" x14ac:dyDescent="0.35">
      <c r="A167">
        <v>2776</v>
      </c>
      <c r="B167" t="s">
        <v>1678</v>
      </c>
      <c r="C167" t="s">
        <v>601</v>
      </c>
      <c r="D167" t="s">
        <v>1665</v>
      </c>
      <c r="E167">
        <v>6</v>
      </c>
      <c r="F167" s="8">
        <v>1494.2</v>
      </c>
      <c r="G167" s="8">
        <v>8965.24</v>
      </c>
      <c r="H167" s="9">
        <v>44573</v>
      </c>
      <c r="I167" s="9">
        <v>44938</v>
      </c>
      <c r="M167" t="s">
        <v>1161</v>
      </c>
      <c r="N167" t="s">
        <v>1162</v>
      </c>
      <c r="O167" t="s">
        <v>1162</v>
      </c>
      <c r="Q167" s="9">
        <v>44986.412499999999</v>
      </c>
      <c r="R167" s="9">
        <v>44986.412499999999</v>
      </c>
      <c r="S167" t="s">
        <v>1164</v>
      </c>
      <c r="T167" t="s">
        <v>1679</v>
      </c>
      <c r="U167" t="s">
        <v>1173</v>
      </c>
    </row>
    <row r="168" spans="1:21" x14ac:dyDescent="0.35">
      <c r="A168">
        <v>2833</v>
      </c>
      <c r="B168" t="s">
        <v>1680</v>
      </c>
      <c r="C168" t="s">
        <v>601</v>
      </c>
      <c r="D168" t="s">
        <v>1665</v>
      </c>
      <c r="E168">
        <v>6</v>
      </c>
      <c r="F168" t="s">
        <v>1331</v>
      </c>
      <c r="G168" t="s">
        <v>1335</v>
      </c>
      <c r="H168" s="9">
        <v>44573</v>
      </c>
      <c r="I168" s="9">
        <v>44938</v>
      </c>
      <c r="M168" t="s">
        <v>1161</v>
      </c>
      <c r="N168" t="s">
        <v>1162</v>
      </c>
      <c r="O168" t="s">
        <v>1162</v>
      </c>
      <c r="Q168" s="9">
        <v>44988.456250000003</v>
      </c>
      <c r="S168" t="s">
        <v>1164</v>
      </c>
      <c r="T168" t="s">
        <v>1681</v>
      </c>
      <c r="U168" t="s">
        <v>1173</v>
      </c>
    </row>
    <row r="169" spans="1:21" x14ac:dyDescent="0.35">
      <c r="A169">
        <v>2715</v>
      </c>
      <c r="B169" t="s">
        <v>1682</v>
      </c>
      <c r="C169" t="s">
        <v>601</v>
      </c>
      <c r="D169" t="s">
        <v>1665</v>
      </c>
      <c r="E169">
        <v>2</v>
      </c>
      <c r="F169" s="8">
        <v>328.68</v>
      </c>
      <c r="G169" s="8">
        <v>657.37</v>
      </c>
      <c r="H169" s="9">
        <v>44562</v>
      </c>
      <c r="I169" s="9">
        <v>44927</v>
      </c>
      <c r="M169" t="s">
        <v>1161</v>
      </c>
      <c r="N169" t="s">
        <v>1162</v>
      </c>
      <c r="O169" t="s">
        <v>1162</v>
      </c>
      <c r="Q169" s="9">
        <v>44986.412499999999</v>
      </c>
      <c r="R169" s="9">
        <v>44986.412499999999</v>
      </c>
      <c r="S169" t="s">
        <v>1164</v>
      </c>
      <c r="T169" t="s">
        <v>1683</v>
      </c>
      <c r="U169" t="s">
        <v>1173</v>
      </c>
    </row>
    <row r="170" spans="1:21" x14ac:dyDescent="0.35">
      <c r="A170">
        <v>3621</v>
      </c>
      <c r="B170" t="s">
        <v>1684</v>
      </c>
      <c r="C170" t="s">
        <v>685</v>
      </c>
      <c r="D170" t="s">
        <v>1684</v>
      </c>
      <c r="E170">
        <v>1</v>
      </c>
      <c r="F170" s="8">
        <v>76.7</v>
      </c>
      <c r="G170" s="8">
        <v>76.7</v>
      </c>
      <c r="H170" t="s">
        <v>1482</v>
      </c>
      <c r="I170" t="s">
        <v>1685</v>
      </c>
      <c r="M170" t="s">
        <v>1188</v>
      </c>
      <c r="N170" t="s">
        <v>1371</v>
      </c>
      <c r="O170" t="s">
        <v>1372</v>
      </c>
      <c r="P170" t="s">
        <v>1686</v>
      </c>
      <c r="Q170" s="9">
        <v>45141.370833333334</v>
      </c>
      <c r="S170" t="s">
        <v>1164</v>
      </c>
    </row>
    <row r="171" spans="1:21" x14ac:dyDescent="0.35">
      <c r="A171">
        <v>2733</v>
      </c>
      <c r="B171" t="s">
        <v>1687</v>
      </c>
      <c r="C171" t="s">
        <v>1687</v>
      </c>
      <c r="D171" t="s">
        <v>1688</v>
      </c>
      <c r="E171">
        <v>500</v>
      </c>
      <c r="F171" s="8">
        <v>249.47</v>
      </c>
      <c r="G171" s="8">
        <v>124733.53</v>
      </c>
      <c r="H171" s="9">
        <v>44567</v>
      </c>
      <c r="I171" s="9">
        <v>45571</v>
      </c>
      <c r="M171" t="s">
        <v>1272</v>
      </c>
      <c r="N171" t="s">
        <v>1460</v>
      </c>
      <c r="O171" t="s">
        <v>1181</v>
      </c>
      <c r="P171" t="s">
        <v>1280</v>
      </c>
      <c r="Q171" s="9">
        <v>44986.412499999999</v>
      </c>
      <c r="R171" s="9">
        <v>44986.412499999999</v>
      </c>
      <c r="S171" t="s">
        <v>1164</v>
      </c>
      <c r="T171" t="s">
        <v>1689</v>
      </c>
      <c r="U171" t="s">
        <v>1173</v>
      </c>
    </row>
    <row r="172" spans="1:21" x14ac:dyDescent="0.35">
      <c r="A172">
        <v>2821</v>
      </c>
      <c r="B172" t="s">
        <v>1690</v>
      </c>
      <c r="C172" t="s">
        <v>676</v>
      </c>
      <c r="D172" t="s">
        <v>1691</v>
      </c>
      <c r="E172">
        <v>100</v>
      </c>
      <c r="F172" s="8">
        <v>3.13</v>
      </c>
      <c r="G172" s="8">
        <v>1027.9000000000001</v>
      </c>
      <c r="H172" s="9">
        <v>1</v>
      </c>
      <c r="I172" s="9">
        <v>45419</v>
      </c>
      <c r="M172" t="s">
        <v>1602</v>
      </c>
      <c r="N172" t="s">
        <v>1371</v>
      </c>
      <c r="O172" t="s">
        <v>1162</v>
      </c>
      <c r="P172" t="s">
        <v>1692</v>
      </c>
      <c r="Q172" s="9">
        <v>44986.412499999999</v>
      </c>
      <c r="R172" s="9">
        <v>44986.412499999999</v>
      </c>
      <c r="S172" t="s">
        <v>1164</v>
      </c>
      <c r="U172" t="s">
        <v>676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19E4-DFD6-42F0-BEDD-8978BCC47927}">
  <dimension ref="A1:T964"/>
  <sheetViews>
    <sheetView tabSelected="1" workbookViewId="0">
      <pane ySplit="1" topLeftCell="A2" activePane="bottomLeft" state="frozen"/>
      <selection pane="bottomLeft" activeCell="E3" sqref="E3"/>
    </sheetView>
  </sheetViews>
  <sheetFormatPr defaultColWidth="11.54296875" defaultRowHeight="14.5" x14ac:dyDescent="0.35"/>
  <cols>
    <col min="1" max="1" width="34.81640625" bestFit="1" customWidth="1"/>
    <col min="2" max="2" width="0.36328125" customWidth="1"/>
    <col min="3" max="3" width="12.90625" customWidth="1"/>
    <col min="4" max="4" width="23.08984375" style="10" customWidth="1"/>
    <col min="11" max="11" width="11.54296875" customWidth="1"/>
    <col min="21" max="16384" width="11.54296875" style="10"/>
  </cols>
  <sheetData>
    <row r="1" spans="1:7" ht="35.5" customHeight="1" x14ac:dyDescent="0.35">
      <c r="A1" t="s">
        <v>641</v>
      </c>
      <c r="B1" t="s">
        <v>1693</v>
      </c>
      <c r="C1" t="s">
        <v>1704</v>
      </c>
      <c r="D1" t="s">
        <v>1705</v>
      </c>
      <c r="E1" t="s">
        <v>1706</v>
      </c>
      <c r="F1" t="s">
        <v>1707</v>
      </c>
      <c r="G1" t="s">
        <v>1708</v>
      </c>
    </row>
    <row r="2" spans="1:7" x14ac:dyDescent="0.35">
      <c r="A2" t="s">
        <v>19</v>
      </c>
      <c r="B2" t="e">
        <f>IF(ISBLANK(VLOOKUP(Tabla1[[#This Row],[Fabricant]],Hoja2!$B$1:$C$527,2,0)),"",VLOOKUP(Tabla1[[#This Row],[Fabricant]],Hoja2!$B$1:$C$527,2,0))</f>
        <v>#N/A</v>
      </c>
      <c r="C2" t="s">
        <v>642</v>
      </c>
      <c r="E2">
        <v>0.1</v>
      </c>
      <c r="F2">
        <v>1</v>
      </c>
      <c r="G2">
        <v>2</v>
      </c>
    </row>
    <row r="3" spans="1:7" x14ac:dyDescent="0.35">
      <c r="A3" t="s">
        <v>681</v>
      </c>
      <c r="B3" t="str">
        <f>IF(ISBLANK(VLOOKUP(Tabla1[[#This Row],[Fabricant]],Hoja2!$B$1:$C$527,2,0)),"",VLOOKUP(Tabla1[[#This Row],[Fabricant]],Hoja2!$B$1:$C$527,2,0))</f>
        <v>D</v>
      </c>
      <c r="C3" t="s">
        <v>642</v>
      </c>
      <c r="E3">
        <v>1</v>
      </c>
      <c r="F3">
        <v>2</v>
      </c>
      <c r="G3">
        <v>3</v>
      </c>
    </row>
    <row r="4" spans="1:7" x14ac:dyDescent="0.35">
      <c r="A4" t="s">
        <v>24</v>
      </c>
      <c r="B4" t="e">
        <f>IF(ISBLANK(VLOOKUP(Tabla1[[#This Row],[Fabricant]],Hoja2!$B$1:$C$527,2,0)),"",VLOOKUP(Tabla1[[#This Row],[Fabricant]],Hoja2!$B$1:$C$527,2,0))</f>
        <v>#N/A</v>
      </c>
      <c r="C4" t="s">
        <v>642</v>
      </c>
      <c r="E4">
        <v>2</v>
      </c>
      <c r="F4">
        <v>3</v>
      </c>
      <c r="G4">
        <v>0.1</v>
      </c>
    </row>
    <row r="5" spans="1:7" x14ac:dyDescent="0.35">
      <c r="A5" t="s">
        <v>1015</v>
      </c>
      <c r="B5" t="str">
        <f>IF(ISBLANK(VLOOKUP(Tabla1[[#This Row],[Fabricant]],Hoja2!$B$1:$C$527,2,0)),"",VLOOKUP(Tabla1[[#This Row],[Fabricant]],Hoja2!$B$1:$C$527,2,0))</f>
        <v>F</v>
      </c>
      <c r="C5" t="s">
        <v>642</v>
      </c>
      <c r="E5">
        <v>3</v>
      </c>
      <c r="F5">
        <v>0.1</v>
      </c>
      <c r="G5">
        <v>1</v>
      </c>
    </row>
    <row r="6" spans="1:7" x14ac:dyDescent="0.35">
      <c r="A6" t="s">
        <v>929</v>
      </c>
      <c r="B6" t="str">
        <f>IF(ISBLANK(VLOOKUP(Tabla1[[#This Row],[Fabricant]],Hoja2!$B$1:$C$527,2,0)),"",VLOOKUP(Tabla1[[#This Row],[Fabricant]],Hoja2!$B$1:$C$527,2,0))</f>
        <v>F</v>
      </c>
      <c r="C6" t="s">
        <v>642</v>
      </c>
    </row>
    <row r="7" spans="1:7" x14ac:dyDescent="0.35">
      <c r="A7" t="s">
        <v>26</v>
      </c>
      <c r="B7" t="e">
        <f>IF(ISBLANK(VLOOKUP(Tabla1[[#This Row],[Fabricant]],Hoja2!$B$1:$C$527,2,0)),"",VLOOKUP(Tabla1[[#This Row],[Fabricant]],Hoja2!$B$1:$C$527,2,0))</f>
        <v>#N/A</v>
      </c>
      <c r="C7" t="s">
        <v>642</v>
      </c>
    </row>
    <row r="8" spans="1:7" x14ac:dyDescent="0.35">
      <c r="A8" t="s">
        <v>28</v>
      </c>
      <c r="B8" t="e">
        <f>IF(ISBLANK(VLOOKUP(Tabla1[[#This Row],[Fabricant]],Hoja2!$B$1:$C$527,2,0)),"",VLOOKUP(Tabla1[[#This Row],[Fabricant]],Hoja2!$B$1:$C$527,2,0))</f>
        <v>#N/A</v>
      </c>
      <c r="C8" t="s">
        <v>642</v>
      </c>
    </row>
    <row r="9" spans="1:7" x14ac:dyDescent="0.35">
      <c r="A9" t="s">
        <v>30</v>
      </c>
      <c r="B9" t="e">
        <f>IF(ISBLANK(VLOOKUP(Tabla1[[#This Row],[Fabricant]],Hoja2!$B$1:$C$527,2,0)),"",VLOOKUP(Tabla1[[#This Row],[Fabricant]],Hoja2!$B$1:$C$527,2,0))</f>
        <v>#N/A</v>
      </c>
      <c r="C9" t="s">
        <v>642</v>
      </c>
    </row>
    <row r="10" spans="1:7" x14ac:dyDescent="0.35">
      <c r="A10" t="s">
        <v>32</v>
      </c>
      <c r="B10" t="e">
        <f>IF(ISBLANK(VLOOKUP(Tabla1[[#This Row],[Fabricant]],Hoja2!$B$1:$C$527,2,0)),"",VLOOKUP(Tabla1[[#This Row],[Fabricant]],Hoja2!$B$1:$C$527,2,0))</f>
        <v>#N/A</v>
      </c>
      <c r="C10" t="s">
        <v>642</v>
      </c>
    </row>
    <row r="11" spans="1:7" x14ac:dyDescent="0.35">
      <c r="A11" t="s">
        <v>970</v>
      </c>
      <c r="B11" t="str">
        <f>IF(ISBLANK(VLOOKUP(Tabla1[[#This Row],[Fabricant]],Hoja2!$B$1:$C$527,2,0)),"",VLOOKUP(Tabla1[[#This Row],[Fabricant]],Hoja2!$B$1:$C$527,2,0))</f>
        <v>F</v>
      </c>
      <c r="C11" t="s">
        <v>642</v>
      </c>
    </row>
    <row r="12" spans="1:7" x14ac:dyDescent="0.35">
      <c r="A12" t="s">
        <v>1092</v>
      </c>
      <c r="B12" t="str">
        <f>IF(ISBLANK(VLOOKUP(Tabla1[[#This Row],[Fabricant]],Hoja2!$B$1:$C$527,2,0)),"",VLOOKUP(Tabla1[[#This Row],[Fabricant]],Hoja2!$B$1:$C$527,2,0))</f>
        <v>F</v>
      </c>
      <c r="C12" t="s">
        <v>642</v>
      </c>
    </row>
    <row r="13" spans="1:7" x14ac:dyDescent="0.35">
      <c r="A13" t="s">
        <v>33</v>
      </c>
      <c r="B13" t="e">
        <f>IF(ISBLANK(VLOOKUP(Tabla1[[#This Row],[Fabricant]],Hoja2!$B$1:$C$527,2,0)),"",VLOOKUP(Tabla1[[#This Row],[Fabricant]],Hoja2!$B$1:$C$527,2,0))</f>
        <v>#N/A</v>
      </c>
      <c r="C13" t="s">
        <v>642</v>
      </c>
    </row>
    <row r="14" spans="1:7" x14ac:dyDescent="0.35">
      <c r="A14" t="s">
        <v>1035</v>
      </c>
      <c r="B14" t="str">
        <f>IF(ISBLANK(VLOOKUP(Tabla1[[#This Row],[Fabricant]],Hoja2!$B$1:$C$527,2,0)),"",VLOOKUP(Tabla1[[#This Row],[Fabricant]],Hoja2!$B$1:$C$527,2,0))</f>
        <v>F</v>
      </c>
      <c r="C14" t="s">
        <v>648</v>
      </c>
    </row>
    <row r="15" spans="1:7" x14ac:dyDescent="0.35">
      <c r="A15" t="s">
        <v>34</v>
      </c>
      <c r="B15" t="e">
        <f>IF(ISBLANK(VLOOKUP(Tabla1[[#This Row],[Fabricant]],Hoja2!$B$1:$C$527,2,0)),"",VLOOKUP(Tabla1[[#This Row],[Fabricant]],Hoja2!$B$1:$C$527,2,0))</f>
        <v>#N/A</v>
      </c>
      <c r="C15" t="s">
        <v>648</v>
      </c>
    </row>
    <row r="16" spans="1:7" x14ac:dyDescent="0.35">
      <c r="A16" t="s">
        <v>35</v>
      </c>
      <c r="B16" t="e">
        <f>IF(ISBLANK(VLOOKUP(Tabla1[[#This Row],[Fabricant]],Hoja2!$B$1:$C$527,2,0)),"",VLOOKUP(Tabla1[[#This Row],[Fabricant]],Hoja2!$B$1:$C$527,2,0))</f>
        <v>#N/A</v>
      </c>
      <c r="C16" t="s">
        <v>648</v>
      </c>
    </row>
    <row r="17" spans="1:3" x14ac:dyDescent="0.35">
      <c r="A17" t="s">
        <v>919</v>
      </c>
      <c r="B17" t="str">
        <f>IF(ISBLANK(VLOOKUP(Tabla1[[#This Row],[Fabricant]],Hoja2!$B$1:$C$527,2,0)),"",VLOOKUP(Tabla1[[#This Row],[Fabricant]],Hoja2!$B$1:$C$527,2,0))</f>
        <v>F</v>
      </c>
      <c r="C17" t="s">
        <v>648</v>
      </c>
    </row>
    <row r="18" spans="1:3" x14ac:dyDescent="0.35">
      <c r="A18" t="s">
        <v>866</v>
      </c>
      <c r="B18" t="str">
        <f>IF(ISBLANK(VLOOKUP(Tabla1[[#This Row],[Fabricant]],Hoja2!$B$1:$C$527,2,0)),"",VLOOKUP(Tabla1[[#This Row],[Fabricant]],Hoja2!$B$1:$C$527,2,0))</f>
        <v>F</v>
      </c>
      <c r="C18" t="s">
        <v>648</v>
      </c>
    </row>
    <row r="19" spans="1:3" x14ac:dyDescent="0.35">
      <c r="A19" t="s">
        <v>38</v>
      </c>
      <c r="B19" t="e">
        <f>IF(ISBLANK(VLOOKUP(Tabla1[[#This Row],[Fabricant]],Hoja2!$B$1:$C$527,2,0)),"",VLOOKUP(Tabla1[[#This Row],[Fabricant]],Hoja2!$B$1:$C$527,2,0))</f>
        <v>#N/A</v>
      </c>
      <c r="C19" t="s">
        <v>648</v>
      </c>
    </row>
    <row r="20" spans="1:3" x14ac:dyDescent="0.35">
      <c r="A20" t="s">
        <v>337</v>
      </c>
      <c r="B20" t="e">
        <f>IF(ISBLANK(VLOOKUP(Tabla1[[#This Row],[Fabricant]],Hoja2!$B$1:$C$527,2,0)),"",VLOOKUP(Tabla1[[#This Row],[Fabricant]],Hoja2!$B$1:$C$527,2,0))</f>
        <v>#N/A</v>
      </c>
      <c r="C20" t="s">
        <v>648</v>
      </c>
    </row>
    <row r="21" spans="1:3" x14ac:dyDescent="0.35">
      <c r="A21" t="s">
        <v>1118</v>
      </c>
      <c r="B21" t="str">
        <f>IF(ISBLANK(VLOOKUP(Tabla1[[#This Row],[Fabricant]],Hoja2!$B$1:$C$527,2,0)),"",VLOOKUP(Tabla1[[#This Row],[Fabricant]],Hoja2!$B$1:$C$527,2,0))</f>
        <v/>
      </c>
      <c r="C21" t="s">
        <v>648</v>
      </c>
    </row>
    <row r="22" spans="1:3" x14ac:dyDescent="0.35">
      <c r="A22" t="s">
        <v>973</v>
      </c>
      <c r="B22" t="str">
        <f>IF(ISBLANK(VLOOKUP(Tabla1[[#This Row],[Fabricant]],Hoja2!$B$1:$C$527,2,0)),"",VLOOKUP(Tabla1[[#This Row],[Fabricant]],Hoja2!$B$1:$C$527,2,0))</f>
        <v>F</v>
      </c>
      <c r="C22" t="s">
        <v>648</v>
      </c>
    </row>
    <row r="23" spans="1:3" x14ac:dyDescent="0.35">
      <c r="A23" t="s">
        <v>663</v>
      </c>
      <c r="B23" t="str">
        <f>IF(ISBLANK(VLOOKUP(Tabla1[[#This Row],[Fabricant]],Hoja2!$B$1:$C$527,2,0)),"",VLOOKUP(Tabla1[[#This Row],[Fabricant]],Hoja2!$B$1:$C$527,2,0))</f>
        <v>C</v>
      </c>
      <c r="C23" t="s">
        <v>648</v>
      </c>
    </row>
    <row r="24" spans="1:3" x14ac:dyDescent="0.35">
      <c r="A24" t="s">
        <v>40</v>
      </c>
      <c r="B24" t="e">
        <f>IF(ISBLANK(VLOOKUP(Tabla1[[#This Row],[Fabricant]],Hoja2!$B$1:$C$527,2,0)),"",VLOOKUP(Tabla1[[#This Row],[Fabricant]],Hoja2!$B$1:$C$527,2,0))</f>
        <v>#N/A</v>
      </c>
      <c r="C24" t="s">
        <v>648</v>
      </c>
    </row>
    <row r="25" spans="1:3" x14ac:dyDescent="0.35">
      <c r="A25" t="s">
        <v>914</v>
      </c>
      <c r="B25" t="str">
        <f>IF(ISBLANK(VLOOKUP(Tabla1[[#This Row],[Fabricant]],Hoja2!$B$1:$C$527,2,0)),"",VLOOKUP(Tabla1[[#This Row],[Fabricant]],Hoja2!$B$1:$C$527,2,0))</f>
        <v>F</v>
      </c>
      <c r="C25" t="s">
        <v>648</v>
      </c>
    </row>
    <row r="26" spans="1:3" x14ac:dyDescent="0.35">
      <c r="A26" t="s">
        <v>42</v>
      </c>
      <c r="B26" t="e">
        <f>IF(ISBLANK(VLOOKUP(Tabla1[[#This Row],[Fabricant]],Hoja2!$B$1:$C$527,2,0)),"",VLOOKUP(Tabla1[[#This Row],[Fabricant]],Hoja2!$B$1:$C$527,2,0))</f>
        <v>#N/A</v>
      </c>
      <c r="C26" t="s">
        <v>648</v>
      </c>
    </row>
    <row r="27" spans="1:3" x14ac:dyDescent="0.35">
      <c r="A27" t="s">
        <v>43</v>
      </c>
      <c r="B27" t="e">
        <f>IF(ISBLANK(VLOOKUP(Tabla1[[#This Row],[Fabricant]],Hoja2!$B$1:$C$527,2,0)),"",VLOOKUP(Tabla1[[#This Row],[Fabricant]],Hoja2!$B$1:$C$527,2,0))</f>
        <v>#N/A</v>
      </c>
      <c r="C27" t="s">
        <v>648</v>
      </c>
    </row>
    <row r="28" spans="1:3" x14ac:dyDescent="0.35">
      <c r="A28" t="s">
        <v>744</v>
      </c>
      <c r="B28" t="str">
        <f>IF(ISBLANK(VLOOKUP(Tabla1[[#This Row],[Fabricant]],Hoja2!$B$1:$C$527,2,0)),"",VLOOKUP(Tabla1[[#This Row],[Fabricant]],Hoja2!$B$1:$C$527,2,0))</f>
        <v>F</v>
      </c>
      <c r="C28" t="s">
        <v>659</v>
      </c>
    </row>
    <row r="29" spans="1:3" x14ac:dyDescent="0.35">
      <c r="A29" t="s">
        <v>767</v>
      </c>
      <c r="B29" t="str">
        <f>IF(ISBLANK(VLOOKUP(Tabla1[[#This Row],[Fabricant]],Hoja2!$B$1:$C$527,2,0)),"",VLOOKUP(Tabla1[[#This Row],[Fabricant]],Hoja2!$B$1:$C$527,2,0))</f>
        <v>F</v>
      </c>
      <c r="C29" t="s">
        <v>659</v>
      </c>
    </row>
    <row r="30" spans="1:3" x14ac:dyDescent="0.35">
      <c r="A30" t="s">
        <v>800</v>
      </c>
      <c r="B30" t="str">
        <f>IF(ISBLANK(VLOOKUP(Tabla1[[#This Row],[Fabricant]],Hoja2!$B$1:$C$527,2,0)),"",VLOOKUP(Tabla1[[#This Row],[Fabricant]],Hoja2!$B$1:$C$527,2,0))</f>
        <v>F</v>
      </c>
      <c r="C30" t="s">
        <v>659</v>
      </c>
    </row>
    <row r="31" spans="1:3" x14ac:dyDescent="0.35">
      <c r="A31" t="s">
        <v>45</v>
      </c>
      <c r="B31" t="e">
        <f>IF(ISBLANK(VLOOKUP(Tabla1[[#This Row],[Fabricant]],Hoja2!$B$1:$C$527,2,0)),"",VLOOKUP(Tabla1[[#This Row],[Fabricant]],Hoja2!$B$1:$C$527,2,0))</f>
        <v>#N/A</v>
      </c>
      <c r="C31" t="s">
        <v>659</v>
      </c>
    </row>
    <row r="32" spans="1:3" x14ac:dyDescent="0.35">
      <c r="A32" t="s">
        <v>1045</v>
      </c>
      <c r="B32" t="str">
        <f>IF(ISBLANK(VLOOKUP(Tabla1[[#This Row],[Fabricant]],Hoja2!$B$1:$C$527,2,0)),"",VLOOKUP(Tabla1[[#This Row],[Fabricant]],Hoja2!$B$1:$C$527,2,0))</f>
        <v>F</v>
      </c>
      <c r="C32" t="s">
        <v>659</v>
      </c>
    </row>
    <row r="33" spans="1:3" x14ac:dyDescent="0.35">
      <c r="A33" t="s">
        <v>690</v>
      </c>
      <c r="B33" t="str">
        <f>IF(ISBLANK(VLOOKUP(Tabla1[[#This Row],[Fabricant]],Hoja2!$B$1:$C$527,2,0)),"",VLOOKUP(Tabla1[[#This Row],[Fabricant]],Hoja2!$B$1:$C$527,2,0))</f>
        <v>F</v>
      </c>
      <c r="C33" t="s">
        <v>659</v>
      </c>
    </row>
    <row r="34" spans="1:3" x14ac:dyDescent="0.35">
      <c r="A34" t="s">
        <v>47</v>
      </c>
      <c r="B34" t="e">
        <f>IF(ISBLANK(VLOOKUP(Tabla1[[#This Row],[Fabricant]],Hoja2!$B$1:$C$527,2,0)),"",VLOOKUP(Tabla1[[#This Row],[Fabricant]],Hoja2!$B$1:$C$527,2,0))</f>
        <v>#N/A</v>
      </c>
      <c r="C34" t="s">
        <v>659</v>
      </c>
    </row>
    <row r="35" spans="1:3" x14ac:dyDescent="0.35">
      <c r="A35" t="s">
        <v>722</v>
      </c>
      <c r="B35" t="str">
        <f>IF(ISBLANK(VLOOKUP(Tabla1[[#This Row],[Fabricant]],Hoja2!$B$1:$C$527,2,0)),"",VLOOKUP(Tabla1[[#This Row],[Fabricant]],Hoja2!$B$1:$C$527,2,0))</f>
        <v>F</v>
      </c>
      <c r="C35" t="s">
        <v>659</v>
      </c>
    </row>
    <row r="36" spans="1:3" x14ac:dyDescent="0.35">
      <c r="A36" t="s">
        <v>48</v>
      </c>
      <c r="B36" t="e">
        <f>IF(ISBLANK(VLOOKUP(Tabla1[[#This Row],[Fabricant]],Hoja2!$B$1:$C$527,2,0)),"",VLOOKUP(Tabla1[[#This Row],[Fabricant]],Hoja2!$B$1:$C$527,2,0))</f>
        <v>#N/A</v>
      </c>
      <c r="C36" t="s">
        <v>659</v>
      </c>
    </row>
    <row r="37" spans="1:3" x14ac:dyDescent="0.35">
      <c r="A37" t="s">
        <v>998</v>
      </c>
      <c r="B37" t="str">
        <f>IF(ISBLANK(VLOOKUP(Tabla1[[#This Row],[Fabricant]],Hoja2!$B$1:$C$527,2,0)),"",VLOOKUP(Tabla1[[#This Row],[Fabricant]],Hoja2!$B$1:$C$527,2,0))</f>
        <v>F</v>
      </c>
      <c r="C37" t="s">
        <v>659</v>
      </c>
    </row>
    <row r="38" spans="1:3" x14ac:dyDescent="0.35">
      <c r="A38" t="s">
        <v>50</v>
      </c>
      <c r="B38" t="e">
        <f>IF(ISBLANK(VLOOKUP(Tabla1[[#This Row],[Fabricant]],Hoja2!$B$1:$C$527,2,0)),"",VLOOKUP(Tabla1[[#This Row],[Fabricant]],Hoja2!$B$1:$C$527,2,0))</f>
        <v>#N/A</v>
      </c>
      <c r="C38" t="s">
        <v>659</v>
      </c>
    </row>
    <row r="39" spans="1:3" x14ac:dyDescent="0.35">
      <c r="A39" t="s">
        <v>785</v>
      </c>
      <c r="B39" t="str">
        <f>IF(ISBLANK(VLOOKUP(Tabla1[[#This Row],[Fabricant]],Hoja2!$B$1:$C$527,2,0)),"",VLOOKUP(Tabla1[[#This Row],[Fabricant]],Hoja2!$B$1:$C$527,2,0))</f>
        <v>F</v>
      </c>
      <c r="C39" t="s">
        <v>659</v>
      </c>
    </row>
    <row r="40" spans="1:3" x14ac:dyDescent="0.35">
      <c r="A40" t="s">
        <v>976</v>
      </c>
      <c r="B40" t="str">
        <f>IF(ISBLANK(VLOOKUP(Tabla1[[#This Row],[Fabricant]],Hoja2!$B$1:$C$527,2,0)),"",VLOOKUP(Tabla1[[#This Row],[Fabricant]],Hoja2!$B$1:$C$527,2,0))</f>
        <v>F</v>
      </c>
      <c r="C40" t="s">
        <v>659</v>
      </c>
    </row>
    <row r="41" spans="1:3" x14ac:dyDescent="0.35">
      <c r="A41" t="s">
        <v>849</v>
      </c>
      <c r="B41" t="str">
        <f>IF(ISBLANK(VLOOKUP(Tabla1[[#This Row],[Fabricant]],Hoja2!$B$1:$C$527,2,0)),"",VLOOKUP(Tabla1[[#This Row],[Fabricant]],Hoja2!$B$1:$C$527,2,0))</f>
        <v>F</v>
      </c>
      <c r="C41" t="s">
        <v>659</v>
      </c>
    </row>
    <row r="42" spans="1:3" x14ac:dyDescent="0.35">
      <c r="A42" t="s">
        <v>1128</v>
      </c>
      <c r="B42" t="str">
        <f>IF(ISBLANK(VLOOKUP(Tabla1[[#This Row],[Fabricant]],Hoja2!$B$1:$C$527,2,0)),"",VLOOKUP(Tabla1[[#This Row],[Fabricant]],Hoja2!$B$1:$C$527,2,0))</f>
        <v/>
      </c>
      <c r="C42" t="s">
        <v>659</v>
      </c>
    </row>
    <row r="43" spans="1:3" x14ac:dyDescent="0.35">
      <c r="A43" t="s">
        <v>53</v>
      </c>
      <c r="B43" t="e">
        <f>IF(ISBLANK(VLOOKUP(Tabla1[[#This Row],[Fabricant]],Hoja2!$B$1:$C$527,2,0)),"",VLOOKUP(Tabla1[[#This Row],[Fabricant]],Hoja2!$B$1:$C$527,2,0))</f>
        <v>#N/A</v>
      </c>
      <c r="C43" t="s">
        <v>659</v>
      </c>
    </row>
    <row r="44" spans="1:3" x14ac:dyDescent="0.35">
      <c r="A44" t="s">
        <v>637</v>
      </c>
      <c r="B44" t="e">
        <f>IF(ISBLANK(VLOOKUP(Tabla1[[#This Row],[Fabricant]],Hoja2!$B$1:$C$527,2,0)),"",VLOOKUP(Tabla1[[#This Row],[Fabricant]],Hoja2!$B$1:$C$527,2,0))</f>
        <v>#N/A</v>
      </c>
      <c r="C44" t="s">
        <v>659</v>
      </c>
    </row>
    <row r="45" spans="1:3" x14ac:dyDescent="0.35">
      <c r="A45" t="s">
        <v>636</v>
      </c>
      <c r="B45" t="e">
        <f>IF(ISBLANK(VLOOKUP(Tabla1[[#This Row],[Fabricant]],Hoja2!$B$1:$C$527,2,0)),"",VLOOKUP(Tabla1[[#This Row],[Fabricant]],Hoja2!$B$1:$C$527,2,0))</f>
        <v>#N/A</v>
      </c>
      <c r="C45" t="s">
        <v>659</v>
      </c>
    </row>
    <row r="46" spans="1:3" x14ac:dyDescent="0.35">
      <c r="A46" t="s">
        <v>988</v>
      </c>
      <c r="B46" t="str">
        <f>IF(ISBLANK(VLOOKUP(Tabla1[[#This Row],[Fabricant]],Hoja2!$B$1:$C$527,2,0)),"",VLOOKUP(Tabla1[[#This Row],[Fabricant]],Hoja2!$B$1:$C$527,2,0))</f>
        <v>F</v>
      </c>
      <c r="C46" t="s">
        <v>659</v>
      </c>
    </row>
    <row r="47" spans="1:3" x14ac:dyDescent="0.35">
      <c r="A47" t="s">
        <v>55</v>
      </c>
      <c r="B47" t="e">
        <f>IF(ISBLANK(VLOOKUP(Tabla1[[#This Row],[Fabricant]],Hoja2!$B$1:$C$527,2,0)),"",VLOOKUP(Tabla1[[#This Row],[Fabricant]],Hoja2!$B$1:$C$527,2,0))</f>
        <v>#N/A</v>
      </c>
      <c r="C47" t="s">
        <v>659</v>
      </c>
    </row>
    <row r="48" spans="1:3" x14ac:dyDescent="0.35">
      <c r="A48" t="s">
        <v>863</v>
      </c>
      <c r="B48" t="str">
        <f>IF(ISBLANK(VLOOKUP(Tabla1[[#This Row],[Fabricant]],Hoja2!$B$1:$C$527,2,0)),"",VLOOKUP(Tabla1[[#This Row],[Fabricant]],Hoja2!$B$1:$C$527,2,0))</f>
        <v>F</v>
      </c>
      <c r="C48" t="s">
        <v>659</v>
      </c>
    </row>
    <row r="49" spans="1:3" x14ac:dyDescent="0.35">
      <c r="A49" t="s">
        <v>57</v>
      </c>
      <c r="B49" t="e">
        <f>IF(ISBLANK(VLOOKUP(Tabla1[[#This Row],[Fabricant]],Hoja2!$B$1:$C$527,2,0)),"",VLOOKUP(Tabla1[[#This Row],[Fabricant]],Hoja2!$B$1:$C$527,2,0))</f>
        <v>#N/A</v>
      </c>
      <c r="C49" t="s">
        <v>673</v>
      </c>
    </row>
    <row r="50" spans="1:3" x14ac:dyDescent="0.35">
      <c r="A50" t="s">
        <v>922</v>
      </c>
      <c r="B50" t="str">
        <f>IF(ISBLANK(VLOOKUP(Tabla1[[#This Row],[Fabricant]],Hoja2!$B$1:$C$527,2,0)),"",VLOOKUP(Tabla1[[#This Row],[Fabricant]],Hoja2!$B$1:$C$527,2,0))</f>
        <v>F</v>
      </c>
      <c r="C50" t="s">
        <v>673</v>
      </c>
    </row>
    <row r="51" spans="1:3" x14ac:dyDescent="0.35">
      <c r="A51" t="s">
        <v>802</v>
      </c>
      <c r="B51" t="str">
        <f>IF(ISBLANK(VLOOKUP(Tabla1[[#This Row],[Fabricant]],Hoja2!$B$1:$C$527,2,0)),"",VLOOKUP(Tabla1[[#This Row],[Fabricant]],Hoja2!$B$1:$C$527,2,0))</f>
        <v>F</v>
      </c>
      <c r="C51" t="s">
        <v>673</v>
      </c>
    </row>
    <row r="52" spans="1:3" x14ac:dyDescent="0.35">
      <c r="A52" t="s">
        <v>755</v>
      </c>
      <c r="B52" t="str">
        <f>IF(ISBLANK(VLOOKUP(Tabla1[[#This Row],[Fabricant]],Hoja2!$B$1:$C$527,2,0)),"",VLOOKUP(Tabla1[[#This Row],[Fabricant]],Hoja2!$B$1:$C$527,2,0))</f>
        <v>F</v>
      </c>
      <c r="C52" t="s">
        <v>673</v>
      </c>
    </row>
    <row r="53" spans="1:3" x14ac:dyDescent="0.35">
      <c r="A53" t="s">
        <v>59</v>
      </c>
      <c r="B53" t="e">
        <f>IF(ISBLANK(VLOOKUP(Tabla1[[#This Row],[Fabricant]],Hoja2!$B$1:$C$527,2,0)),"",VLOOKUP(Tabla1[[#This Row],[Fabricant]],Hoja2!$B$1:$C$527,2,0))</f>
        <v>#N/A</v>
      </c>
      <c r="C53" t="s">
        <v>673</v>
      </c>
    </row>
    <row r="54" spans="1:3" x14ac:dyDescent="0.35">
      <c r="A54" t="s">
        <v>938</v>
      </c>
      <c r="B54" t="str">
        <f>IF(ISBLANK(VLOOKUP(Tabla1[[#This Row],[Fabricant]],Hoja2!$B$1:$C$527,2,0)),"",VLOOKUP(Tabla1[[#This Row],[Fabricant]],Hoja2!$B$1:$C$527,2,0))</f>
        <v>F</v>
      </c>
      <c r="C54" t="s">
        <v>673</v>
      </c>
    </row>
    <row r="55" spans="1:3" x14ac:dyDescent="0.35">
      <c r="A55" t="s">
        <v>60</v>
      </c>
      <c r="B55" t="e">
        <f>IF(ISBLANK(VLOOKUP(Tabla1[[#This Row],[Fabricant]],Hoja2!$B$1:$C$527,2,0)),"",VLOOKUP(Tabla1[[#This Row],[Fabricant]],Hoja2!$B$1:$C$527,2,0))</f>
        <v>#N/A</v>
      </c>
      <c r="C55" t="s">
        <v>673</v>
      </c>
    </row>
    <row r="56" spans="1:3" x14ac:dyDescent="0.35">
      <c r="A56" t="s">
        <v>62</v>
      </c>
      <c r="B56" t="e">
        <f>IF(ISBLANK(VLOOKUP(Tabla1[[#This Row],[Fabricant]],Hoja2!$B$1:$C$527,2,0)),"",VLOOKUP(Tabla1[[#This Row],[Fabricant]],Hoja2!$B$1:$C$527,2,0))</f>
        <v>#N/A</v>
      </c>
      <c r="C56" t="s">
        <v>673</v>
      </c>
    </row>
    <row r="57" spans="1:3" x14ac:dyDescent="0.35">
      <c r="A57" t="s">
        <v>832</v>
      </c>
      <c r="B57" t="str">
        <f>IF(ISBLANK(VLOOKUP(Tabla1[[#This Row],[Fabricant]],Hoja2!$B$1:$C$527,2,0)),"",VLOOKUP(Tabla1[[#This Row],[Fabricant]],Hoja2!$B$1:$C$527,2,0))</f>
        <v>F</v>
      </c>
      <c r="C57" t="s">
        <v>673</v>
      </c>
    </row>
    <row r="58" spans="1:3" x14ac:dyDescent="0.35">
      <c r="A58" t="s">
        <v>1083</v>
      </c>
      <c r="B58" t="str">
        <f>IF(ISBLANK(VLOOKUP(Tabla1[[#This Row],[Fabricant]],Hoja2!$B$1:$C$527,2,0)),"",VLOOKUP(Tabla1[[#This Row],[Fabricant]],Hoja2!$B$1:$C$527,2,0))</f>
        <v>F</v>
      </c>
      <c r="C58" t="s">
        <v>673</v>
      </c>
    </row>
    <row r="59" spans="1:3" x14ac:dyDescent="0.35">
      <c r="A59" t="s">
        <v>63</v>
      </c>
      <c r="B59" t="e">
        <f>IF(ISBLANK(VLOOKUP(Tabla1[[#This Row],[Fabricant]],Hoja2!$B$1:$C$527,2,0)),"",VLOOKUP(Tabla1[[#This Row],[Fabricant]],Hoja2!$B$1:$C$527,2,0))</f>
        <v>#N/A</v>
      </c>
      <c r="C59" t="s">
        <v>673</v>
      </c>
    </row>
    <row r="60" spans="1:3" x14ac:dyDescent="0.35">
      <c r="A60" t="s">
        <v>886</v>
      </c>
      <c r="B60" t="str">
        <f>IF(ISBLANK(VLOOKUP(Tabla1[[#This Row],[Fabricant]],Hoja2!$B$1:$C$527,2,0)),"",VLOOKUP(Tabla1[[#This Row],[Fabricant]],Hoja2!$B$1:$C$527,2,0))</f>
        <v>F</v>
      </c>
      <c r="C60" t="s">
        <v>673</v>
      </c>
    </row>
    <row r="61" spans="1:3" x14ac:dyDescent="0.35">
      <c r="A61" t="s">
        <v>916</v>
      </c>
      <c r="B61" t="str">
        <f>IF(ISBLANK(VLOOKUP(Tabla1[[#This Row],[Fabricant]],Hoja2!$B$1:$C$527,2,0)),"",VLOOKUP(Tabla1[[#This Row],[Fabricant]],Hoja2!$B$1:$C$527,2,0))</f>
        <v>F</v>
      </c>
      <c r="C61" t="s">
        <v>673</v>
      </c>
    </row>
    <row r="62" spans="1:3" x14ac:dyDescent="0.35">
      <c r="A62" t="s">
        <v>65</v>
      </c>
      <c r="B62" t="e">
        <f>IF(ISBLANK(VLOOKUP(Tabla1[[#This Row],[Fabricant]],Hoja2!$B$1:$C$527,2,0)),"",VLOOKUP(Tabla1[[#This Row],[Fabricant]],Hoja2!$B$1:$C$527,2,0))</f>
        <v>#N/A</v>
      </c>
      <c r="C62" t="s">
        <v>673</v>
      </c>
    </row>
    <row r="63" spans="1:3" x14ac:dyDescent="0.35">
      <c r="A63" t="s">
        <v>67</v>
      </c>
      <c r="B63" t="e">
        <f>IF(ISBLANK(VLOOKUP(Tabla1[[#This Row],[Fabricant]],Hoja2!$B$1:$C$527,2,0)),"",VLOOKUP(Tabla1[[#This Row],[Fabricant]],Hoja2!$B$1:$C$527,2,0))</f>
        <v>#N/A</v>
      </c>
      <c r="C63" t="s">
        <v>673</v>
      </c>
    </row>
    <row r="64" spans="1:3" x14ac:dyDescent="0.35">
      <c r="A64" t="s">
        <v>999</v>
      </c>
      <c r="B64" t="str">
        <f>IF(ISBLANK(VLOOKUP(Tabla1[[#This Row],[Fabricant]],Hoja2!$B$1:$C$527,2,0)),"",VLOOKUP(Tabla1[[#This Row],[Fabricant]],Hoja2!$B$1:$C$527,2,0))</f>
        <v>F</v>
      </c>
      <c r="C64" t="s">
        <v>673</v>
      </c>
    </row>
    <row r="65" spans="1:3" x14ac:dyDescent="0.35">
      <c r="A65" t="s">
        <v>921</v>
      </c>
      <c r="B65" t="str">
        <f>IF(ISBLANK(VLOOKUP(Tabla1[[#This Row],[Fabricant]],Hoja2!$B$1:$C$527,2,0)),"",VLOOKUP(Tabla1[[#This Row],[Fabricant]],Hoja2!$B$1:$C$527,2,0))</f>
        <v>F</v>
      </c>
      <c r="C65" t="s">
        <v>673</v>
      </c>
    </row>
    <row r="66" spans="1:3" x14ac:dyDescent="0.35">
      <c r="A66" t="s">
        <v>713</v>
      </c>
      <c r="B66" t="str">
        <f>IF(ISBLANK(VLOOKUP(Tabla1[[#This Row],[Fabricant]],Hoja2!$B$1:$C$527,2,0)),"",VLOOKUP(Tabla1[[#This Row],[Fabricant]],Hoja2!$B$1:$C$527,2,0))</f>
        <v>F</v>
      </c>
      <c r="C66" t="s">
        <v>673</v>
      </c>
    </row>
    <row r="67" spans="1:3" x14ac:dyDescent="0.35">
      <c r="A67" t="s">
        <v>69</v>
      </c>
      <c r="B67" t="e">
        <f>IF(ISBLANK(VLOOKUP(Tabla1[[#This Row],[Fabricant]],Hoja2!$B$1:$C$527,2,0)),"",VLOOKUP(Tabla1[[#This Row],[Fabricant]],Hoja2!$B$1:$C$527,2,0))</f>
        <v>#N/A</v>
      </c>
      <c r="C67" t="s">
        <v>673</v>
      </c>
    </row>
    <row r="68" spans="1:3" x14ac:dyDescent="0.35">
      <c r="A68" t="s">
        <v>71</v>
      </c>
      <c r="B68" t="e">
        <f>IF(ISBLANK(VLOOKUP(Tabla1[[#This Row],[Fabricant]],Hoja2!$B$1:$C$527,2,0)),"",VLOOKUP(Tabla1[[#This Row],[Fabricant]],Hoja2!$B$1:$C$527,2,0))</f>
        <v>#N/A</v>
      </c>
      <c r="C68" t="s">
        <v>673</v>
      </c>
    </row>
    <row r="69" spans="1:3" x14ac:dyDescent="0.35">
      <c r="A69" t="s">
        <v>748</v>
      </c>
      <c r="B69" t="str">
        <f>IF(ISBLANK(VLOOKUP(Tabla1[[#This Row],[Fabricant]],Hoja2!$B$1:$C$527,2,0)),"",VLOOKUP(Tabla1[[#This Row],[Fabricant]],Hoja2!$B$1:$C$527,2,0))</f>
        <v>F</v>
      </c>
      <c r="C69" t="s">
        <v>673</v>
      </c>
    </row>
    <row r="70" spans="1:3" x14ac:dyDescent="0.35">
      <c r="A70" t="s">
        <v>73</v>
      </c>
      <c r="B70" t="e">
        <f>IF(ISBLANK(VLOOKUP(Tabla1[[#This Row],[Fabricant]],Hoja2!$B$1:$C$527,2,0)),"",VLOOKUP(Tabla1[[#This Row],[Fabricant]],Hoja2!$B$1:$C$527,2,0))</f>
        <v>#N/A</v>
      </c>
      <c r="C70" t="s">
        <v>673</v>
      </c>
    </row>
    <row r="71" spans="1:3" x14ac:dyDescent="0.35">
      <c r="A71" t="s">
        <v>862</v>
      </c>
      <c r="B71" t="str">
        <f>IF(ISBLANK(VLOOKUP(Tabla1[[#This Row],[Fabricant]],Hoja2!$B$1:$C$527,2,0)),"",VLOOKUP(Tabla1[[#This Row],[Fabricant]],Hoja2!$B$1:$C$527,2,0))</f>
        <v>F</v>
      </c>
      <c r="C71" t="s">
        <v>673</v>
      </c>
    </row>
    <row r="72" spans="1:3" x14ac:dyDescent="0.35">
      <c r="A72" t="s">
        <v>933</v>
      </c>
      <c r="B72" t="str">
        <f>IF(ISBLANK(VLOOKUP(Tabla1[[#This Row],[Fabricant]],Hoja2!$B$1:$C$527,2,0)),"",VLOOKUP(Tabla1[[#This Row],[Fabricant]],Hoja2!$B$1:$C$527,2,0))</f>
        <v>F</v>
      </c>
      <c r="C72" t="s">
        <v>673</v>
      </c>
    </row>
    <row r="73" spans="1:3" x14ac:dyDescent="0.35">
      <c r="A73" t="s">
        <v>76</v>
      </c>
      <c r="B73" t="e">
        <f>IF(ISBLANK(VLOOKUP(Tabla1[[#This Row],[Fabricant]],Hoja2!$B$1:$C$527,2,0)),"",VLOOKUP(Tabla1[[#This Row],[Fabricant]],Hoja2!$B$1:$C$527,2,0))</f>
        <v>#N/A</v>
      </c>
      <c r="C73" t="s">
        <v>673</v>
      </c>
    </row>
    <row r="74" spans="1:3" x14ac:dyDescent="0.35">
      <c r="A74" t="s">
        <v>78</v>
      </c>
      <c r="B74" t="e">
        <f>IF(ISBLANK(VLOOKUP(Tabla1[[#This Row],[Fabricant]],Hoja2!$B$1:$C$527,2,0)),"",VLOOKUP(Tabla1[[#This Row],[Fabricant]],Hoja2!$B$1:$C$527,2,0))</f>
        <v>#N/A</v>
      </c>
      <c r="C74" t="s">
        <v>673</v>
      </c>
    </row>
    <row r="75" spans="1:3" x14ac:dyDescent="0.35">
      <c r="A75" t="s">
        <v>1014</v>
      </c>
      <c r="B75" t="str">
        <f>IF(ISBLANK(VLOOKUP(Tabla1[[#This Row],[Fabricant]],Hoja2!$B$1:$C$527,2,0)),"",VLOOKUP(Tabla1[[#This Row],[Fabricant]],Hoja2!$B$1:$C$527,2,0))</f>
        <v>F</v>
      </c>
      <c r="C75" t="s">
        <v>673</v>
      </c>
    </row>
    <row r="76" spans="1:3" x14ac:dyDescent="0.35">
      <c r="A76" t="s">
        <v>1068</v>
      </c>
      <c r="B76" t="str">
        <f>IF(ISBLANK(VLOOKUP(Tabla1[[#This Row],[Fabricant]],Hoja2!$B$1:$C$527,2,0)),"",VLOOKUP(Tabla1[[#This Row],[Fabricant]],Hoja2!$B$1:$C$527,2,0))</f>
        <v>F</v>
      </c>
      <c r="C76" t="s">
        <v>673</v>
      </c>
    </row>
    <row r="77" spans="1:3" x14ac:dyDescent="0.35">
      <c r="A77" t="s">
        <v>80</v>
      </c>
      <c r="B77" t="e">
        <f>IF(ISBLANK(VLOOKUP(Tabla1[[#This Row],[Fabricant]],Hoja2!$B$1:$C$527,2,0)),"",VLOOKUP(Tabla1[[#This Row],[Fabricant]],Hoja2!$B$1:$C$527,2,0))</f>
        <v>#N/A</v>
      </c>
      <c r="C77" t="s">
        <v>1703</v>
      </c>
    </row>
    <row r="78" spans="1:3" x14ac:dyDescent="0.35">
      <c r="A78" t="s">
        <v>82</v>
      </c>
      <c r="B78" t="e">
        <f>IF(ISBLANK(VLOOKUP(Tabla1[[#This Row],[Fabricant]],Hoja2!$B$1:$C$527,2,0)),"",VLOOKUP(Tabla1[[#This Row],[Fabricant]],Hoja2!$B$1:$C$527,2,0))</f>
        <v>#N/A</v>
      </c>
      <c r="C78" t="s">
        <v>1703</v>
      </c>
    </row>
    <row r="79" spans="1:3" x14ac:dyDescent="0.35">
      <c r="A79" t="s">
        <v>84</v>
      </c>
      <c r="B79" t="e">
        <f>IF(ISBLANK(VLOOKUP(Tabla1[[#This Row],[Fabricant]],Hoja2!$B$1:$C$527,2,0)),"",VLOOKUP(Tabla1[[#This Row],[Fabricant]],Hoja2!$B$1:$C$527,2,0))</f>
        <v>#N/A</v>
      </c>
      <c r="C79" t="s">
        <v>1703</v>
      </c>
    </row>
    <row r="80" spans="1:3" x14ac:dyDescent="0.35">
      <c r="A80" t="s">
        <v>75</v>
      </c>
      <c r="B80" t="e">
        <f>IF(ISBLANK(VLOOKUP(Tabla1[[#This Row],[Fabricant]],Hoja2!$B$1:$C$527,2,0)),"",VLOOKUP(Tabla1[[#This Row],[Fabricant]],Hoja2!$B$1:$C$527,2,0))</f>
        <v>#N/A</v>
      </c>
      <c r="C80" t="s">
        <v>1703</v>
      </c>
    </row>
    <row r="81" spans="1:3" x14ac:dyDescent="0.35">
      <c r="A81" t="s">
        <v>86</v>
      </c>
      <c r="B81" t="e">
        <f>IF(ISBLANK(VLOOKUP(Tabla1[[#This Row],[Fabricant]],Hoja2!$B$1:$C$527,2,0)),"",VLOOKUP(Tabla1[[#This Row],[Fabricant]],Hoja2!$B$1:$C$527,2,0))</f>
        <v>#N/A</v>
      </c>
      <c r="C81" t="s">
        <v>1703</v>
      </c>
    </row>
    <row r="82" spans="1:3" x14ac:dyDescent="0.35">
      <c r="A82" t="s">
        <v>667</v>
      </c>
      <c r="B82" t="str">
        <f>IF(ISBLANK(VLOOKUP(Tabla1[[#This Row],[Fabricant]],Hoja2!$B$1:$C$527,2,0)),"",VLOOKUP(Tabla1[[#This Row],[Fabricant]],Hoja2!$B$1:$C$527,2,0))</f>
        <v>C</v>
      </c>
      <c r="C82" t="s">
        <v>1703</v>
      </c>
    </row>
    <row r="83" spans="1:3" x14ac:dyDescent="0.35">
      <c r="A83" t="s">
        <v>879</v>
      </c>
      <c r="B83" t="str">
        <f>IF(ISBLANK(VLOOKUP(Tabla1[[#This Row],[Fabricant]],Hoja2!$B$1:$C$527,2,0)),"",VLOOKUP(Tabla1[[#This Row],[Fabricant]],Hoja2!$B$1:$C$527,2,0))</f>
        <v>F</v>
      </c>
      <c r="C83" t="s">
        <v>1703</v>
      </c>
    </row>
    <row r="84" spans="1:3" x14ac:dyDescent="0.35">
      <c r="A84" t="s">
        <v>87</v>
      </c>
      <c r="B84" t="e">
        <f>IF(ISBLANK(VLOOKUP(Tabla1[[#This Row],[Fabricant]],Hoja2!$B$1:$C$527,2,0)),"",VLOOKUP(Tabla1[[#This Row],[Fabricant]],Hoja2!$B$1:$C$527,2,0))</f>
        <v>#N/A</v>
      </c>
      <c r="C84" t="s">
        <v>1703</v>
      </c>
    </row>
    <row r="85" spans="1:3" x14ac:dyDescent="0.35">
      <c r="A85" t="s">
        <v>737</v>
      </c>
      <c r="B85" t="str">
        <f>IF(ISBLANK(VLOOKUP(Tabla1[[#This Row],[Fabricant]],Hoja2!$B$1:$C$527,2,0)),"",VLOOKUP(Tabla1[[#This Row],[Fabricant]],Hoja2!$B$1:$C$527,2,0))</f>
        <v>F</v>
      </c>
      <c r="C85" t="s">
        <v>1703</v>
      </c>
    </row>
    <row r="86" spans="1:3" x14ac:dyDescent="0.35">
      <c r="A86" t="s">
        <v>90</v>
      </c>
      <c r="B86" t="e">
        <f>IF(ISBLANK(VLOOKUP(Tabla1[[#This Row],[Fabricant]],Hoja2!$B$1:$C$527,2,0)),"",VLOOKUP(Tabla1[[#This Row],[Fabricant]],Hoja2!$B$1:$C$527,2,0))</f>
        <v>#N/A</v>
      </c>
      <c r="C86" t="s">
        <v>1703</v>
      </c>
    </row>
    <row r="87" spans="1:3" x14ac:dyDescent="0.35">
      <c r="A87" t="s">
        <v>990</v>
      </c>
      <c r="B87" t="str">
        <f>IF(ISBLANK(VLOOKUP(Tabla1[[#This Row],[Fabricant]],Hoja2!$B$1:$C$527,2,0)),"",VLOOKUP(Tabla1[[#This Row],[Fabricant]],Hoja2!$B$1:$C$527,2,0))</f>
        <v>F</v>
      </c>
      <c r="C87" t="s">
        <v>1703</v>
      </c>
    </row>
    <row r="88" spans="1:3" x14ac:dyDescent="0.35">
      <c r="A88" t="s">
        <v>92</v>
      </c>
      <c r="B88" t="e">
        <f>IF(ISBLANK(VLOOKUP(Tabla1[[#This Row],[Fabricant]],Hoja2!$B$1:$C$527,2,0)),"",VLOOKUP(Tabla1[[#This Row],[Fabricant]],Hoja2!$B$1:$C$527,2,0))</f>
        <v>#N/A</v>
      </c>
      <c r="C88" t="s">
        <v>1703</v>
      </c>
    </row>
    <row r="89" spans="1:3" x14ac:dyDescent="0.35">
      <c r="A89" t="s">
        <v>704</v>
      </c>
      <c r="B89" t="str">
        <f>IF(ISBLANK(VLOOKUP(Tabla1[[#This Row],[Fabricant]],Hoja2!$B$1:$C$527,2,0)),"",VLOOKUP(Tabla1[[#This Row],[Fabricant]],Hoja2!$B$1:$C$527,2,0))</f>
        <v>F</v>
      </c>
      <c r="C89" t="s">
        <v>1703</v>
      </c>
    </row>
    <row r="90" spans="1:3" x14ac:dyDescent="0.35">
      <c r="A90" t="s">
        <v>1075</v>
      </c>
      <c r="B90" t="str">
        <f>IF(ISBLANK(VLOOKUP(Tabla1[[#This Row],[Fabricant]],Hoja2!$B$1:$C$527,2,0)),"",VLOOKUP(Tabla1[[#This Row],[Fabricant]],Hoja2!$B$1:$C$527,2,0))</f>
        <v>F</v>
      </c>
      <c r="C90" t="s">
        <v>1703</v>
      </c>
    </row>
    <row r="91" spans="1:3" x14ac:dyDescent="0.35">
      <c r="A91" t="s">
        <v>963</v>
      </c>
      <c r="B91" t="str">
        <f>IF(ISBLANK(VLOOKUP(Tabla1[[#This Row],[Fabricant]],Hoja2!$B$1:$C$527,2,0)),"",VLOOKUP(Tabla1[[#This Row],[Fabricant]],Hoja2!$B$1:$C$527,2,0))</f>
        <v>F</v>
      </c>
      <c r="C91" t="s">
        <v>1703</v>
      </c>
    </row>
    <row r="92" spans="1:3" x14ac:dyDescent="0.35">
      <c r="A92" t="s">
        <v>742</v>
      </c>
      <c r="B92" t="str">
        <f>IF(ISBLANK(VLOOKUP(Tabla1[[#This Row],[Fabricant]],Hoja2!$B$1:$C$527,2,0)),"",VLOOKUP(Tabla1[[#This Row],[Fabricant]],Hoja2!$B$1:$C$527,2,0))</f>
        <v>F</v>
      </c>
      <c r="C92" t="s">
        <v>1703</v>
      </c>
    </row>
    <row r="93" spans="1:3" x14ac:dyDescent="0.35">
      <c r="A93" t="s">
        <v>94</v>
      </c>
      <c r="B93" t="e">
        <f>IF(ISBLANK(VLOOKUP(Tabla1[[#This Row],[Fabricant]],Hoja2!$B$1:$C$527,2,0)),"",VLOOKUP(Tabla1[[#This Row],[Fabricant]],Hoja2!$B$1:$C$527,2,0))</f>
        <v>#N/A</v>
      </c>
      <c r="C93" t="s">
        <v>1703</v>
      </c>
    </row>
    <row r="94" spans="1:3" x14ac:dyDescent="0.35">
      <c r="A94" t="s">
        <v>818</v>
      </c>
      <c r="B94" t="str">
        <f>IF(ISBLANK(VLOOKUP(Tabla1[[#This Row],[Fabricant]],Hoja2!$B$1:$C$527,2,0)),"",VLOOKUP(Tabla1[[#This Row],[Fabricant]],Hoja2!$B$1:$C$527,2,0))</f>
        <v>F</v>
      </c>
      <c r="C94" t="s">
        <v>1703</v>
      </c>
    </row>
    <row r="95" spans="1:3" x14ac:dyDescent="0.35">
      <c r="A95" t="s">
        <v>1043</v>
      </c>
      <c r="B95" t="str">
        <f>IF(ISBLANK(VLOOKUP(Tabla1[[#This Row],[Fabricant]],Hoja2!$B$1:$C$527,2,0)),"",VLOOKUP(Tabla1[[#This Row],[Fabricant]],Hoja2!$B$1:$C$527,2,0))</f>
        <v>F</v>
      </c>
      <c r="C95" t="s">
        <v>1703</v>
      </c>
    </row>
    <row r="96" spans="1:3" x14ac:dyDescent="0.35">
      <c r="A96" t="s">
        <v>95</v>
      </c>
      <c r="B96" t="str">
        <f>IF(ISBLANK(VLOOKUP(Tabla1[[#This Row],[Fabricant]],Hoja2!$B$1:$C$527,2,0)),"",VLOOKUP(Tabla1[[#This Row],[Fabricant]],Hoja2!$B$1:$C$527,2,0))</f>
        <v>B</v>
      </c>
      <c r="C96" t="s">
        <v>1703</v>
      </c>
    </row>
    <row r="97" spans="1:3" x14ac:dyDescent="0.35">
      <c r="A97" t="s">
        <v>97</v>
      </c>
      <c r="B97" t="e">
        <f>IF(ISBLANK(VLOOKUP(Tabla1[[#This Row],[Fabricant]],Hoja2!$B$1:$C$527,2,0)),"",VLOOKUP(Tabla1[[#This Row],[Fabricant]],Hoja2!$B$1:$C$527,2,0))</f>
        <v>#N/A</v>
      </c>
      <c r="C97" t="s">
        <v>1703</v>
      </c>
    </row>
    <row r="98" spans="1:3" x14ac:dyDescent="0.35">
      <c r="A98" t="s">
        <v>99</v>
      </c>
      <c r="B98" t="e">
        <f>IF(ISBLANK(VLOOKUP(Tabla1[[#This Row],[Fabricant]],Hoja2!$B$1:$C$527,2,0)),"",VLOOKUP(Tabla1[[#This Row],[Fabricant]],Hoja2!$B$1:$C$527,2,0))</f>
        <v>#N/A</v>
      </c>
      <c r="C98" t="s">
        <v>1703</v>
      </c>
    </row>
    <row r="99" spans="1:3" x14ac:dyDescent="0.35">
      <c r="A99" t="s">
        <v>100</v>
      </c>
      <c r="B99" t="e">
        <f>IF(ISBLANK(VLOOKUP(Tabla1[[#This Row],[Fabricant]],Hoja2!$B$1:$C$527,2,0)),"",VLOOKUP(Tabla1[[#This Row],[Fabricant]],Hoja2!$B$1:$C$527,2,0))</f>
        <v>#N/A</v>
      </c>
      <c r="C99" t="s">
        <v>1703</v>
      </c>
    </row>
    <row r="100" spans="1:3" x14ac:dyDescent="0.35">
      <c r="A100" t="s">
        <v>101</v>
      </c>
      <c r="B100" t="e">
        <f>IF(ISBLANK(VLOOKUP(Tabla1[[#This Row],[Fabricant]],Hoja2!$B$1:$C$527,2,0)),"",VLOOKUP(Tabla1[[#This Row],[Fabricant]],Hoja2!$B$1:$C$527,2,0))</f>
        <v>#N/A</v>
      </c>
      <c r="C100" t="s">
        <v>1703</v>
      </c>
    </row>
    <row r="101" spans="1:3" x14ac:dyDescent="0.35">
      <c r="A101" t="s">
        <v>778</v>
      </c>
      <c r="B101" t="str">
        <f>IF(ISBLANK(VLOOKUP(Tabla1[[#This Row],[Fabricant]],Hoja2!$B$1:$C$527,2,0)),"",VLOOKUP(Tabla1[[#This Row],[Fabricant]],Hoja2!$B$1:$C$527,2,0))</f>
        <v>F</v>
      </c>
      <c r="C101" t="s">
        <v>1703</v>
      </c>
    </row>
    <row r="102" spans="1:3" x14ac:dyDescent="0.35">
      <c r="A102" t="s">
        <v>103</v>
      </c>
      <c r="B102" t="e">
        <f>IF(ISBLANK(VLOOKUP(Tabla1[[#This Row],[Fabricant]],Hoja2!$B$1:$C$527,2,0)),"",VLOOKUP(Tabla1[[#This Row],[Fabricant]],Hoja2!$B$1:$C$527,2,0))</f>
        <v>#N/A</v>
      </c>
      <c r="C102" t="s">
        <v>1703</v>
      </c>
    </row>
    <row r="103" spans="1:3" x14ac:dyDescent="0.35">
      <c r="A103" t="s">
        <v>696</v>
      </c>
      <c r="B103" t="str">
        <f>IF(ISBLANK(VLOOKUP(Tabla1[[#This Row],[Fabricant]],Hoja2!$B$1:$C$527,2,0)),"",VLOOKUP(Tabla1[[#This Row],[Fabricant]],Hoja2!$B$1:$C$527,2,0))</f>
        <v>F</v>
      </c>
      <c r="C103" t="s">
        <v>1703</v>
      </c>
    </row>
    <row r="104" spans="1:3" x14ac:dyDescent="0.35">
      <c r="A104" t="s">
        <v>105</v>
      </c>
      <c r="B104" t="e">
        <f>IF(ISBLANK(VLOOKUP(Tabla1[[#This Row],[Fabricant]],Hoja2!$B$1:$C$527,2,0)),"",VLOOKUP(Tabla1[[#This Row],[Fabricant]],Hoja2!$B$1:$C$527,2,0))</f>
        <v>#N/A</v>
      </c>
      <c r="C104" t="s">
        <v>1703</v>
      </c>
    </row>
    <row r="105" spans="1:3" x14ac:dyDescent="0.35">
      <c r="A105" t="s">
        <v>106</v>
      </c>
      <c r="B105" t="e">
        <f>IF(ISBLANK(VLOOKUP(Tabla1[[#This Row],[Fabricant]],Hoja2!$B$1:$C$527,2,0)),"",VLOOKUP(Tabla1[[#This Row],[Fabricant]],Hoja2!$B$1:$C$527,2,0))</f>
        <v>#N/A</v>
      </c>
      <c r="C105" t="s">
        <v>1703</v>
      </c>
    </row>
    <row r="106" spans="1:3" x14ac:dyDescent="0.35">
      <c r="A106" t="s">
        <v>107</v>
      </c>
      <c r="B106" t="e">
        <f>IF(ISBLANK(VLOOKUP(Tabla1[[#This Row],[Fabricant]],Hoja2!$B$1:$C$527,2,0)),"",VLOOKUP(Tabla1[[#This Row],[Fabricant]],Hoja2!$B$1:$C$527,2,0))</f>
        <v>#N/A</v>
      </c>
      <c r="C106" t="s">
        <v>1703</v>
      </c>
    </row>
    <row r="107" spans="1:3" x14ac:dyDescent="0.35">
      <c r="A107" t="s">
        <v>108</v>
      </c>
      <c r="B107" t="e">
        <f>IF(ISBLANK(VLOOKUP(Tabla1[[#This Row],[Fabricant]],Hoja2!$B$1:$C$527,2,0)),"",VLOOKUP(Tabla1[[#This Row],[Fabricant]],Hoja2!$B$1:$C$527,2,0))</f>
        <v>#N/A</v>
      </c>
      <c r="C107" t="s">
        <v>1703</v>
      </c>
    </row>
    <row r="108" spans="1:3" x14ac:dyDescent="0.35">
      <c r="A108" t="s">
        <v>924</v>
      </c>
      <c r="B108" t="str">
        <f>IF(ISBLANK(VLOOKUP(Tabla1[[#This Row],[Fabricant]],Hoja2!$B$1:$C$527,2,0)),"",VLOOKUP(Tabla1[[#This Row],[Fabricant]],Hoja2!$B$1:$C$527,2,0))</f>
        <v>F</v>
      </c>
      <c r="C108" t="s">
        <v>1703</v>
      </c>
    </row>
    <row r="109" spans="1:3" x14ac:dyDescent="0.35">
      <c r="A109" t="s">
        <v>1130</v>
      </c>
      <c r="B109" t="str">
        <f>IF(ISBLANK(VLOOKUP(Tabla1[[#This Row],[Fabricant]],Hoja2!$B$1:$C$527,2,0)),"",VLOOKUP(Tabla1[[#This Row],[Fabricant]],Hoja2!$B$1:$C$527,2,0))</f>
        <v/>
      </c>
      <c r="C109" t="s">
        <v>1703</v>
      </c>
    </row>
    <row r="110" spans="1:3" x14ac:dyDescent="0.35">
      <c r="A110" t="s">
        <v>759</v>
      </c>
      <c r="B110" t="str">
        <f>IF(ISBLANK(VLOOKUP(Tabla1[[#This Row],[Fabricant]],Hoja2!$B$1:$C$527,2,0)),"",VLOOKUP(Tabla1[[#This Row],[Fabricant]],Hoja2!$B$1:$C$527,2,0))</f>
        <v>F</v>
      </c>
      <c r="C110" t="s">
        <v>1703</v>
      </c>
    </row>
    <row r="111" spans="1:3" x14ac:dyDescent="0.35">
      <c r="A111" t="s">
        <v>1084</v>
      </c>
      <c r="B111" t="str">
        <f>IF(ISBLANK(VLOOKUP(Tabla1[[#This Row],[Fabricant]],Hoja2!$B$1:$C$527,2,0)),"",VLOOKUP(Tabla1[[#This Row],[Fabricant]],Hoja2!$B$1:$C$527,2,0))</f>
        <v>F</v>
      </c>
      <c r="C111" t="s">
        <v>1703</v>
      </c>
    </row>
    <row r="112" spans="1:3" x14ac:dyDescent="0.35">
      <c r="A112" t="s">
        <v>790</v>
      </c>
      <c r="B112" t="str">
        <f>IF(ISBLANK(VLOOKUP(Tabla1[[#This Row],[Fabricant]],Hoja2!$B$1:$C$527,2,0)),"",VLOOKUP(Tabla1[[#This Row],[Fabricant]],Hoja2!$B$1:$C$527,2,0))</f>
        <v>F</v>
      </c>
      <c r="C112" t="s">
        <v>1703</v>
      </c>
    </row>
    <row r="113" spans="1:3" x14ac:dyDescent="0.35">
      <c r="A113" t="s">
        <v>109</v>
      </c>
      <c r="B113" t="e">
        <f>IF(ISBLANK(VLOOKUP(Tabla1[[#This Row],[Fabricant]],Hoja2!$B$1:$C$527,2,0)),"",VLOOKUP(Tabla1[[#This Row],[Fabricant]],Hoja2!$B$1:$C$527,2,0))</f>
        <v>#N/A</v>
      </c>
      <c r="C113" t="s">
        <v>1703</v>
      </c>
    </row>
    <row r="114" spans="1:3" x14ac:dyDescent="0.35">
      <c r="A114" t="s">
        <v>1078</v>
      </c>
      <c r="B114" t="str">
        <f>IF(ISBLANK(VLOOKUP(Tabla1[[#This Row],[Fabricant]],Hoja2!$B$1:$C$527,2,0)),"",VLOOKUP(Tabla1[[#This Row],[Fabricant]],Hoja2!$B$1:$C$527,2,0))</f>
        <v>F</v>
      </c>
      <c r="C114" t="s">
        <v>1703</v>
      </c>
    </row>
    <row r="115" spans="1:3" x14ac:dyDescent="0.35">
      <c r="A115" t="s">
        <v>110</v>
      </c>
      <c r="B115" t="e">
        <f>IF(ISBLANK(VLOOKUP(Tabla1[[#This Row],[Fabricant]],Hoja2!$B$1:$C$527,2,0)),"",VLOOKUP(Tabla1[[#This Row],[Fabricant]],Hoja2!$B$1:$C$527,2,0))</f>
        <v>#N/A</v>
      </c>
      <c r="C115" t="s">
        <v>1703</v>
      </c>
    </row>
    <row r="116" spans="1:3" x14ac:dyDescent="0.35">
      <c r="A116" t="s">
        <v>718</v>
      </c>
      <c r="B116" t="str">
        <f>IF(ISBLANK(VLOOKUP(Tabla1[[#This Row],[Fabricant]],Hoja2!$B$1:$C$527,2,0)),"",VLOOKUP(Tabla1[[#This Row],[Fabricant]],Hoja2!$B$1:$C$527,2,0))</f>
        <v>F</v>
      </c>
      <c r="C116" t="s">
        <v>1703</v>
      </c>
    </row>
    <row r="117" spans="1:3" x14ac:dyDescent="0.35">
      <c r="A117" t="s">
        <v>733</v>
      </c>
      <c r="B117" t="str">
        <f>IF(ISBLANK(VLOOKUP(Tabla1[[#This Row],[Fabricant]],Hoja2!$B$1:$C$527,2,0)),"",VLOOKUP(Tabla1[[#This Row],[Fabricant]],Hoja2!$B$1:$C$527,2,0))</f>
        <v>F</v>
      </c>
      <c r="C117" t="s">
        <v>1703</v>
      </c>
    </row>
    <row r="118" spans="1:3" x14ac:dyDescent="0.35">
      <c r="A118" t="s">
        <v>112</v>
      </c>
      <c r="B118" t="e">
        <f>IF(ISBLANK(VLOOKUP(Tabla1[[#This Row],[Fabricant]],Hoja2!$B$1:$C$527,2,0)),"",VLOOKUP(Tabla1[[#This Row],[Fabricant]],Hoja2!$B$1:$C$527,2,0))</f>
        <v>#N/A</v>
      </c>
      <c r="C118" t="s">
        <v>1703</v>
      </c>
    </row>
    <row r="119" spans="1:3" x14ac:dyDescent="0.35">
      <c r="A119" t="s">
        <v>113</v>
      </c>
      <c r="B119" t="e">
        <f>IF(ISBLANK(VLOOKUP(Tabla1[[#This Row],[Fabricant]],Hoja2!$B$1:$C$527,2,0)),"",VLOOKUP(Tabla1[[#This Row],[Fabricant]],Hoja2!$B$1:$C$527,2,0))</f>
        <v>#N/A</v>
      </c>
      <c r="C119" t="s">
        <v>1703</v>
      </c>
    </row>
    <row r="120" spans="1:3" x14ac:dyDescent="0.35">
      <c r="A120" t="s">
        <v>987</v>
      </c>
      <c r="B120" t="str">
        <f>IF(ISBLANK(VLOOKUP(Tabla1[[#This Row],[Fabricant]],Hoja2!$B$1:$C$527,2,0)),"",VLOOKUP(Tabla1[[#This Row],[Fabricant]],Hoja2!$B$1:$C$527,2,0))</f>
        <v>F</v>
      </c>
      <c r="C120" t="s">
        <v>1703</v>
      </c>
    </row>
    <row r="121" spans="1:3" x14ac:dyDescent="0.35">
      <c r="A121" t="s">
        <v>114</v>
      </c>
      <c r="B121" t="e">
        <f>IF(ISBLANK(VLOOKUP(Tabla1[[#This Row],[Fabricant]],Hoja2!$B$1:$C$527,2,0)),"",VLOOKUP(Tabla1[[#This Row],[Fabricant]],Hoja2!$B$1:$C$527,2,0))</f>
        <v>#N/A</v>
      </c>
      <c r="C121" t="s">
        <v>1703</v>
      </c>
    </row>
    <row r="122" spans="1:3" x14ac:dyDescent="0.35">
      <c r="A122" t="s">
        <v>904</v>
      </c>
      <c r="B122" t="str">
        <f>IF(ISBLANK(VLOOKUP(Tabla1[[#This Row],[Fabricant]],Hoja2!$B$1:$C$527,2,0)),"",VLOOKUP(Tabla1[[#This Row],[Fabricant]],Hoja2!$B$1:$C$527,2,0))</f>
        <v>F</v>
      </c>
      <c r="C122" t="s">
        <v>1703</v>
      </c>
    </row>
    <row r="123" spans="1:3" x14ac:dyDescent="0.35">
      <c r="A123" t="s">
        <v>647</v>
      </c>
      <c r="B123" t="str">
        <f>IF(ISBLANK(VLOOKUP(Tabla1[[#This Row],[Fabricant]],Hoja2!$B$1:$C$527,2,0)),"",VLOOKUP(Tabla1[[#This Row],[Fabricant]],Hoja2!$B$1:$C$527,2,0))</f>
        <v>A</v>
      </c>
      <c r="C123" t="s">
        <v>1703</v>
      </c>
    </row>
    <row r="124" spans="1:3" x14ac:dyDescent="0.35">
      <c r="A124" t="s">
        <v>115</v>
      </c>
      <c r="B124" t="e">
        <f>IF(ISBLANK(VLOOKUP(Tabla1[[#This Row],[Fabricant]],Hoja2!$B$1:$C$527,2,0)),"",VLOOKUP(Tabla1[[#This Row],[Fabricant]],Hoja2!$B$1:$C$527,2,0))</f>
        <v>#N/A</v>
      </c>
      <c r="C124" t="s">
        <v>1703</v>
      </c>
    </row>
    <row r="125" spans="1:3" x14ac:dyDescent="0.35">
      <c r="A125" t="s">
        <v>119</v>
      </c>
      <c r="B125" t="e">
        <f>IF(ISBLANK(VLOOKUP(Tabla1[[#This Row],[Fabricant]],Hoja2!$B$1:$C$527,2,0)),"",VLOOKUP(Tabla1[[#This Row],[Fabricant]],Hoja2!$B$1:$C$527,2,0))</f>
        <v>#N/A</v>
      </c>
      <c r="C125" t="s">
        <v>1703</v>
      </c>
    </row>
    <row r="126" spans="1:3" x14ac:dyDescent="0.35">
      <c r="A126" t="s">
        <v>120</v>
      </c>
      <c r="B126" t="e">
        <f>IF(ISBLANK(VLOOKUP(Tabla1[[#This Row],[Fabricant]],Hoja2!$B$1:$C$527,2,0)),"",VLOOKUP(Tabla1[[#This Row],[Fabricant]],Hoja2!$B$1:$C$527,2,0))</f>
        <v>#N/A</v>
      </c>
      <c r="C126" t="s">
        <v>1703</v>
      </c>
    </row>
    <row r="127" spans="1:3" x14ac:dyDescent="0.35">
      <c r="A127" t="s">
        <v>121</v>
      </c>
      <c r="B127" t="e">
        <f>IF(ISBLANK(VLOOKUP(Tabla1[[#This Row],[Fabricant]],Hoja2!$B$1:$C$527,2,0)),"",VLOOKUP(Tabla1[[#This Row],[Fabricant]],Hoja2!$B$1:$C$527,2,0))</f>
        <v>#N/A</v>
      </c>
      <c r="C127" t="s">
        <v>1703</v>
      </c>
    </row>
    <row r="128" spans="1:3" x14ac:dyDescent="0.35">
      <c r="A128" t="s">
        <v>697</v>
      </c>
      <c r="B128" t="str">
        <f>IF(ISBLANK(VLOOKUP(Tabla1[[#This Row],[Fabricant]],Hoja2!$B$1:$C$527,2,0)),"",VLOOKUP(Tabla1[[#This Row],[Fabricant]],Hoja2!$B$1:$C$527,2,0))</f>
        <v>F</v>
      </c>
      <c r="C128" t="s">
        <v>1703</v>
      </c>
    </row>
    <row r="129" spans="1:3" x14ac:dyDescent="0.35">
      <c r="A129" t="s">
        <v>122</v>
      </c>
      <c r="B129" t="e">
        <f>IF(ISBLANK(VLOOKUP(Tabla1[[#This Row],[Fabricant]],Hoja2!$B$1:$C$527,2,0)),"",VLOOKUP(Tabla1[[#This Row],[Fabricant]],Hoja2!$B$1:$C$527,2,0))</f>
        <v>#N/A</v>
      </c>
      <c r="C129" t="s">
        <v>1703</v>
      </c>
    </row>
    <row r="130" spans="1:3" x14ac:dyDescent="0.35">
      <c r="A130" t="s">
        <v>869</v>
      </c>
      <c r="B130" t="str">
        <f>IF(ISBLANK(VLOOKUP(Tabla1[[#This Row],[Fabricant]],Hoja2!$B$1:$C$527,2,0)),"",VLOOKUP(Tabla1[[#This Row],[Fabricant]],Hoja2!$B$1:$C$527,2,0))</f>
        <v>F</v>
      </c>
      <c r="C130" t="s">
        <v>1703</v>
      </c>
    </row>
    <row r="131" spans="1:3" x14ac:dyDescent="0.35">
      <c r="A131" t="s">
        <v>698</v>
      </c>
      <c r="B131" t="str">
        <f>IF(ISBLANK(VLOOKUP(Tabla1[[#This Row],[Fabricant]],Hoja2!$B$1:$C$527,2,0)),"",VLOOKUP(Tabla1[[#This Row],[Fabricant]],Hoja2!$B$1:$C$527,2,0))</f>
        <v>F</v>
      </c>
      <c r="C131" t="s">
        <v>1703</v>
      </c>
    </row>
    <row r="132" spans="1:3" x14ac:dyDescent="0.35">
      <c r="A132" t="s">
        <v>898</v>
      </c>
      <c r="B132" t="str">
        <f>IF(ISBLANK(VLOOKUP(Tabla1[[#This Row],[Fabricant]],Hoja2!$B$1:$C$527,2,0)),"",VLOOKUP(Tabla1[[#This Row],[Fabricant]],Hoja2!$B$1:$C$527,2,0))</f>
        <v>F</v>
      </c>
      <c r="C132" t="s">
        <v>1703</v>
      </c>
    </row>
    <row r="133" spans="1:3" x14ac:dyDescent="0.35">
      <c r="A133" t="s">
        <v>123</v>
      </c>
      <c r="B133" t="e">
        <f>IF(ISBLANK(VLOOKUP(Tabla1[[#This Row],[Fabricant]],Hoja2!$B$1:$C$527,2,0)),"",VLOOKUP(Tabla1[[#This Row],[Fabricant]],Hoja2!$B$1:$C$527,2,0))</f>
        <v>#N/A</v>
      </c>
      <c r="C133" t="s">
        <v>1703</v>
      </c>
    </row>
    <row r="134" spans="1:3" x14ac:dyDescent="0.35">
      <c r="A134" t="s">
        <v>124</v>
      </c>
      <c r="B134" t="e">
        <f>IF(ISBLANK(VLOOKUP(Tabla1[[#This Row],[Fabricant]],Hoja2!$B$1:$C$527,2,0)),"",VLOOKUP(Tabla1[[#This Row],[Fabricant]],Hoja2!$B$1:$C$527,2,0))</f>
        <v>#N/A</v>
      </c>
      <c r="C134" t="s">
        <v>1703</v>
      </c>
    </row>
    <row r="135" spans="1:3" x14ac:dyDescent="0.35">
      <c r="A135" t="s">
        <v>125</v>
      </c>
      <c r="B135" t="e">
        <f>IF(ISBLANK(VLOOKUP(Tabla1[[#This Row],[Fabricant]],Hoja2!$B$1:$C$527,2,0)),"",VLOOKUP(Tabla1[[#This Row],[Fabricant]],Hoja2!$B$1:$C$527,2,0))</f>
        <v>#N/A</v>
      </c>
      <c r="C135" t="s">
        <v>1703</v>
      </c>
    </row>
    <row r="136" spans="1:3" x14ac:dyDescent="0.35">
      <c r="A136" t="s">
        <v>126</v>
      </c>
      <c r="B136" t="e">
        <f>IF(ISBLANK(VLOOKUP(Tabla1[[#This Row],[Fabricant]],Hoja2!$B$1:$C$527,2,0)),"",VLOOKUP(Tabla1[[#This Row],[Fabricant]],Hoja2!$B$1:$C$527,2,0))</f>
        <v>#N/A</v>
      </c>
      <c r="C136" t="s">
        <v>1703</v>
      </c>
    </row>
    <row r="137" spans="1:3" x14ac:dyDescent="0.35">
      <c r="A137" t="s">
        <v>127</v>
      </c>
      <c r="B137" t="e">
        <f>IF(ISBLANK(VLOOKUP(Tabla1[[#This Row],[Fabricant]],Hoja2!$B$1:$C$527,2,0)),"",VLOOKUP(Tabla1[[#This Row],[Fabricant]],Hoja2!$B$1:$C$527,2,0))</f>
        <v>#N/A</v>
      </c>
      <c r="C137" t="s">
        <v>1703</v>
      </c>
    </row>
    <row r="138" spans="1:3" x14ac:dyDescent="0.35">
      <c r="A138" t="s">
        <v>128</v>
      </c>
      <c r="B138" t="e">
        <f>IF(ISBLANK(VLOOKUP(Tabla1[[#This Row],[Fabricant]],Hoja2!$B$1:$C$527,2,0)),"",VLOOKUP(Tabla1[[#This Row],[Fabricant]],Hoja2!$B$1:$C$527,2,0))</f>
        <v>#N/A</v>
      </c>
      <c r="C138" t="s">
        <v>1703</v>
      </c>
    </row>
    <row r="139" spans="1:3" x14ac:dyDescent="0.35">
      <c r="A139" t="s">
        <v>1007</v>
      </c>
      <c r="B139" t="str">
        <f>IF(ISBLANK(VLOOKUP(Tabla1[[#This Row],[Fabricant]],Hoja2!$B$1:$C$527,2,0)),"",VLOOKUP(Tabla1[[#This Row],[Fabricant]],Hoja2!$B$1:$C$527,2,0))</f>
        <v>F</v>
      </c>
      <c r="C139" t="s">
        <v>1703</v>
      </c>
    </row>
    <row r="140" spans="1:3" x14ac:dyDescent="0.35">
      <c r="A140" t="s">
        <v>1136</v>
      </c>
      <c r="B140" t="str">
        <f>IF(ISBLANK(VLOOKUP(Tabla1[[#This Row],[Fabricant]],Hoja2!$B$1:$C$527,2,0)),"",VLOOKUP(Tabla1[[#This Row],[Fabricant]],Hoja2!$B$1:$C$527,2,0))</f>
        <v/>
      </c>
      <c r="C140" t="s">
        <v>1703</v>
      </c>
    </row>
    <row r="141" spans="1:3" x14ac:dyDescent="0.35">
      <c r="A141" t="s">
        <v>130</v>
      </c>
      <c r="B141" t="e">
        <f>IF(ISBLANK(VLOOKUP(Tabla1[[#This Row],[Fabricant]],Hoja2!$B$1:$C$527,2,0)),"",VLOOKUP(Tabla1[[#This Row],[Fabricant]],Hoja2!$B$1:$C$527,2,0))</f>
        <v>#N/A</v>
      </c>
      <c r="C141" t="s">
        <v>1703</v>
      </c>
    </row>
    <row r="142" spans="1:3" x14ac:dyDescent="0.35">
      <c r="A142" t="s">
        <v>131</v>
      </c>
      <c r="B142" t="e">
        <f>IF(ISBLANK(VLOOKUP(Tabla1[[#This Row],[Fabricant]],Hoja2!$B$1:$C$527,2,0)),"",VLOOKUP(Tabla1[[#This Row],[Fabricant]],Hoja2!$B$1:$C$527,2,0))</f>
        <v>#N/A</v>
      </c>
      <c r="C142" t="s">
        <v>1703</v>
      </c>
    </row>
    <row r="143" spans="1:3" x14ac:dyDescent="0.35">
      <c r="A143" t="s">
        <v>132</v>
      </c>
      <c r="B143" t="e">
        <f>IF(ISBLANK(VLOOKUP(Tabla1[[#This Row],[Fabricant]],Hoja2!$B$1:$C$527,2,0)),"",VLOOKUP(Tabla1[[#This Row],[Fabricant]],Hoja2!$B$1:$C$527,2,0))</f>
        <v>#N/A</v>
      </c>
      <c r="C143" t="s">
        <v>1703</v>
      </c>
    </row>
    <row r="144" spans="1:3" x14ac:dyDescent="0.35">
      <c r="A144" t="s">
        <v>134</v>
      </c>
      <c r="B144" t="e">
        <f>IF(ISBLANK(VLOOKUP(Tabla1[[#This Row],[Fabricant]],Hoja2!$B$1:$C$527,2,0)),"",VLOOKUP(Tabla1[[#This Row],[Fabricant]],Hoja2!$B$1:$C$527,2,0))</f>
        <v>#N/A</v>
      </c>
      <c r="C144" t="s">
        <v>1703</v>
      </c>
    </row>
    <row r="145" spans="1:3" x14ac:dyDescent="0.35">
      <c r="A145" t="s">
        <v>135</v>
      </c>
      <c r="B145" t="e">
        <f>IF(ISBLANK(VLOOKUP(Tabla1[[#This Row],[Fabricant]],Hoja2!$B$1:$C$527,2,0)),"",VLOOKUP(Tabla1[[#This Row],[Fabricant]],Hoja2!$B$1:$C$527,2,0))</f>
        <v>#N/A</v>
      </c>
      <c r="C145" t="s">
        <v>1703</v>
      </c>
    </row>
    <row r="146" spans="1:3" x14ac:dyDescent="0.35">
      <c r="A146" t="s">
        <v>1098</v>
      </c>
      <c r="B146" t="str">
        <f>IF(ISBLANK(VLOOKUP(Tabla1[[#This Row],[Fabricant]],Hoja2!$B$1:$C$527,2,0)),"",VLOOKUP(Tabla1[[#This Row],[Fabricant]],Hoja2!$B$1:$C$527,2,0))</f>
        <v>F</v>
      </c>
      <c r="C146" t="s">
        <v>1703</v>
      </c>
    </row>
    <row r="147" spans="1:3" x14ac:dyDescent="0.35">
      <c r="A147" t="s">
        <v>1047</v>
      </c>
      <c r="B147" t="str">
        <f>IF(ISBLANK(VLOOKUP(Tabla1[[#This Row],[Fabricant]],Hoja2!$B$1:$C$527,2,0)),"",VLOOKUP(Tabla1[[#This Row],[Fabricant]],Hoja2!$B$1:$C$527,2,0))</f>
        <v>F</v>
      </c>
      <c r="C147" t="s">
        <v>1703</v>
      </c>
    </row>
    <row r="148" spans="1:3" x14ac:dyDescent="0.35">
      <c r="A148" t="s">
        <v>136</v>
      </c>
      <c r="B148" t="e">
        <f>IF(ISBLANK(VLOOKUP(Tabla1[[#This Row],[Fabricant]],Hoja2!$B$1:$C$527,2,0)),"",VLOOKUP(Tabla1[[#This Row],[Fabricant]],Hoja2!$B$1:$C$527,2,0))</f>
        <v>#N/A</v>
      </c>
      <c r="C148" t="s">
        <v>1703</v>
      </c>
    </row>
    <row r="149" spans="1:3" x14ac:dyDescent="0.35">
      <c r="A149" t="s">
        <v>138</v>
      </c>
      <c r="B149" t="e">
        <f>IF(ISBLANK(VLOOKUP(Tabla1[[#This Row],[Fabricant]],Hoja2!$B$1:$C$527,2,0)),"",VLOOKUP(Tabla1[[#This Row],[Fabricant]],Hoja2!$B$1:$C$527,2,0))</f>
        <v>#N/A</v>
      </c>
      <c r="C149" t="s">
        <v>1703</v>
      </c>
    </row>
    <row r="150" spans="1:3" x14ac:dyDescent="0.35">
      <c r="A150" t="s">
        <v>140</v>
      </c>
      <c r="B150" t="e">
        <f>IF(ISBLANK(VLOOKUP(Tabla1[[#This Row],[Fabricant]],Hoja2!$B$1:$C$527,2,0)),"",VLOOKUP(Tabla1[[#This Row],[Fabricant]],Hoja2!$B$1:$C$527,2,0))</f>
        <v>#N/A</v>
      </c>
      <c r="C150" t="s">
        <v>1703</v>
      </c>
    </row>
    <row r="151" spans="1:3" x14ac:dyDescent="0.35">
      <c r="A151" t="s">
        <v>141</v>
      </c>
      <c r="B151" t="e">
        <f>IF(ISBLANK(VLOOKUP(Tabla1[[#This Row],[Fabricant]],Hoja2!$B$1:$C$527,2,0)),"",VLOOKUP(Tabla1[[#This Row],[Fabricant]],Hoja2!$B$1:$C$527,2,0))</f>
        <v>#N/A</v>
      </c>
      <c r="C151" t="s">
        <v>1703</v>
      </c>
    </row>
    <row r="152" spans="1:3" x14ac:dyDescent="0.35">
      <c r="A152" t="s">
        <v>653</v>
      </c>
      <c r="B152" t="str">
        <f>IF(ISBLANK(VLOOKUP(Tabla1[[#This Row],[Fabricant]],Hoja2!$B$1:$C$527,2,0)),"",VLOOKUP(Tabla1[[#This Row],[Fabricant]],Hoja2!$B$1:$C$527,2,0))</f>
        <v>B</v>
      </c>
      <c r="C152" t="s">
        <v>1703</v>
      </c>
    </row>
    <row r="153" spans="1:3" x14ac:dyDescent="0.35">
      <c r="A153" t="s">
        <v>143</v>
      </c>
      <c r="B153" t="e">
        <f>IF(ISBLANK(VLOOKUP(Tabla1[[#This Row],[Fabricant]],Hoja2!$B$1:$C$527,2,0)),"",VLOOKUP(Tabla1[[#This Row],[Fabricant]],Hoja2!$B$1:$C$527,2,0))</f>
        <v>#N/A</v>
      </c>
      <c r="C153" t="s">
        <v>1703</v>
      </c>
    </row>
    <row r="154" spans="1:3" x14ac:dyDescent="0.35">
      <c r="A154" t="s">
        <v>146</v>
      </c>
      <c r="B154" t="e">
        <f>IF(ISBLANK(VLOOKUP(Tabla1[[#This Row],[Fabricant]],Hoja2!$B$1:$C$527,2,0)),"",VLOOKUP(Tabla1[[#This Row],[Fabricant]],Hoja2!$B$1:$C$527,2,0))</f>
        <v>#N/A</v>
      </c>
      <c r="C154" t="s">
        <v>1703</v>
      </c>
    </row>
    <row r="155" spans="1:3" x14ac:dyDescent="0.35">
      <c r="A155" t="s">
        <v>732</v>
      </c>
      <c r="B155" t="str">
        <f>IF(ISBLANK(VLOOKUP(Tabla1[[#This Row],[Fabricant]],Hoja2!$B$1:$C$527,2,0)),"",VLOOKUP(Tabla1[[#This Row],[Fabricant]],Hoja2!$B$1:$C$527,2,0))</f>
        <v>F</v>
      </c>
      <c r="C155" t="s">
        <v>1703</v>
      </c>
    </row>
    <row r="156" spans="1:3" x14ac:dyDescent="0.35">
      <c r="A156" t="s">
        <v>964</v>
      </c>
      <c r="B156" t="str">
        <f>IF(ISBLANK(VLOOKUP(Tabla1[[#This Row],[Fabricant]],Hoja2!$B$1:$C$527,2,0)),"",VLOOKUP(Tabla1[[#This Row],[Fabricant]],Hoja2!$B$1:$C$527,2,0))</f>
        <v>F</v>
      </c>
      <c r="C156" t="s">
        <v>1703</v>
      </c>
    </row>
    <row r="157" spans="1:3" x14ac:dyDescent="0.35">
      <c r="A157" t="s">
        <v>148</v>
      </c>
      <c r="B157" t="e">
        <f>IF(ISBLANK(VLOOKUP(Tabla1[[#This Row],[Fabricant]],Hoja2!$B$1:$C$527,2,0)),"",VLOOKUP(Tabla1[[#This Row],[Fabricant]],Hoja2!$B$1:$C$527,2,0))</f>
        <v>#N/A</v>
      </c>
      <c r="C157" t="s">
        <v>1703</v>
      </c>
    </row>
    <row r="158" spans="1:3" x14ac:dyDescent="0.35">
      <c r="A158" t="s">
        <v>150</v>
      </c>
      <c r="B158" t="e">
        <f>IF(ISBLANK(VLOOKUP(Tabla1[[#This Row],[Fabricant]],Hoja2!$B$1:$C$527,2,0)),"",VLOOKUP(Tabla1[[#This Row],[Fabricant]],Hoja2!$B$1:$C$527,2,0))</f>
        <v>#N/A</v>
      </c>
      <c r="C158" t="s">
        <v>1703</v>
      </c>
    </row>
    <row r="159" spans="1:3" x14ac:dyDescent="0.35">
      <c r="A159" t="s">
        <v>151</v>
      </c>
      <c r="B159" t="e">
        <f>IF(ISBLANK(VLOOKUP(Tabla1[[#This Row],[Fabricant]],Hoja2!$B$1:$C$527,2,0)),"",VLOOKUP(Tabla1[[#This Row],[Fabricant]],Hoja2!$B$1:$C$527,2,0))</f>
        <v>#N/A</v>
      </c>
      <c r="C159" t="s">
        <v>1703</v>
      </c>
    </row>
    <row r="160" spans="1:3" x14ac:dyDescent="0.35">
      <c r="A160" t="s">
        <v>1006</v>
      </c>
      <c r="B160" t="str">
        <f>IF(ISBLANK(VLOOKUP(Tabla1[[#This Row],[Fabricant]],Hoja2!$B$1:$C$527,2,0)),"",VLOOKUP(Tabla1[[#This Row],[Fabricant]],Hoja2!$B$1:$C$527,2,0))</f>
        <v>F</v>
      </c>
      <c r="C160" t="s">
        <v>1703</v>
      </c>
    </row>
    <row r="161" spans="1:3" x14ac:dyDescent="0.35">
      <c r="A161" t="s">
        <v>153</v>
      </c>
      <c r="B161" t="str">
        <f>IF(ISBLANK(VLOOKUP(Tabla1[[#This Row],[Fabricant]],Hoja2!$B$1:$C$527,2,0)),"",VLOOKUP(Tabla1[[#This Row],[Fabricant]],Hoja2!$B$1:$C$527,2,0))</f>
        <v>F</v>
      </c>
      <c r="C161" t="s">
        <v>1703</v>
      </c>
    </row>
    <row r="162" spans="1:3" x14ac:dyDescent="0.35">
      <c r="A162" t="s">
        <v>154</v>
      </c>
      <c r="B162" t="e">
        <f>IF(ISBLANK(VLOOKUP(Tabla1[[#This Row],[Fabricant]],Hoja2!$B$1:$C$527,2,0)),"",VLOOKUP(Tabla1[[#This Row],[Fabricant]],Hoja2!$B$1:$C$527,2,0))</f>
        <v>#N/A</v>
      </c>
      <c r="C162" t="s">
        <v>1703</v>
      </c>
    </row>
    <row r="163" spans="1:3" x14ac:dyDescent="0.35">
      <c r="A163" t="s">
        <v>156</v>
      </c>
      <c r="B163" t="e">
        <f>IF(ISBLANK(VLOOKUP(Tabla1[[#This Row],[Fabricant]],Hoja2!$B$1:$C$527,2,0)),"",VLOOKUP(Tabla1[[#This Row],[Fabricant]],Hoja2!$B$1:$C$527,2,0))</f>
        <v>#N/A</v>
      </c>
      <c r="C163" t="s">
        <v>1703</v>
      </c>
    </row>
    <row r="164" spans="1:3" x14ac:dyDescent="0.35">
      <c r="A164" t="s">
        <v>794</v>
      </c>
      <c r="B164" t="str">
        <f>IF(ISBLANK(VLOOKUP(Tabla1[[#This Row],[Fabricant]],Hoja2!$B$1:$C$527,2,0)),"",VLOOKUP(Tabla1[[#This Row],[Fabricant]],Hoja2!$B$1:$C$527,2,0))</f>
        <v>F</v>
      </c>
      <c r="C164" t="s">
        <v>1703</v>
      </c>
    </row>
    <row r="165" spans="1:3" x14ac:dyDescent="0.35">
      <c r="A165" t="s">
        <v>1093</v>
      </c>
      <c r="B165" t="str">
        <f>IF(ISBLANK(VLOOKUP(Tabla1[[#This Row],[Fabricant]],Hoja2!$B$1:$C$527,2,0)),"",VLOOKUP(Tabla1[[#This Row],[Fabricant]],Hoja2!$B$1:$C$527,2,0))</f>
        <v>F</v>
      </c>
      <c r="C165" t="s">
        <v>1703</v>
      </c>
    </row>
    <row r="166" spans="1:3" x14ac:dyDescent="0.35">
      <c r="A166" t="s">
        <v>1074</v>
      </c>
      <c r="B166" t="str">
        <f>IF(ISBLANK(VLOOKUP(Tabla1[[#This Row],[Fabricant]],Hoja2!$B$1:$C$527,2,0)),"",VLOOKUP(Tabla1[[#This Row],[Fabricant]],Hoja2!$B$1:$C$527,2,0))</f>
        <v>F</v>
      </c>
      <c r="C166" t="s">
        <v>1703</v>
      </c>
    </row>
    <row r="167" spans="1:3" x14ac:dyDescent="0.35">
      <c r="A167" t="s">
        <v>157</v>
      </c>
      <c r="B167" t="e">
        <f>IF(ISBLANK(VLOOKUP(Tabla1[[#This Row],[Fabricant]],Hoja2!$B$1:$C$527,2,0)),"",VLOOKUP(Tabla1[[#This Row],[Fabricant]],Hoja2!$B$1:$C$527,2,0))</f>
        <v>#N/A</v>
      </c>
      <c r="C167" t="s">
        <v>1703</v>
      </c>
    </row>
    <row r="168" spans="1:3" x14ac:dyDescent="0.35">
      <c r="A168" t="s">
        <v>731</v>
      </c>
      <c r="B168" t="str">
        <f>IF(ISBLANK(VLOOKUP(Tabla1[[#This Row],[Fabricant]],Hoja2!$B$1:$C$527,2,0)),"",VLOOKUP(Tabla1[[#This Row],[Fabricant]],Hoja2!$B$1:$C$527,2,0))</f>
        <v>F</v>
      </c>
      <c r="C168" t="s">
        <v>1703</v>
      </c>
    </row>
    <row r="169" spans="1:3" x14ac:dyDescent="0.35">
      <c r="A169" t="s">
        <v>885</v>
      </c>
      <c r="B169" t="str">
        <f>IF(ISBLANK(VLOOKUP(Tabla1[[#This Row],[Fabricant]],Hoja2!$B$1:$C$527,2,0)),"",VLOOKUP(Tabla1[[#This Row],[Fabricant]],Hoja2!$B$1:$C$527,2,0))</f>
        <v>F</v>
      </c>
      <c r="C169" t="s">
        <v>1703</v>
      </c>
    </row>
    <row r="170" spans="1:3" x14ac:dyDescent="0.35">
      <c r="A170" t="s">
        <v>162</v>
      </c>
      <c r="B170" t="e">
        <f>IF(ISBLANK(VLOOKUP(Tabla1[[#This Row],[Fabricant]],Hoja2!$B$1:$C$527,2,0)),"",VLOOKUP(Tabla1[[#This Row],[Fabricant]],Hoja2!$B$1:$C$527,2,0))</f>
        <v>#N/A</v>
      </c>
      <c r="C170" t="s">
        <v>1703</v>
      </c>
    </row>
    <row r="171" spans="1:3" x14ac:dyDescent="0.35">
      <c r="A171" t="s">
        <v>163</v>
      </c>
      <c r="B171" t="e">
        <f>IF(ISBLANK(VLOOKUP(Tabla1[[#This Row],[Fabricant]],Hoja2!$B$1:$C$527,2,0)),"",VLOOKUP(Tabla1[[#This Row],[Fabricant]],Hoja2!$B$1:$C$527,2,0))</f>
        <v>#N/A</v>
      </c>
      <c r="C171" t="s">
        <v>1703</v>
      </c>
    </row>
    <row r="172" spans="1:3" x14ac:dyDescent="0.35">
      <c r="A172" t="s">
        <v>167</v>
      </c>
      <c r="B172" t="e">
        <f>IF(ISBLANK(VLOOKUP(Tabla1[[#This Row],[Fabricant]],Hoja2!$B$1:$C$527,2,0)),"",VLOOKUP(Tabla1[[#This Row],[Fabricant]],Hoja2!$B$1:$C$527,2,0))</f>
        <v>#N/A</v>
      </c>
      <c r="C172" t="s">
        <v>1703</v>
      </c>
    </row>
    <row r="173" spans="1:3" x14ac:dyDescent="0.35">
      <c r="A173" t="s">
        <v>787</v>
      </c>
      <c r="B173" t="str">
        <f>IF(ISBLANK(VLOOKUP(Tabla1[[#This Row],[Fabricant]],Hoja2!$B$1:$C$527,2,0)),"",VLOOKUP(Tabla1[[#This Row],[Fabricant]],Hoja2!$B$1:$C$527,2,0))</f>
        <v>F</v>
      </c>
      <c r="C173" t="s">
        <v>1703</v>
      </c>
    </row>
    <row r="174" spans="1:3" x14ac:dyDescent="0.35">
      <c r="A174" t="s">
        <v>795</v>
      </c>
      <c r="B174" t="str">
        <f>IF(ISBLANK(VLOOKUP(Tabla1[[#This Row],[Fabricant]],Hoja2!$B$1:$C$527,2,0)),"",VLOOKUP(Tabla1[[#This Row],[Fabricant]],Hoja2!$B$1:$C$527,2,0))</f>
        <v>F</v>
      </c>
      <c r="C174" t="s">
        <v>1703</v>
      </c>
    </row>
    <row r="175" spans="1:3" x14ac:dyDescent="0.35">
      <c r="A175" t="s">
        <v>763</v>
      </c>
      <c r="B175" t="str">
        <f>IF(ISBLANK(VLOOKUP(Tabla1[[#This Row],[Fabricant]],Hoja2!$B$1:$C$527,2,0)),"",VLOOKUP(Tabla1[[#This Row],[Fabricant]],Hoja2!$B$1:$C$527,2,0))</f>
        <v>F</v>
      </c>
      <c r="C175" t="s">
        <v>1703</v>
      </c>
    </row>
    <row r="176" spans="1:3" x14ac:dyDescent="0.35">
      <c r="A176" t="s">
        <v>168</v>
      </c>
      <c r="B176" t="e">
        <f>IF(ISBLANK(VLOOKUP(Tabla1[[#This Row],[Fabricant]],Hoja2!$B$1:$C$527,2,0)),"",VLOOKUP(Tabla1[[#This Row],[Fabricant]],Hoja2!$B$1:$C$527,2,0))</f>
        <v>#N/A</v>
      </c>
      <c r="C176" t="s">
        <v>1703</v>
      </c>
    </row>
    <row r="177" spans="1:3" x14ac:dyDescent="0.35">
      <c r="A177" t="s">
        <v>169</v>
      </c>
      <c r="B177" t="e">
        <f>IF(ISBLANK(VLOOKUP(Tabla1[[#This Row],[Fabricant]],Hoja2!$B$1:$C$527,2,0)),"",VLOOKUP(Tabla1[[#This Row],[Fabricant]],Hoja2!$B$1:$C$527,2,0))</f>
        <v>#N/A</v>
      </c>
      <c r="C177" t="s">
        <v>1703</v>
      </c>
    </row>
    <row r="178" spans="1:3" x14ac:dyDescent="0.35">
      <c r="A178" t="s">
        <v>170</v>
      </c>
      <c r="B178" t="e">
        <f>IF(ISBLANK(VLOOKUP(Tabla1[[#This Row],[Fabricant]],Hoja2!$B$1:$C$527,2,0)),"",VLOOKUP(Tabla1[[#This Row],[Fabricant]],Hoja2!$B$1:$C$527,2,0))</f>
        <v>#N/A</v>
      </c>
      <c r="C178" t="s">
        <v>1703</v>
      </c>
    </row>
    <row r="179" spans="1:3" x14ac:dyDescent="0.35">
      <c r="A179" t="s">
        <v>771</v>
      </c>
      <c r="B179" t="str">
        <f>IF(ISBLANK(VLOOKUP(Tabla1[[#This Row],[Fabricant]],Hoja2!$B$1:$C$527,2,0)),"",VLOOKUP(Tabla1[[#This Row],[Fabricant]],Hoja2!$B$1:$C$527,2,0))</f>
        <v>F</v>
      </c>
      <c r="C179" t="s">
        <v>1703</v>
      </c>
    </row>
    <row r="180" spans="1:3" x14ac:dyDescent="0.35">
      <c r="A180" t="s">
        <v>658</v>
      </c>
      <c r="B180" t="str">
        <f>IF(ISBLANK(VLOOKUP(Tabla1[[#This Row],[Fabricant]],Hoja2!$B$1:$C$527,2,0)),"",VLOOKUP(Tabla1[[#This Row],[Fabricant]],Hoja2!$B$1:$C$527,2,0))</f>
        <v>B</v>
      </c>
      <c r="C180" t="s">
        <v>1703</v>
      </c>
    </row>
    <row r="181" spans="1:3" x14ac:dyDescent="0.35">
      <c r="A181" t="s">
        <v>172</v>
      </c>
      <c r="B181" t="e">
        <f>IF(ISBLANK(VLOOKUP(Tabla1[[#This Row],[Fabricant]],Hoja2!$B$1:$C$527,2,0)),"",VLOOKUP(Tabla1[[#This Row],[Fabricant]],Hoja2!$B$1:$C$527,2,0))</f>
        <v>#N/A</v>
      </c>
      <c r="C181" t="s">
        <v>1703</v>
      </c>
    </row>
    <row r="182" spans="1:3" x14ac:dyDescent="0.35">
      <c r="A182" t="s">
        <v>174</v>
      </c>
      <c r="B182" t="e">
        <f>IF(ISBLANK(VLOOKUP(Tabla1[[#This Row],[Fabricant]],Hoja2!$B$1:$C$527,2,0)),"",VLOOKUP(Tabla1[[#This Row],[Fabricant]],Hoja2!$B$1:$C$527,2,0))</f>
        <v>#N/A</v>
      </c>
      <c r="C182" t="s">
        <v>1703</v>
      </c>
    </row>
    <row r="183" spans="1:3" x14ac:dyDescent="0.35">
      <c r="A183" t="s">
        <v>175</v>
      </c>
      <c r="B183" t="e">
        <f>IF(ISBLANK(VLOOKUP(Tabla1[[#This Row],[Fabricant]],Hoja2!$B$1:$C$527,2,0)),"",VLOOKUP(Tabla1[[#This Row],[Fabricant]],Hoja2!$B$1:$C$527,2,0))</f>
        <v>#N/A</v>
      </c>
      <c r="C183" t="s">
        <v>1703</v>
      </c>
    </row>
    <row r="184" spans="1:3" x14ac:dyDescent="0.35">
      <c r="A184" t="s">
        <v>176</v>
      </c>
      <c r="B184" t="e">
        <f>IF(ISBLANK(VLOOKUP(Tabla1[[#This Row],[Fabricant]],Hoja2!$B$1:$C$527,2,0)),"",VLOOKUP(Tabla1[[#This Row],[Fabricant]],Hoja2!$B$1:$C$527,2,0))</f>
        <v>#N/A</v>
      </c>
      <c r="C184" t="s">
        <v>1703</v>
      </c>
    </row>
    <row r="185" spans="1:3" x14ac:dyDescent="0.35">
      <c r="A185" t="s">
        <v>177</v>
      </c>
      <c r="B185" t="e">
        <f>IF(ISBLANK(VLOOKUP(Tabla1[[#This Row],[Fabricant]],Hoja2!$B$1:$C$527,2,0)),"",VLOOKUP(Tabla1[[#This Row],[Fabricant]],Hoja2!$B$1:$C$527,2,0))</f>
        <v>#N/A</v>
      </c>
      <c r="C185" t="s">
        <v>1703</v>
      </c>
    </row>
    <row r="186" spans="1:3" x14ac:dyDescent="0.35">
      <c r="A186" t="s">
        <v>750</v>
      </c>
      <c r="B186" t="str">
        <f>IF(ISBLANK(VLOOKUP(Tabla1[[#This Row],[Fabricant]],Hoja2!$B$1:$C$527,2,0)),"",VLOOKUP(Tabla1[[#This Row],[Fabricant]],Hoja2!$B$1:$C$527,2,0))</f>
        <v>F</v>
      </c>
      <c r="C186" t="s">
        <v>1703</v>
      </c>
    </row>
    <row r="187" spans="1:3" x14ac:dyDescent="0.35">
      <c r="A187" t="s">
        <v>179</v>
      </c>
      <c r="B187" t="e">
        <f>IF(ISBLANK(VLOOKUP(Tabla1[[#This Row],[Fabricant]],Hoja2!$B$1:$C$527,2,0)),"",VLOOKUP(Tabla1[[#This Row],[Fabricant]],Hoja2!$B$1:$C$527,2,0))</f>
        <v>#N/A</v>
      </c>
      <c r="C187" t="s">
        <v>1703</v>
      </c>
    </row>
    <row r="188" spans="1:3" x14ac:dyDescent="0.35">
      <c r="A188" t="s">
        <v>874</v>
      </c>
      <c r="B188" t="str">
        <f>IF(ISBLANK(VLOOKUP(Tabla1[[#This Row],[Fabricant]],Hoja2!$B$1:$C$527,2,0)),"",VLOOKUP(Tabla1[[#This Row],[Fabricant]],Hoja2!$B$1:$C$527,2,0))</f>
        <v>F</v>
      </c>
      <c r="C188" t="s">
        <v>1703</v>
      </c>
    </row>
    <row r="189" spans="1:3" x14ac:dyDescent="0.35">
      <c r="A189" t="s">
        <v>181</v>
      </c>
      <c r="B189" t="str">
        <f>IF(ISBLANK(VLOOKUP(Tabla1[[#This Row],[Fabricant]],Hoja2!$B$1:$C$527,2,0)),"",VLOOKUP(Tabla1[[#This Row],[Fabricant]],Hoja2!$B$1:$C$527,2,0))</f>
        <v>A</v>
      </c>
      <c r="C189" t="s">
        <v>1703</v>
      </c>
    </row>
    <row r="190" spans="1:3" x14ac:dyDescent="0.35">
      <c r="A190" t="s">
        <v>851</v>
      </c>
      <c r="B190" t="str">
        <f>IF(ISBLANK(VLOOKUP(Tabla1[[#This Row],[Fabricant]],Hoja2!$B$1:$C$527,2,0)),"",VLOOKUP(Tabla1[[#This Row],[Fabricant]],Hoja2!$B$1:$C$527,2,0))</f>
        <v>F</v>
      </c>
      <c r="C190" t="s">
        <v>1703</v>
      </c>
    </row>
    <row r="191" spans="1:3" x14ac:dyDescent="0.35">
      <c r="A191" t="s">
        <v>624</v>
      </c>
      <c r="B191" t="e">
        <f>IF(ISBLANK(VLOOKUP(Tabla1[[#This Row],[Fabricant]],Hoja2!$B$1:$C$527,2,0)),"",VLOOKUP(Tabla1[[#This Row],[Fabricant]],Hoja2!$B$1:$C$527,2,0))</f>
        <v>#N/A</v>
      </c>
      <c r="C191" t="s">
        <v>1703</v>
      </c>
    </row>
    <row r="192" spans="1:3" x14ac:dyDescent="0.35">
      <c r="A192" t="s">
        <v>187</v>
      </c>
      <c r="B192" t="e">
        <f>IF(ISBLANK(VLOOKUP(Tabla1[[#This Row],[Fabricant]],Hoja2!$B$1:$C$527,2,0)),"",VLOOKUP(Tabla1[[#This Row],[Fabricant]],Hoja2!$B$1:$C$527,2,0))</f>
        <v>#N/A</v>
      </c>
      <c r="C192" t="s">
        <v>1703</v>
      </c>
    </row>
    <row r="193" spans="1:3" x14ac:dyDescent="0.35">
      <c r="A193" t="s">
        <v>1044</v>
      </c>
      <c r="B193" t="str">
        <f>IF(ISBLANK(VLOOKUP(Tabla1[[#This Row],[Fabricant]],Hoja2!$B$1:$C$527,2,0)),"",VLOOKUP(Tabla1[[#This Row],[Fabricant]],Hoja2!$B$1:$C$527,2,0))</f>
        <v>F</v>
      </c>
      <c r="C193" t="s">
        <v>1703</v>
      </c>
    </row>
    <row r="194" spans="1:3" x14ac:dyDescent="0.35">
      <c r="A194" t="s">
        <v>188</v>
      </c>
      <c r="B194" t="e">
        <f>IF(ISBLANK(VLOOKUP(Tabla1[[#This Row],[Fabricant]],Hoja2!$B$1:$C$527,2,0)),"",VLOOKUP(Tabla1[[#This Row],[Fabricant]],Hoja2!$B$1:$C$527,2,0))</f>
        <v>#N/A</v>
      </c>
      <c r="C194" t="s">
        <v>1703</v>
      </c>
    </row>
    <row r="195" spans="1:3" x14ac:dyDescent="0.35">
      <c r="A195" t="s">
        <v>189</v>
      </c>
      <c r="B195" t="str">
        <f>IF(ISBLANK(VLOOKUP(Tabla1[[#This Row],[Fabricant]],Hoja2!$B$1:$C$527,2,0)),"",VLOOKUP(Tabla1[[#This Row],[Fabricant]],Hoja2!$B$1:$C$527,2,0))</f>
        <v>A</v>
      </c>
      <c r="C195" t="s">
        <v>1703</v>
      </c>
    </row>
    <row r="196" spans="1:3" x14ac:dyDescent="0.35">
      <c r="A196" t="s">
        <v>702</v>
      </c>
      <c r="B196" t="str">
        <f>IF(ISBLANK(VLOOKUP(Tabla1[[#This Row],[Fabricant]],Hoja2!$B$1:$C$527,2,0)),"",VLOOKUP(Tabla1[[#This Row],[Fabricant]],Hoja2!$B$1:$C$527,2,0))</f>
        <v>F</v>
      </c>
      <c r="C196" t="s">
        <v>1703</v>
      </c>
    </row>
    <row r="197" spans="1:3" x14ac:dyDescent="0.35">
      <c r="A197" t="s">
        <v>952</v>
      </c>
      <c r="B197" t="str">
        <f>IF(ISBLANK(VLOOKUP(Tabla1[[#This Row],[Fabricant]],Hoja2!$B$1:$C$527,2,0)),"",VLOOKUP(Tabla1[[#This Row],[Fabricant]],Hoja2!$B$1:$C$527,2,0))</f>
        <v>F</v>
      </c>
      <c r="C197" t="s">
        <v>1703</v>
      </c>
    </row>
    <row r="198" spans="1:3" x14ac:dyDescent="0.35">
      <c r="A198" t="s">
        <v>185</v>
      </c>
      <c r="B198" t="e">
        <f>IF(ISBLANK(VLOOKUP(Tabla1[[#This Row],[Fabricant]],Hoja2!$B$1:$C$527,2,0)),"",VLOOKUP(Tabla1[[#This Row],[Fabricant]],Hoja2!$B$1:$C$527,2,0))</f>
        <v>#N/A</v>
      </c>
      <c r="C198" t="s">
        <v>1703</v>
      </c>
    </row>
    <row r="199" spans="1:3" x14ac:dyDescent="0.35">
      <c r="A199" t="s">
        <v>903</v>
      </c>
      <c r="B199" t="str">
        <f>IF(ISBLANK(VLOOKUP(Tabla1[[#This Row],[Fabricant]],Hoja2!$B$1:$C$527,2,0)),"",VLOOKUP(Tabla1[[#This Row],[Fabricant]],Hoja2!$B$1:$C$527,2,0))</f>
        <v>F</v>
      </c>
      <c r="C199" t="s">
        <v>1703</v>
      </c>
    </row>
    <row r="200" spans="1:3" x14ac:dyDescent="0.35">
      <c r="A200" t="s">
        <v>887</v>
      </c>
      <c r="B200" t="str">
        <f>IF(ISBLANK(VLOOKUP(Tabla1[[#This Row],[Fabricant]],Hoja2!$B$1:$C$527,2,0)),"",VLOOKUP(Tabla1[[#This Row],[Fabricant]],Hoja2!$B$1:$C$527,2,0))</f>
        <v>F</v>
      </c>
      <c r="C200" t="s">
        <v>1703</v>
      </c>
    </row>
    <row r="201" spans="1:3" x14ac:dyDescent="0.35">
      <c r="A201" t="s">
        <v>192</v>
      </c>
      <c r="B201" t="e">
        <f>IF(ISBLANK(VLOOKUP(Tabla1[[#This Row],[Fabricant]],Hoja2!$B$1:$C$527,2,0)),"",VLOOKUP(Tabla1[[#This Row],[Fabricant]],Hoja2!$B$1:$C$527,2,0))</f>
        <v>#N/A</v>
      </c>
      <c r="C201" t="s">
        <v>1703</v>
      </c>
    </row>
    <row r="202" spans="1:3" x14ac:dyDescent="0.35">
      <c r="A202" t="s">
        <v>193</v>
      </c>
      <c r="B202" t="e">
        <f>IF(ISBLANK(VLOOKUP(Tabla1[[#This Row],[Fabricant]],Hoja2!$B$1:$C$527,2,0)),"",VLOOKUP(Tabla1[[#This Row],[Fabricant]],Hoja2!$B$1:$C$527,2,0))</f>
        <v>#N/A</v>
      </c>
      <c r="C202" t="s">
        <v>1703</v>
      </c>
    </row>
    <row r="203" spans="1:3" x14ac:dyDescent="0.35">
      <c r="A203" t="s">
        <v>682</v>
      </c>
      <c r="B203" t="str">
        <f>IF(ISBLANK(VLOOKUP(Tabla1[[#This Row],[Fabricant]],Hoja2!$B$1:$C$527,2,0)),"",VLOOKUP(Tabla1[[#This Row],[Fabricant]],Hoja2!$B$1:$C$527,2,0))</f>
        <v>D</v>
      </c>
      <c r="C203" t="s">
        <v>1703</v>
      </c>
    </row>
    <row r="204" spans="1:3" x14ac:dyDescent="0.35">
      <c r="A204" t="s">
        <v>918</v>
      </c>
      <c r="B204" t="str">
        <f>IF(ISBLANK(VLOOKUP(Tabla1[[#This Row],[Fabricant]],Hoja2!$B$1:$C$527,2,0)),"",VLOOKUP(Tabla1[[#This Row],[Fabricant]],Hoja2!$B$1:$C$527,2,0))</f>
        <v>F</v>
      </c>
      <c r="C204" t="s">
        <v>1703</v>
      </c>
    </row>
    <row r="205" spans="1:3" x14ac:dyDescent="0.35">
      <c r="A205" t="s">
        <v>932</v>
      </c>
      <c r="B205" t="str">
        <f>IF(ISBLANK(VLOOKUP(Tabla1[[#This Row],[Fabricant]],Hoja2!$B$1:$C$527,2,0)),"",VLOOKUP(Tabla1[[#This Row],[Fabricant]],Hoja2!$B$1:$C$527,2,0))</f>
        <v>F</v>
      </c>
      <c r="C205" t="s">
        <v>1703</v>
      </c>
    </row>
    <row r="206" spans="1:3" x14ac:dyDescent="0.35">
      <c r="A206" t="s">
        <v>194</v>
      </c>
      <c r="B206" t="e">
        <f>IF(ISBLANK(VLOOKUP(Tabla1[[#This Row],[Fabricant]],Hoja2!$B$1:$C$527,2,0)),"",VLOOKUP(Tabla1[[#This Row],[Fabricant]],Hoja2!$B$1:$C$527,2,0))</f>
        <v>#N/A</v>
      </c>
      <c r="C206" t="s">
        <v>1703</v>
      </c>
    </row>
    <row r="207" spans="1:3" x14ac:dyDescent="0.35">
      <c r="A207" t="s">
        <v>195</v>
      </c>
      <c r="B207" t="e">
        <f>IF(ISBLANK(VLOOKUP(Tabla1[[#This Row],[Fabricant]],Hoja2!$B$1:$C$527,2,0)),"",VLOOKUP(Tabla1[[#This Row],[Fabricant]],Hoja2!$B$1:$C$527,2,0))</f>
        <v>#N/A</v>
      </c>
      <c r="C207" t="s">
        <v>1703</v>
      </c>
    </row>
    <row r="208" spans="1:3" x14ac:dyDescent="0.35">
      <c r="A208" t="s">
        <v>1108</v>
      </c>
      <c r="B208" t="str">
        <f>IF(ISBLANK(VLOOKUP(Tabla1[[#This Row],[Fabricant]],Hoja2!$B$1:$C$527,2,0)),"",VLOOKUP(Tabla1[[#This Row],[Fabricant]],Hoja2!$B$1:$C$527,2,0))</f>
        <v>F</v>
      </c>
      <c r="C208" t="s">
        <v>1703</v>
      </c>
    </row>
    <row r="209" spans="1:3" x14ac:dyDescent="0.35">
      <c r="A209" t="s">
        <v>197</v>
      </c>
      <c r="B209" t="str">
        <f>IF(ISBLANK(VLOOKUP(Tabla1[[#This Row],[Fabricant]],Hoja2!$B$1:$C$527,2,0)),"",VLOOKUP(Tabla1[[#This Row],[Fabricant]],Hoja2!$B$1:$C$527,2,0))</f>
        <v>D</v>
      </c>
      <c r="C209" t="s">
        <v>1703</v>
      </c>
    </row>
    <row r="210" spans="1:3" x14ac:dyDescent="0.35">
      <c r="A210" t="s">
        <v>198</v>
      </c>
      <c r="B210" t="e">
        <f>IF(ISBLANK(VLOOKUP(Tabla1[[#This Row],[Fabricant]],Hoja2!$B$1:$C$527,2,0)),"",VLOOKUP(Tabla1[[#This Row],[Fabricant]],Hoja2!$B$1:$C$527,2,0))</f>
        <v>#N/A</v>
      </c>
      <c r="C210" t="s">
        <v>1703</v>
      </c>
    </row>
    <row r="211" spans="1:3" x14ac:dyDescent="0.35">
      <c r="A211" t="s">
        <v>199</v>
      </c>
      <c r="B211" t="e">
        <f>IF(ISBLANK(VLOOKUP(Tabla1[[#This Row],[Fabricant]],Hoja2!$B$1:$C$527,2,0)),"",VLOOKUP(Tabla1[[#This Row],[Fabricant]],Hoja2!$B$1:$C$527,2,0))</f>
        <v>#N/A</v>
      </c>
      <c r="C211" t="s">
        <v>1703</v>
      </c>
    </row>
    <row r="212" spans="1:3" x14ac:dyDescent="0.35">
      <c r="A212" t="s">
        <v>200</v>
      </c>
      <c r="B212" t="e">
        <f>IF(ISBLANK(VLOOKUP(Tabla1[[#This Row],[Fabricant]],Hoja2!$B$1:$C$527,2,0)),"",VLOOKUP(Tabla1[[#This Row],[Fabricant]],Hoja2!$B$1:$C$527,2,0))</f>
        <v>#N/A</v>
      </c>
      <c r="C212" t="s">
        <v>1703</v>
      </c>
    </row>
    <row r="213" spans="1:3" x14ac:dyDescent="0.35">
      <c r="A213" t="s">
        <v>201</v>
      </c>
      <c r="B213" t="e">
        <f>IF(ISBLANK(VLOOKUP(Tabla1[[#This Row],[Fabricant]],Hoja2!$B$1:$C$527,2,0)),"",VLOOKUP(Tabla1[[#This Row],[Fabricant]],Hoja2!$B$1:$C$527,2,0))</f>
        <v>#N/A</v>
      </c>
      <c r="C213" t="s">
        <v>1703</v>
      </c>
    </row>
    <row r="214" spans="1:3" x14ac:dyDescent="0.35">
      <c r="A214" t="s">
        <v>202</v>
      </c>
      <c r="B214" t="e">
        <f>IF(ISBLANK(VLOOKUP(Tabla1[[#This Row],[Fabricant]],Hoja2!$B$1:$C$527,2,0)),"",VLOOKUP(Tabla1[[#This Row],[Fabricant]],Hoja2!$B$1:$C$527,2,0))</f>
        <v>#N/A</v>
      </c>
      <c r="C214" t="s">
        <v>1703</v>
      </c>
    </row>
    <row r="215" spans="1:3" x14ac:dyDescent="0.35">
      <c r="A215" t="s">
        <v>203</v>
      </c>
      <c r="B215" t="e">
        <f>IF(ISBLANK(VLOOKUP(Tabla1[[#This Row],[Fabricant]],Hoja2!$B$1:$C$527,2,0)),"",VLOOKUP(Tabla1[[#This Row],[Fabricant]],Hoja2!$B$1:$C$527,2,0))</f>
        <v>#N/A</v>
      </c>
      <c r="C215" t="s">
        <v>1703</v>
      </c>
    </row>
    <row r="216" spans="1:3" x14ac:dyDescent="0.35">
      <c r="A216" t="s">
        <v>882</v>
      </c>
      <c r="B216" t="str">
        <f>IF(ISBLANK(VLOOKUP(Tabla1[[#This Row],[Fabricant]],Hoja2!$B$1:$C$527,2,0)),"",VLOOKUP(Tabla1[[#This Row],[Fabricant]],Hoja2!$B$1:$C$527,2,0))</f>
        <v>F</v>
      </c>
      <c r="C216" t="s">
        <v>1703</v>
      </c>
    </row>
    <row r="217" spans="1:3" x14ac:dyDescent="0.35">
      <c r="A217" t="s">
        <v>204</v>
      </c>
      <c r="B217" t="e">
        <f>IF(ISBLANK(VLOOKUP(Tabla1[[#This Row],[Fabricant]],Hoja2!$B$1:$C$527,2,0)),"",VLOOKUP(Tabla1[[#This Row],[Fabricant]],Hoja2!$B$1:$C$527,2,0))</f>
        <v>#N/A</v>
      </c>
      <c r="C217" t="s">
        <v>1703</v>
      </c>
    </row>
    <row r="218" spans="1:3" x14ac:dyDescent="0.35">
      <c r="A218" t="s">
        <v>1106</v>
      </c>
      <c r="B218" t="str">
        <f>IF(ISBLANK(VLOOKUP(Tabla1[[#This Row],[Fabricant]],Hoja2!$B$1:$C$527,2,0)),"",VLOOKUP(Tabla1[[#This Row],[Fabricant]],Hoja2!$B$1:$C$527,2,0))</f>
        <v>F</v>
      </c>
      <c r="C218" t="s">
        <v>1703</v>
      </c>
    </row>
    <row r="219" spans="1:3" x14ac:dyDescent="0.35">
      <c r="A219" t="s">
        <v>205</v>
      </c>
      <c r="B219" t="e">
        <f>IF(ISBLANK(VLOOKUP(Tabla1[[#This Row],[Fabricant]],Hoja2!$B$1:$C$527,2,0)),"",VLOOKUP(Tabla1[[#This Row],[Fabricant]],Hoja2!$B$1:$C$527,2,0))</f>
        <v>#N/A</v>
      </c>
      <c r="C219" t="s">
        <v>1703</v>
      </c>
    </row>
    <row r="220" spans="1:3" x14ac:dyDescent="0.35">
      <c r="A220" t="s">
        <v>206</v>
      </c>
      <c r="B220" t="str">
        <f>IF(ISBLANK(VLOOKUP(Tabla1[[#This Row],[Fabricant]],Hoja2!$B$1:$C$527,2,0)),"",VLOOKUP(Tabla1[[#This Row],[Fabricant]],Hoja2!$B$1:$C$527,2,0))</f>
        <v>F</v>
      </c>
      <c r="C220" t="s">
        <v>1703</v>
      </c>
    </row>
    <row r="221" spans="1:3" x14ac:dyDescent="0.35">
      <c r="A221" t="s">
        <v>1039</v>
      </c>
      <c r="B221" t="str">
        <f>IF(ISBLANK(VLOOKUP(Tabla1[[#This Row],[Fabricant]],Hoja2!$B$1:$C$527,2,0)),"",VLOOKUP(Tabla1[[#This Row],[Fabricant]],Hoja2!$B$1:$C$527,2,0))</f>
        <v>F</v>
      </c>
      <c r="C221" t="s">
        <v>1703</v>
      </c>
    </row>
    <row r="222" spans="1:3" x14ac:dyDescent="0.35">
      <c r="A222" t="s">
        <v>1004</v>
      </c>
      <c r="B222" t="str">
        <f>IF(ISBLANK(VLOOKUP(Tabla1[[#This Row],[Fabricant]],Hoja2!$B$1:$C$527,2,0)),"",VLOOKUP(Tabla1[[#This Row],[Fabricant]],Hoja2!$B$1:$C$527,2,0))</f>
        <v>F</v>
      </c>
      <c r="C222" t="s">
        <v>1703</v>
      </c>
    </row>
    <row r="223" spans="1:3" x14ac:dyDescent="0.35">
      <c r="A223" t="s">
        <v>207</v>
      </c>
      <c r="B223" t="str">
        <f>IF(ISBLANK(VLOOKUP(Tabla1[[#This Row],[Fabricant]],Hoja2!$B$1:$C$527,2,0)),"",VLOOKUP(Tabla1[[#This Row],[Fabricant]],Hoja2!$B$1:$C$527,2,0))</f>
        <v>F</v>
      </c>
      <c r="C223" t="s">
        <v>1703</v>
      </c>
    </row>
    <row r="224" spans="1:3" x14ac:dyDescent="0.35">
      <c r="A224" t="s">
        <v>208</v>
      </c>
      <c r="B224" t="e">
        <f>IF(ISBLANK(VLOOKUP(Tabla1[[#This Row],[Fabricant]],Hoja2!$B$1:$C$527,2,0)),"",VLOOKUP(Tabla1[[#This Row],[Fabricant]],Hoja2!$B$1:$C$527,2,0))</f>
        <v>#N/A</v>
      </c>
      <c r="C224" t="s">
        <v>1703</v>
      </c>
    </row>
    <row r="225" spans="1:3" x14ac:dyDescent="0.35">
      <c r="A225" t="s">
        <v>210</v>
      </c>
      <c r="B225" t="e">
        <f>IF(ISBLANK(VLOOKUP(Tabla1[[#This Row],[Fabricant]],Hoja2!$B$1:$C$527,2,0)),"",VLOOKUP(Tabla1[[#This Row],[Fabricant]],Hoja2!$B$1:$C$527,2,0))</f>
        <v>#N/A</v>
      </c>
      <c r="C225" t="s">
        <v>1703</v>
      </c>
    </row>
    <row r="226" spans="1:3" x14ac:dyDescent="0.35">
      <c r="A226" t="s">
        <v>211</v>
      </c>
      <c r="B226" t="e">
        <f>IF(ISBLANK(VLOOKUP(Tabla1[[#This Row],[Fabricant]],Hoja2!$B$1:$C$527,2,0)),"",VLOOKUP(Tabla1[[#This Row],[Fabricant]],Hoja2!$B$1:$C$527,2,0))</f>
        <v>#N/A</v>
      </c>
      <c r="C226" t="s">
        <v>1703</v>
      </c>
    </row>
    <row r="227" spans="1:3" x14ac:dyDescent="0.35">
      <c r="A227" t="s">
        <v>1013</v>
      </c>
      <c r="B227" t="str">
        <f>IF(ISBLANK(VLOOKUP(Tabla1[[#This Row],[Fabricant]],Hoja2!$B$1:$C$527,2,0)),"",VLOOKUP(Tabla1[[#This Row],[Fabricant]],Hoja2!$B$1:$C$527,2,0))</f>
        <v>F</v>
      </c>
      <c r="C227" t="s">
        <v>1703</v>
      </c>
    </row>
    <row r="228" spans="1:3" x14ac:dyDescent="0.35">
      <c r="A228" t="s">
        <v>212</v>
      </c>
      <c r="B228" t="e">
        <f>IF(ISBLANK(VLOOKUP(Tabla1[[#This Row],[Fabricant]],Hoja2!$B$1:$C$527,2,0)),"",VLOOKUP(Tabla1[[#This Row],[Fabricant]],Hoja2!$B$1:$C$527,2,0))</f>
        <v>#N/A</v>
      </c>
      <c r="C228" t="s">
        <v>1703</v>
      </c>
    </row>
    <row r="229" spans="1:3" x14ac:dyDescent="0.35">
      <c r="A229" t="s">
        <v>1008</v>
      </c>
      <c r="B229" t="str">
        <f>IF(ISBLANK(VLOOKUP(Tabla1[[#This Row],[Fabricant]],Hoja2!$B$1:$C$527,2,0)),"",VLOOKUP(Tabla1[[#This Row],[Fabricant]],Hoja2!$B$1:$C$527,2,0))</f>
        <v>F</v>
      </c>
      <c r="C229" t="s">
        <v>1703</v>
      </c>
    </row>
    <row r="230" spans="1:3" x14ac:dyDescent="0.35">
      <c r="A230" t="s">
        <v>213</v>
      </c>
      <c r="B230" t="e">
        <f>IF(ISBLANK(VLOOKUP(Tabla1[[#This Row],[Fabricant]],Hoja2!$B$1:$C$527,2,0)),"",VLOOKUP(Tabla1[[#This Row],[Fabricant]],Hoja2!$B$1:$C$527,2,0))</f>
        <v>#N/A</v>
      </c>
      <c r="C230" t="s">
        <v>1703</v>
      </c>
    </row>
    <row r="231" spans="1:3" x14ac:dyDescent="0.35">
      <c r="A231" t="s">
        <v>1107</v>
      </c>
      <c r="B231" t="str">
        <f>IF(ISBLANK(VLOOKUP(Tabla1[[#This Row],[Fabricant]],Hoja2!$B$1:$C$527,2,0)),"",VLOOKUP(Tabla1[[#This Row],[Fabricant]],Hoja2!$B$1:$C$527,2,0))</f>
        <v>F</v>
      </c>
      <c r="C231" t="s">
        <v>1703</v>
      </c>
    </row>
    <row r="232" spans="1:3" x14ac:dyDescent="0.35">
      <c r="A232" t="s">
        <v>214</v>
      </c>
      <c r="B232" t="e">
        <f>IF(ISBLANK(VLOOKUP(Tabla1[[#This Row],[Fabricant]],Hoja2!$B$1:$C$527,2,0)),"",VLOOKUP(Tabla1[[#This Row],[Fabricant]],Hoja2!$B$1:$C$527,2,0))</f>
        <v>#N/A</v>
      </c>
      <c r="C232" t="s">
        <v>1703</v>
      </c>
    </row>
    <row r="233" spans="1:3" x14ac:dyDescent="0.35">
      <c r="A233" t="s">
        <v>215</v>
      </c>
      <c r="B233" t="e">
        <f>IF(ISBLANK(VLOOKUP(Tabla1[[#This Row],[Fabricant]],Hoja2!$B$1:$C$527,2,0)),"",VLOOKUP(Tabla1[[#This Row],[Fabricant]],Hoja2!$B$1:$C$527,2,0))</f>
        <v>#N/A</v>
      </c>
      <c r="C233" t="s">
        <v>1703</v>
      </c>
    </row>
    <row r="234" spans="1:3" x14ac:dyDescent="0.35">
      <c r="A234" t="s">
        <v>216</v>
      </c>
      <c r="B234" t="e">
        <f>IF(ISBLANK(VLOOKUP(Tabla1[[#This Row],[Fabricant]],Hoja2!$B$1:$C$527,2,0)),"",VLOOKUP(Tabla1[[#This Row],[Fabricant]],Hoja2!$B$1:$C$527,2,0))</f>
        <v>#N/A</v>
      </c>
      <c r="C234" t="s">
        <v>1703</v>
      </c>
    </row>
    <row r="235" spans="1:3" x14ac:dyDescent="0.35">
      <c r="A235" t="s">
        <v>852</v>
      </c>
      <c r="B235" t="str">
        <f>IF(ISBLANK(VLOOKUP(Tabla1[[#This Row],[Fabricant]],Hoja2!$B$1:$C$527,2,0)),"",VLOOKUP(Tabla1[[#This Row],[Fabricant]],Hoja2!$B$1:$C$527,2,0))</f>
        <v>F</v>
      </c>
      <c r="C235" t="s">
        <v>1703</v>
      </c>
    </row>
    <row r="236" spans="1:3" x14ac:dyDescent="0.35">
      <c r="A236" t="s">
        <v>625</v>
      </c>
      <c r="B236" t="e">
        <f>IF(ISBLANK(VLOOKUP(Tabla1[[#This Row],[Fabricant]],Hoja2!$B$1:$C$527,2,0)),"",VLOOKUP(Tabla1[[#This Row],[Fabricant]],Hoja2!$B$1:$C$527,2,0))</f>
        <v>#N/A</v>
      </c>
      <c r="C236" t="s">
        <v>1703</v>
      </c>
    </row>
    <row r="237" spans="1:3" x14ac:dyDescent="0.35">
      <c r="A237" t="s">
        <v>626</v>
      </c>
      <c r="B237" t="e">
        <f>IF(ISBLANK(VLOOKUP(Tabla1[[#This Row],[Fabricant]],Hoja2!$B$1:$C$527,2,0)),"",VLOOKUP(Tabla1[[#This Row],[Fabricant]],Hoja2!$B$1:$C$527,2,0))</f>
        <v>#N/A</v>
      </c>
      <c r="C237" t="s">
        <v>1703</v>
      </c>
    </row>
    <row r="238" spans="1:3" x14ac:dyDescent="0.35">
      <c r="A238" t="s">
        <v>218</v>
      </c>
      <c r="B238" t="e">
        <f>IF(ISBLANK(VLOOKUP(Tabla1[[#This Row],[Fabricant]],Hoja2!$B$1:$C$527,2,0)),"",VLOOKUP(Tabla1[[#This Row],[Fabricant]],Hoja2!$B$1:$C$527,2,0))</f>
        <v>#N/A</v>
      </c>
      <c r="C238" t="s">
        <v>1703</v>
      </c>
    </row>
    <row r="239" spans="1:3" x14ac:dyDescent="0.35">
      <c r="A239" t="s">
        <v>219</v>
      </c>
      <c r="B239" t="e">
        <f>IF(ISBLANK(VLOOKUP(Tabla1[[#This Row],[Fabricant]],Hoja2!$B$1:$C$527,2,0)),"",VLOOKUP(Tabla1[[#This Row],[Fabricant]],Hoja2!$B$1:$C$527,2,0))</f>
        <v>#N/A</v>
      </c>
      <c r="C239" t="s">
        <v>1703</v>
      </c>
    </row>
    <row r="240" spans="1:3" x14ac:dyDescent="0.35">
      <c r="A240" t="s">
        <v>217</v>
      </c>
      <c r="B240" t="e">
        <f>IF(ISBLANK(VLOOKUP(Tabla1[[#This Row],[Fabricant]],Hoja2!$B$1:$C$527,2,0)),"",VLOOKUP(Tabla1[[#This Row],[Fabricant]],Hoja2!$B$1:$C$527,2,0))</f>
        <v>#N/A</v>
      </c>
      <c r="C240" t="s">
        <v>1703</v>
      </c>
    </row>
    <row r="241" spans="1:3" x14ac:dyDescent="0.35">
      <c r="A241" t="s">
        <v>675</v>
      </c>
      <c r="B241" t="str">
        <f>IF(ISBLANK(VLOOKUP(Tabla1[[#This Row],[Fabricant]],Hoja2!$B$1:$C$527,2,0)),"",VLOOKUP(Tabla1[[#This Row],[Fabricant]],Hoja2!$B$1:$C$527,2,0))</f>
        <v>D</v>
      </c>
      <c r="C241" t="s">
        <v>1703</v>
      </c>
    </row>
    <row r="242" spans="1:3" x14ac:dyDescent="0.35">
      <c r="A242" t="s">
        <v>220</v>
      </c>
      <c r="B242" t="e">
        <f>IF(ISBLANK(VLOOKUP(Tabla1[[#This Row],[Fabricant]],Hoja2!$B$1:$C$527,2,0)),"",VLOOKUP(Tabla1[[#This Row],[Fabricant]],Hoja2!$B$1:$C$527,2,0))</f>
        <v>#N/A</v>
      </c>
      <c r="C242" t="s">
        <v>1703</v>
      </c>
    </row>
    <row r="243" spans="1:3" x14ac:dyDescent="0.35">
      <c r="A243" t="s">
        <v>221</v>
      </c>
      <c r="B243" t="e">
        <f>IF(ISBLANK(VLOOKUP(Tabla1[[#This Row],[Fabricant]],Hoja2!$B$1:$C$527,2,0)),"",VLOOKUP(Tabla1[[#This Row],[Fabricant]],Hoja2!$B$1:$C$527,2,0))</f>
        <v>#N/A</v>
      </c>
      <c r="C243" t="s">
        <v>1703</v>
      </c>
    </row>
    <row r="244" spans="1:3" x14ac:dyDescent="0.35">
      <c r="A244" t="s">
        <v>223</v>
      </c>
      <c r="B244" t="str">
        <f>IF(ISBLANK(VLOOKUP(Tabla1[[#This Row],[Fabricant]],Hoja2!$B$1:$C$527,2,0)),"",VLOOKUP(Tabla1[[#This Row],[Fabricant]],Hoja2!$B$1:$C$527,2,0))</f>
        <v>B</v>
      </c>
      <c r="C244" t="s">
        <v>1703</v>
      </c>
    </row>
    <row r="245" spans="1:3" x14ac:dyDescent="0.35">
      <c r="A245" t="s">
        <v>951</v>
      </c>
      <c r="B245" t="str">
        <f>IF(ISBLANK(VLOOKUP(Tabla1[[#This Row],[Fabricant]],Hoja2!$B$1:$C$527,2,0)),"",VLOOKUP(Tabla1[[#This Row],[Fabricant]],Hoja2!$B$1:$C$527,2,0))</f>
        <v>F</v>
      </c>
      <c r="C245" t="s">
        <v>1703</v>
      </c>
    </row>
    <row r="246" spans="1:3" x14ac:dyDescent="0.35">
      <c r="A246" t="s">
        <v>224</v>
      </c>
      <c r="B246" t="e">
        <f>IF(ISBLANK(VLOOKUP(Tabla1[[#This Row],[Fabricant]],Hoja2!$B$1:$C$527,2,0)),"",VLOOKUP(Tabla1[[#This Row],[Fabricant]],Hoja2!$B$1:$C$527,2,0))</f>
        <v>#N/A</v>
      </c>
      <c r="C246" t="s">
        <v>1703</v>
      </c>
    </row>
    <row r="247" spans="1:3" x14ac:dyDescent="0.35">
      <c r="A247" t="s">
        <v>1082</v>
      </c>
      <c r="B247" t="str">
        <f>IF(ISBLANK(VLOOKUP(Tabla1[[#This Row],[Fabricant]],Hoja2!$B$1:$C$527,2,0)),"",VLOOKUP(Tabla1[[#This Row],[Fabricant]],Hoja2!$B$1:$C$527,2,0))</f>
        <v>F</v>
      </c>
      <c r="C247" t="s">
        <v>1703</v>
      </c>
    </row>
    <row r="248" spans="1:3" x14ac:dyDescent="0.35">
      <c r="A248" t="s">
        <v>969</v>
      </c>
      <c r="B248" t="str">
        <f>IF(ISBLANK(VLOOKUP(Tabla1[[#This Row],[Fabricant]],Hoja2!$B$1:$C$527,2,0)),"",VLOOKUP(Tabla1[[#This Row],[Fabricant]],Hoja2!$B$1:$C$527,2,0))</f>
        <v>F</v>
      </c>
      <c r="C248" t="s">
        <v>1703</v>
      </c>
    </row>
    <row r="249" spans="1:3" x14ac:dyDescent="0.35">
      <c r="A249" t="s">
        <v>705</v>
      </c>
      <c r="B249" t="str">
        <f>IF(ISBLANK(VLOOKUP(Tabla1[[#This Row],[Fabricant]],Hoja2!$B$1:$C$527,2,0)),"",VLOOKUP(Tabla1[[#This Row],[Fabricant]],Hoja2!$B$1:$C$527,2,0))</f>
        <v>F</v>
      </c>
      <c r="C249" t="s">
        <v>1703</v>
      </c>
    </row>
    <row r="250" spans="1:3" x14ac:dyDescent="0.35">
      <c r="A250" t="s">
        <v>225</v>
      </c>
      <c r="B250" t="e">
        <f>IF(ISBLANK(VLOOKUP(Tabla1[[#This Row],[Fabricant]],Hoja2!$B$1:$C$527,2,0)),"",VLOOKUP(Tabla1[[#This Row],[Fabricant]],Hoja2!$B$1:$C$527,2,0))</f>
        <v>#N/A</v>
      </c>
      <c r="C250" t="s">
        <v>1703</v>
      </c>
    </row>
    <row r="251" spans="1:3" x14ac:dyDescent="0.35">
      <c r="A251" t="s">
        <v>226</v>
      </c>
      <c r="B251" t="e">
        <f>IF(ISBLANK(VLOOKUP(Tabla1[[#This Row],[Fabricant]],Hoja2!$B$1:$C$527,2,0)),"",VLOOKUP(Tabla1[[#This Row],[Fabricant]],Hoja2!$B$1:$C$527,2,0))</f>
        <v>#N/A</v>
      </c>
      <c r="C251" t="s">
        <v>1703</v>
      </c>
    </row>
    <row r="252" spans="1:3" x14ac:dyDescent="0.35">
      <c r="A252" t="s">
        <v>227</v>
      </c>
      <c r="B252" t="e">
        <f>IF(ISBLANK(VLOOKUP(Tabla1[[#This Row],[Fabricant]],Hoja2!$B$1:$C$527,2,0)),"",VLOOKUP(Tabla1[[#This Row],[Fabricant]],Hoja2!$B$1:$C$527,2,0))</f>
        <v>#N/A</v>
      </c>
      <c r="C252" t="s">
        <v>1703</v>
      </c>
    </row>
    <row r="253" spans="1:3" x14ac:dyDescent="0.35">
      <c r="A253" t="s">
        <v>229</v>
      </c>
      <c r="B253" t="e">
        <f>IF(ISBLANK(VLOOKUP(Tabla1[[#This Row],[Fabricant]],Hoja2!$B$1:$C$527,2,0)),"",VLOOKUP(Tabla1[[#This Row],[Fabricant]],Hoja2!$B$1:$C$527,2,0))</f>
        <v>#N/A</v>
      </c>
      <c r="C253" t="s">
        <v>1703</v>
      </c>
    </row>
    <row r="254" spans="1:3" x14ac:dyDescent="0.35">
      <c r="A254" t="s">
        <v>231</v>
      </c>
      <c r="B254" t="e">
        <f>IF(ISBLANK(VLOOKUP(Tabla1[[#This Row],[Fabricant]],Hoja2!$B$1:$C$527,2,0)),"",VLOOKUP(Tabla1[[#This Row],[Fabricant]],Hoja2!$B$1:$C$527,2,0))</f>
        <v>#N/A</v>
      </c>
      <c r="C254" t="s">
        <v>1703</v>
      </c>
    </row>
    <row r="255" spans="1:3" x14ac:dyDescent="0.35">
      <c r="A255" t="s">
        <v>232</v>
      </c>
      <c r="B255" t="e">
        <f>IF(ISBLANK(VLOOKUP(Tabla1[[#This Row],[Fabricant]],Hoja2!$B$1:$C$527,2,0)),"",VLOOKUP(Tabla1[[#This Row],[Fabricant]],Hoja2!$B$1:$C$527,2,0))</f>
        <v>#N/A</v>
      </c>
      <c r="C255" t="s">
        <v>1703</v>
      </c>
    </row>
    <row r="256" spans="1:3" x14ac:dyDescent="0.35">
      <c r="A256" t="s">
        <v>1067</v>
      </c>
      <c r="B256" t="str">
        <f>IF(ISBLANK(VLOOKUP(Tabla1[[#This Row],[Fabricant]],Hoja2!$B$1:$C$527,2,0)),"",VLOOKUP(Tabla1[[#This Row],[Fabricant]],Hoja2!$B$1:$C$527,2,0))</f>
        <v>F</v>
      </c>
      <c r="C256" t="s">
        <v>1703</v>
      </c>
    </row>
    <row r="257" spans="1:3" x14ac:dyDescent="0.35">
      <c r="A257" t="s">
        <v>233</v>
      </c>
      <c r="B257" t="e">
        <f>IF(ISBLANK(VLOOKUP(Tabla1[[#This Row],[Fabricant]],Hoja2!$B$1:$C$527,2,0)),"",VLOOKUP(Tabla1[[#This Row],[Fabricant]],Hoja2!$B$1:$C$527,2,0))</f>
        <v>#N/A</v>
      </c>
      <c r="C257" t="s">
        <v>1703</v>
      </c>
    </row>
    <row r="258" spans="1:3" x14ac:dyDescent="0.35">
      <c r="A258" t="s">
        <v>235</v>
      </c>
      <c r="B258" t="e">
        <f>IF(ISBLANK(VLOOKUP(Tabla1[[#This Row],[Fabricant]],Hoja2!$B$1:$C$527,2,0)),"",VLOOKUP(Tabla1[[#This Row],[Fabricant]],Hoja2!$B$1:$C$527,2,0))</f>
        <v>#N/A</v>
      </c>
      <c r="C258" t="s">
        <v>1703</v>
      </c>
    </row>
    <row r="259" spans="1:3" x14ac:dyDescent="0.35">
      <c r="A259" t="s">
        <v>236</v>
      </c>
      <c r="B259" t="e">
        <f>IF(ISBLANK(VLOOKUP(Tabla1[[#This Row],[Fabricant]],Hoja2!$B$1:$C$527,2,0)),"",VLOOKUP(Tabla1[[#This Row],[Fabricant]],Hoja2!$B$1:$C$527,2,0))</f>
        <v>#N/A</v>
      </c>
      <c r="C259" t="s">
        <v>1703</v>
      </c>
    </row>
    <row r="260" spans="1:3" x14ac:dyDescent="0.35">
      <c r="A260" t="s">
        <v>237</v>
      </c>
      <c r="B260" t="e">
        <f>IF(ISBLANK(VLOOKUP(Tabla1[[#This Row],[Fabricant]],Hoja2!$B$1:$C$527,2,0)),"",VLOOKUP(Tabla1[[#This Row],[Fabricant]],Hoja2!$B$1:$C$527,2,0))</f>
        <v>#N/A</v>
      </c>
      <c r="C260" t="s">
        <v>1703</v>
      </c>
    </row>
    <row r="261" spans="1:3" x14ac:dyDescent="0.35">
      <c r="A261" t="s">
        <v>238</v>
      </c>
      <c r="B261" t="e">
        <f>IF(ISBLANK(VLOOKUP(Tabla1[[#This Row],[Fabricant]],Hoja2!$B$1:$C$527,2,0)),"",VLOOKUP(Tabla1[[#This Row],[Fabricant]],Hoja2!$B$1:$C$527,2,0))</f>
        <v>#N/A</v>
      </c>
      <c r="C261" t="s">
        <v>1703</v>
      </c>
    </row>
    <row r="262" spans="1:3" x14ac:dyDescent="0.35">
      <c r="A262" t="s">
        <v>239</v>
      </c>
      <c r="B262" t="e">
        <f>IF(ISBLANK(VLOOKUP(Tabla1[[#This Row],[Fabricant]],Hoja2!$B$1:$C$527,2,0)),"",VLOOKUP(Tabla1[[#This Row],[Fabricant]],Hoja2!$B$1:$C$527,2,0))</f>
        <v>#N/A</v>
      </c>
      <c r="C262" t="s">
        <v>1703</v>
      </c>
    </row>
    <row r="263" spans="1:3" x14ac:dyDescent="0.35">
      <c r="A263" t="s">
        <v>241</v>
      </c>
      <c r="B263" t="e">
        <f>IF(ISBLANK(VLOOKUP(Tabla1[[#This Row],[Fabricant]],Hoja2!$B$1:$C$527,2,0)),"",VLOOKUP(Tabla1[[#This Row],[Fabricant]],Hoja2!$B$1:$C$527,2,0))</f>
        <v>#N/A</v>
      </c>
      <c r="C263" t="s">
        <v>1703</v>
      </c>
    </row>
    <row r="264" spans="1:3" x14ac:dyDescent="0.35">
      <c r="A264" t="s">
        <v>242</v>
      </c>
      <c r="B264" t="e">
        <f>IF(ISBLANK(VLOOKUP(Tabla1[[#This Row],[Fabricant]],Hoja2!$B$1:$C$527,2,0)),"",VLOOKUP(Tabla1[[#This Row],[Fabricant]],Hoja2!$B$1:$C$527,2,0))</f>
        <v>#N/A</v>
      </c>
      <c r="C264" t="s">
        <v>1703</v>
      </c>
    </row>
    <row r="265" spans="1:3" x14ac:dyDescent="0.35">
      <c r="A265" t="s">
        <v>1694</v>
      </c>
      <c r="B265" t="e">
        <f>IF(ISBLANK(VLOOKUP(Tabla1[[#This Row],[Fabricant]],Hoja2!$B$1:$C$527,2,0)),"",VLOOKUP(Tabla1[[#This Row],[Fabricant]],Hoja2!$B$1:$C$527,2,0))</f>
        <v>#N/A</v>
      </c>
      <c r="C265" t="s">
        <v>1703</v>
      </c>
    </row>
    <row r="266" spans="1:3" x14ac:dyDescent="0.35">
      <c r="A266" t="s">
        <v>243</v>
      </c>
      <c r="B266" t="e">
        <f>IF(ISBLANK(VLOOKUP(Tabla1[[#This Row],[Fabricant]],Hoja2!$B$1:$C$527,2,0)),"",VLOOKUP(Tabla1[[#This Row],[Fabricant]],Hoja2!$B$1:$C$527,2,0))</f>
        <v>#N/A</v>
      </c>
      <c r="C266" t="s">
        <v>1703</v>
      </c>
    </row>
    <row r="267" spans="1:3" x14ac:dyDescent="0.35">
      <c r="A267" t="s">
        <v>246</v>
      </c>
      <c r="B267" t="e">
        <f>IF(ISBLANK(VLOOKUP(Tabla1[[#This Row],[Fabricant]],Hoja2!$B$1:$C$527,2,0)),"",VLOOKUP(Tabla1[[#This Row],[Fabricant]],Hoja2!$B$1:$C$527,2,0))</f>
        <v>#N/A</v>
      </c>
      <c r="C267" t="s">
        <v>1703</v>
      </c>
    </row>
    <row r="268" spans="1:3" x14ac:dyDescent="0.35">
      <c r="A268" t="s">
        <v>247</v>
      </c>
      <c r="B268" t="str">
        <f>IF(ISBLANK(VLOOKUP(Tabla1[[#This Row],[Fabricant]],Hoja2!$B$1:$C$527,2,0)),"",VLOOKUP(Tabla1[[#This Row],[Fabricant]],Hoja2!$B$1:$C$527,2,0))</f>
        <v>F</v>
      </c>
      <c r="C268" t="s">
        <v>1703</v>
      </c>
    </row>
    <row r="269" spans="1:3" x14ac:dyDescent="0.35">
      <c r="A269" t="s">
        <v>627</v>
      </c>
      <c r="B269" t="e">
        <f>IF(ISBLANK(VLOOKUP(Tabla1[[#This Row],[Fabricant]],Hoja2!$B$1:$C$527,2,0)),"",VLOOKUP(Tabla1[[#This Row],[Fabricant]],Hoja2!$B$1:$C$527,2,0))</f>
        <v>#N/A</v>
      </c>
      <c r="C269" t="s">
        <v>1703</v>
      </c>
    </row>
    <row r="270" spans="1:3" x14ac:dyDescent="0.35">
      <c r="A270" t="s">
        <v>248</v>
      </c>
      <c r="B270" t="e">
        <f>IF(ISBLANK(VLOOKUP(Tabla1[[#This Row],[Fabricant]],Hoja2!$B$1:$C$527,2,0)),"",VLOOKUP(Tabla1[[#This Row],[Fabricant]],Hoja2!$B$1:$C$527,2,0))</f>
        <v>#N/A</v>
      </c>
      <c r="C270" t="s">
        <v>1703</v>
      </c>
    </row>
    <row r="271" spans="1:3" x14ac:dyDescent="0.35">
      <c r="A271" t="s">
        <v>249</v>
      </c>
      <c r="B271" t="e">
        <f>IF(ISBLANK(VLOOKUP(Tabla1[[#This Row],[Fabricant]],Hoja2!$B$1:$C$527,2,0)),"",VLOOKUP(Tabla1[[#This Row],[Fabricant]],Hoja2!$B$1:$C$527,2,0))</f>
        <v>#N/A</v>
      </c>
      <c r="C271" t="s">
        <v>1703</v>
      </c>
    </row>
    <row r="272" spans="1:3" x14ac:dyDescent="0.35">
      <c r="A272" t="s">
        <v>250</v>
      </c>
      <c r="B272" t="e">
        <f>IF(ISBLANK(VLOOKUP(Tabla1[[#This Row],[Fabricant]],Hoja2!$B$1:$C$527,2,0)),"",VLOOKUP(Tabla1[[#This Row],[Fabricant]],Hoja2!$B$1:$C$527,2,0))</f>
        <v>#N/A</v>
      </c>
      <c r="C272" t="s">
        <v>1703</v>
      </c>
    </row>
    <row r="273" spans="1:3" x14ac:dyDescent="0.35">
      <c r="A273" t="s">
        <v>251</v>
      </c>
      <c r="B273" t="e">
        <f>IF(ISBLANK(VLOOKUP(Tabla1[[#This Row],[Fabricant]],Hoja2!$B$1:$C$527,2,0)),"",VLOOKUP(Tabla1[[#This Row],[Fabricant]],Hoja2!$B$1:$C$527,2,0))</f>
        <v>#N/A</v>
      </c>
      <c r="C273" t="s">
        <v>1703</v>
      </c>
    </row>
    <row r="274" spans="1:3" x14ac:dyDescent="0.35">
      <c r="A274" t="s">
        <v>252</v>
      </c>
      <c r="B274" t="e">
        <f>IF(ISBLANK(VLOOKUP(Tabla1[[#This Row],[Fabricant]],Hoja2!$B$1:$C$527,2,0)),"",VLOOKUP(Tabla1[[#This Row],[Fabricant]],Hoja2!$B$1:$C$527,2,0))</f>
        <v>#N/A</v>
      </c>
      <c r="C274" t="s">
        <v>1703</v>
      </c>
    </row>
    <row r="275" spans="1:3" x14ac:dyDescent="0.35">
      <c r="A275" t="s">
        <v>956</v>
      </c>
      <c r="B275" t="str">
        <f>IF(ISBLANK(VLOOKUP(Tabla1[[#This Row],[Fabricant]],Hoja2!$B$1:$C$527,2,0)),"",VLOOKUP(Tabla1[[#This Row],[Fabricant]],Hoja2!$B$1:$C$527,2,0))</f>
        <v>F</v>
      </c>
      <c r="C275" t="s">
        <v>1703</v>
      </c>
    </row>
    <row r="276" spans="1:3" x14ac:dyDescent="0.35">
      <c r="A276" t="s">
        <v>989</v>
      </c>
      <c r="B276" t="str">
        <f>IF(ISBLANK(VLOOKUP(Tabla1[[#This Row],[Fabricant]],Hoja2!$B$1:$C$527,2,0)),"",VLOOKUP(Tabla1[[#This Row],[Fabricant]],Hoja2!$B$1:$C$527,2,0))</f>
        <v>F</v>
      </c>
      <c r="C276" t="s">
        <v>1703</v>
      </c>
    </row>
    <row r="277" spans="1:3" x14ac:dyDescent="0.35">
      <c r="A277" t="s">
        <v>923</v>
      </c>
      <c r="B277" t="str">
        <f>IF(ISBLANK(VLOOKUP(Tabla1[[#This Row],[Fabricant]],Hoja2!$B$1:$C$527,2,0)),"",VLOOKUP(Tabla1[[#This Row],[Fabricant]],Hoja2!$B$1:$C$527,2,0))</f>
        <v>F</v>
      </c>
      <c r="C277" t="s">
        <v>1703</v>
      </c>
    </row>
    <row r="278" spans="1:3" x14ac:dyDescent="0.35">
      <c r="A278" t="s">
        <v>634</v>
      </c>
      <c r="B278" t="e">
        <f>IF(ISBLANK(VLOOKUP(Tabla1[[#This Row],[Fabricant]],Hoja2!$B$1:$C$527,2,0)),"",VLOOKUP(Tabla1[[#This Row],[Fabricant]],Hoja2!$B$1:$C$527,2,0))</f>
        <v>#N/A</v>
      </c>
      <c r="C278" t="s">
        <v>1703</v>
      </c>
    </row>
    <row r="279" spans="1:3" x14ac:dyDescent="0.35">
      <c r="A279" t="s">
        <v>893</v>
      </c>
      <c r="B279" t="str">
        <f>IF(ISBLANK(VLOOKUP(Tabla1[[#This Row],[Fabricant]],Hoja2!$B$1:$C$527,2,0)),"",VLOOKUP(Tabla1[[#This Row],[Fabricant]],Hoja2!$B$1:$C$527,2,0))</f>
        <v>F</v>
      </c>
      <c r="C279" t="s">
        <v>1703</v>
      </c>
    </row>
    <row r="280" spans="1:3" x14ac:dyDescent="0.35">
      <c r="A280" t="s">
        <v>253</v>
      </c>
      <c r="B280" t="e">
        <f>IF(ISBLANK(VLOOKUP(Tabla1[[#This Row],[Fabricant]],Hoja2!$B$1:$C$527,2,0)),"",VLOOKUP(Tabla1[[#This Row],[Fabricant]],Hoja2!$B$1:$C$527,2,0))</f>
        <v>#N/A</v>
      </c>
      <c r="C280" t="s">
        <v>1703</v>
      </c>
    </row>
    <row r="281" spans="1:3" x14ac:dyDescent="0.35">
      <c r="A281" t="s">
        <v>1132</v>
      </c>
      <c r="B281" t="str">
        <f>IF(ISBLANK(VLOOKUP(Tabla1[[#This Row],[Fabricant]],Hoja2!$B$1:$C$527,2,0)),"",VLOOKUP(Tabla1[[#This Row],[Fabricant]],Hoja2!$B$1:$C$527,2,0))</f>
        <v/>
      </c>
      <c r="C281" t="s">
        <v>1703</v>
      </c>
    </row>
    <row r="282" spans="1:3" x14ac:dyDescent="0.35">
      <c r="A282" t="s">
        <v>254</v>
      </c>
      <c r="B282" t="e">
        <f>IF(ISBLANK(VLOOKUP(Tabla1[[#This Row],[Fabricant]],Hoja2!$B$1:$C$527,2,0)),"",VLOOKUP(Tabla1[[#This Row],[Fabricant]],Hoja2!$B$1:$C$527,2,0))</f>
        <v>#N/A</v>
      </c>
      <c r="C282" t="s">
        <v>1703</v>
      </c>
    </row>
    <row r="283" spans="1:3" x14ac:dyDescent="0.35">
      <c r="A283" t="s">
        <v>255</v>
      </c>
      <c r="B283" t="e">
        <f>IF(ISBLANK(VLOOKUP(Tabla1[[#This Row],[Fabricant]],Hoja2!$B$1:$C$527,2,0)),"",VLOOKUP(Tabla1[[#This Row],[Fabricant]],Hoja2!$B$1:$C$527,2,0))</f>
        <v>#N/A</v>
      </c>
      <c r="C283" t="s">
        <v>1703</v>
      </c>
    </row>
    <row r="284" spans="1:3" x14ac:dyDescent="0.35">
      <c r="A284" t="s">
        <v>1119</v>
      </c>
      <c r="B284" t="str">
        <f>IF(ISBLANK(VLOOKUP(Tabla1[[#This Row],[Fabricant]],Hoja2!$B$1:$C$527,2,0)),"",VLOOKUP(Tabla1[[#This Row],[Fabricant]],Hoja2!$B$1:$C$527,2,0))</f>
        <v/>
      </c>
      <c r="C284" t="s">
        <v>1703</v>
      </c>
    </row>
    <row r="285" spans="1:3" x14ac:dyDescent="0.35">
      <c r="A285" t="s">
        <v>257</v>
      </c>
      <c r="B285" t="e">
        <f>IF(ISBLANK(VLOOKUP(Tabla1[[#This Row],[Fabricant]],Hoja2!$B$1:$C$527,2,0)),"",VLOOKUP(Tabla1[[#This Row],[Fabricant]],Hoja2!$B$1:$C$527,2,0))</f>
        <v>#N/A</v>
      </c>
      <c r="C285" t="s">
        <v>1703</v>
      </c>
    </row>
    <row r="286" spans="1:3" x14ac:dyDescent="0.35">
      <c r="A286" t="s">
        <v>684</v>
      </c>
      <c r="B286" t="str">
        <f>IF(ISBLANK(VLOOKUP(Tabla1[[#This Row],[Fabricant]],Hoja2!$B$1:$C$527,2,0)),"",VLOOKUP(Tabla1[[#This Row],[Fabricant]],Hoja2!$B$1:$C$527,2,0))</f>
        <v>D</v>
      </c>
      <c r="C286" t="s">
        <v>1703</v>
      </c>
    </row>
    <row r="287" spans="1:3" x14ac:dyDescent="0.35">
      <c r="A287" t="s">
        <v>979</v>
      </c>
      <c r="B287" t="str">
        <f>IF(ISBLANK(VLOOKUP(Tabla1[[#This Row],[Fabricant]],Hoja2!$B$1:$C$527,2,0)),"",VLOOKUP(Tabla1[[#This Row],[Fabricant]],Hoja2!$B$1:$C$527,2,0))</f>
        <v>F</v>
      </c>
      <c r="C287" t="s">
        <v>1703</v>
      </c>
    </row>
    <row r="288" spans="1:3" x14ac:dyDescent="0.35">
      <c r="A288" t="s">
        <v>1089</v>
      </c>
      <c r="B288" t="str">
        <f>IF(ISBLANK(VLOOKUP(Tabla1[[#This Row],[Fabricant]],Hoja2!$B$1:$C$527,2,0)),"",VLOOKUP(Tabla1[[#This Row],[Fabricant]],Hoja2!$B$1:$C$527,2,0))</f>
        <v>F</v>
      </c>
      <c r="C288" t="s">
        <v>1703</v>
      </c>
    </row>
    <row r="289" spans="1:3" x14ac:dyDescent="0.35">
      <c r="A289" t="s">
        <v>258</v>
      </c>
      <c r="B289" t="e">
        <f>IF(ISBLANK(VLOOKUP(Tabla1[[#This Row],[Fabricant]],Hoja2!$B$1:$C$527,2,0)),"",VLOOKUP(Tabla1[[#This Row],[Fabricant]],Hoja2!$B$1:$C$527,2,0))</f>
        <v>#N/A</v>
      </c>
      <c r="C289" t="s">
        <v>1703</v>
      </c>
    </row>
    <row r="290" spans="1:3" x14ac:dyDescent="0.35">
      <c r="A290" t="s">
        <v>716</v>
      </c>
      <c r="B290" t="str">
        <f>IF(ISBLANK(VLOOKUP(Tabla1[[#This Row],[Fabricant]],Hoja2!$B$1:$C$527,2,0)),"",VLOOKUP(Tabla1[[#This Row],[Fabricant]],Hoja2!$B$1:$C$527,2,0))</f>
        <v>F</v>
      </c>
      <c r="C290" t="s">
        <v>1703</v>
      </c>
    </row>
    <row r="291" spans="1:3" x14ac:dyDescent="0.35">
      <c r="A291" t="s">
        <v>260</v>
      </c>
      <c r="B291" t="e">
        <f>IF(ISBLANK(VLOOKUP(Tabla1[[#This Row],[Fabricant]],Hoja2!$B$1:$C$527,2,0)),"",VLOOKUP(Tabla1[[#This Row],[Fabricant]],Hoja2!$B$1:$C$527,2,0))</f>
        <v>#N/A</v>
      </c>
      <c r="C291" t="s">
        <v>1703</v>
      </c>
    </row>
    <row r="292" spans="1:3" x14ac:dyDescent="0.35">
      <c r="A292" t="s">
        <v>259</v>
      </c>
      <c r="B292" t="e">
        <f>IF(ISBLANK(VLOOKUP(Tabla1[[#This Row],[Fabricant]],Hoja2!$B$1:$C$527,2,0)),"",VLOOKUP(Tabla1[[#This Row],[Fabricant]],Hoja2!$B$1:$C$527,2,0))</f>
        <v>#N/A</v>
      </c>
      <c r="C292" t="s">
        <v>1703</v>
      </c>
    </row>
    <row r="293" spans="1:3" x14ac:dyDescent="0.35">
      <c r="A293" t="s">
        <v>261</v>
      </c>
      <c r="B293" t="e">
        <f>IF(ISBLANK(VLOOKUP(Tabla1[[#This Row],[Fabricant]],Hoja2!$B$1:$C$527,2,0)),"",VLOOKUP(Tabla1[[#This Row],[Fabricant]],Hoja2!$B$1:$C$527,2,0))</f>
        <v>#N/A</v>
      </c>
      <c r="C293" t="s">
        <v>1703</v>
      </c>
    </row>
    <row r="294" spans="1:3" x14ac:dyDescent="0.35">
      <c r="A294" t="s">
        <v>841</v>
      </c>
      <c r="B294" t="str">
        <f>IF(ISBLANK(VLOOKUP(Tabla1[[#This Row],[Fabricant]],Hoja2!$B$1:$C$527,2,0)),"",VLOOKUP(Tabla1[[#This Row],[Fabricant]],Hoja2!$B$1:$C$527,2,0))</f>
        <v>F</v>
      </c>
      <c r="C294" t="s">
        <v>1703</v>
      </c>
    </row>
    <row r="295" spans="1:3" x14ac:dyDescent="0.35">
      <c r="A295" t="s">
        <v>262</v>
      </c>
      <c r="B295" t="e">
        <f>IF(ISBLANK(VLOOKUP(Tabla1[[#This Row],[Fabricant]],Hoja2!$B$1:$C$527,2,0)),"",VLOOKUP(Tabla1[[#This Row],[Fabricant]],Hoja2!$B$1:$C$527,2,0))</f>
        <v>#N/A</v>
      </c>
      <c r="C295" t="s">
        <v>1703</v>
      </c>
    </row>
    <row r="296" spans="1:3" x14ac:dyDescent="0.35">
      <c r="A296" t="s">
        <v>826</v>
      </c>
      <c r="B296" t="str">
        <f>IF(ISBLANK(VLOOKUP(Tabla1[[#This Row],[Fabricant]],Hoja2!$B$1:$C$527,2,0)),"",VLOOKUP(Tabla1[[#This Row],[Fabricant]],Hoja2!$B$1:$C$527,2,0))</f>
        <v>F</v>
      </c>
      <c r="C296" t="s">
        <v>1703</v>
      </c>
    </row>
    <row r="297" spans="1:3" x14ac:dyDescent="0.35">
      <c r="A297" t="s">
        <v>1059</v>
      </c>
      <c r="B297" t="str">
        <f>IF(ISBLANK(VLOOKUP(Tabla1[[#This Row],[Fabricant]],Hoja2!$B$1:$C$527,2,0)),"",VLOOKUP(Tabla1[[#This Row],[Fabricant]],Hoja2!$B$1:$C$527,2,0))</f>
        <v>F</v>
      </c>
      <c r="C297" t="s">
        <v>1703</v>
      </c>
    </row>
    <row r="298" spans="1:3" x14ac:dyDescent="0.35">
      <c r="A298" t="s">
        <v>736</v>
      </c>
      <c r="B298" t="str">
        <f>IF(ISBLANK(VLOOKUP(Tabla1[[#This Row],[Fabricant]],Hoja2!$B$1:$C$527,2,0)),"",VLOOKUP(Tabla1[[#This Row],[Fabricant]],Hoja2!$B$1:$C$527,2,0))</f>
        <v>F</v>
      </c>
      <c r="C298" t="s">
        <v>1703</v>
      </c>
    </row>
    <row r="299" spans="1:3" x14ac:dyDescent="0.35">
      <c r="A299" t="s">
        <v>950</v>
      </c>
      <c r="B299" t="str">
        <f>IF(ISBLANK(VLOOKUP(Tabla1[[#This Row],[Fabricant]],Hoja2!$B$1:$C$527,2,0)),"",VLOOKUP(Tabla1[[#This Row],[Fabricant]],Hoja2!$B$1:$C$527,2,0))</f>
        <v>F</v>
      </c>
      <c r="C299" t="s">
        <v>1703</v>
      </c>
    </row>
    <row r="300" spans="1:3" x14ac:dyDescent="0.35">
      <c r="A300" t="s">
        <v>263</v>
      </c>
      <c r="B300" t="e">
        <f>IF(ISBLANK(VLOOKUP(Tabla1[[#This Row],[Fabricant]],Hoja2!$B$1:$C$527,2,0)),"",VLOOKUP(Tabla1[[#This Row],[Fabricant]],Hoja2!$B$1:$C$527,2,0))</f>
        <v>#N/A</v>
      </c>
      <c r="C300" t="s">
        <v>1703</v>
      </c>
    </row>
    <row r="301" spans="1:3" x14ac:dyDescent="0.35">
      <c r="A301" t="s">
        <v>264</v>
      </c>
      <c r="B301" t="e">
        <f>IF(ISBLANK(VLOOKUP(Tabla1[[#This Row],[Fabricant]],Hoja2!$B$1:$C$527,2,0)),"",VLOOKUP(Tabla1[[#This Row],[Fabricant]],Hoja2!$B$1:$C$527,2,0))</f>
        <v>#N/A</v>
      </c>
      <c r="C301" t="s">
        <v>1703</v>
      </c>
    </row>
    <row r="302" spans="1:3" x14ac:dyDescent="0.35">
      <c r="A302" t="s">
        <v>265</v>
      </c>
      <c r="B302" t="e">
        <f>IF(ISBLANK(VLOOKUP(Tabla1[[#This Row],[Fabricant]],Hoja2!$B$1:$C$527,2,0)),"",VLOOKUP(Tabla1[[#This Row],[Fabricant]],Hoja2!$B$1:$C$527,2,0))</f>
        <v>#N/A</v>
      </c>
      <c r="C302" t="s">
        <v>1703</v>
      </c>
    </row>
    <row r="303" spans="1:3" x14ac:dyDescent="0.35">
      <c r="A303" t="s">
        <v>266</v>
      </c>
      <c r="B303" t="e">
        <f>IF(ISBLANK(VLOOKUP(Tabla1[[#This Row],[Fabricant]],Hoja2!$B$1:$C$527,2,0)),"",VLOOKUP(Tabla1[[#This Row],[Fabricant]],Hoja2!$B$1:$C$527,2,0))</f>
        <v>#N/A</v>
      </c>
      <c r="C303" t="s">
        <v>1703</v>
      </c>
    </row>
    <row r="304" spans="1:3" x14ac:dyDescent="0.35">
      <c r="A304" t="s">
        <v>267</v>
      </c>
      <c r="B304" t="e">
        <f>IF(ISBLANK(VLOOKUP(Tabla1[[#This Row],[Fabricant]],Hoja2!$B$1:$C$527,2,0)),"",VLOOKUP(Tabla1[[#This Row],[Fabricant]],Hoja2!$B$1:$C$527,2,0))</f>
        <v>#N/A</v>
      </c>
      <c r="C304" t="s">
        <v>1703</v>
      </c>
    </row>
    <row r="305" spans="1:3" x14ac:dyDescent="0.35">
      <c r="A305" t="s">
        <v>1095</v>
      </c>
      <c r="B305" t="str">
        <f>IF(ISBLANK(VLOOKUP(Tabla1[[#This Row],[Fabricant]],Hoja2!$B$1:$C$527,2,0)),"",VLOOKUP(Tabla1[[#This Row],[Fabricant]],Hoja2!$B$1:$C$527,2,0))</f>
        <v>F</v>
      </c>
      <c r="C305" t="s">
        <v>1703</v>
      </c>
    </row>
    <row r="306" spans="1:3" x14ac:dyDescent="0.35">
      <c r="A306" t="s">
        <v>925</v>
      </c>
      <c r="B306" t="str">
        <f>IF(ISBLANK(VLOOKUP(Tabla1[[#This Row],[Fabricant]],Hoja2!$B$1:$C$527,2,0)),"",VLOOKUP(Tabla1[[#This Row],[Fabricant]],Hoja2!$B$1:$C$527,2,0))</f>
        <v>F</v>
      </c>
      <c r="C306" t="s">
        <v>1703</v>
      </c>
    </row>
    <row r="307" spans="1:3" x14ac:dyDescent="0.35">
      <c r="A307" t="s">
        <v>888</v>
      </c>
      <c r="B307" t="str">
        <f>IF(ISBLANK(VLOOKUP(Tabla1[[#This Row],[Fabricant]],Hoja2!$B$1:$C$527,2,0)),"",VLOOKUP(Tabla1[[#This Row],[Fabricant]],Hoja2!$B$1:$C$527,2,0))</f>
        <v>F</v>
      </c>
      <c r="C307" t="s">
        <v>1703</v>
      </c>
    </row>
    <row r="308" spans="1:3" x14ac:dyDescent="0.35">
      <c r="A308" t="s">
        <v>985</v>
      </c>
      <c r="B308" t="str">
        <f>IF(ISBLANK(VLOOKUP(Tabla1[[#This Row],[Fabricant]],Hoja2!$B$1:$C$527,2,0)),"",VLOOKUP(Tabla1[[#This Row],[Fabricant]],Hoja2!$B$1:$C$527,2,0))</f>
        <v>F</v>
      </c>
      <c r="C308" t="s">
        <v>1703</v>
      </c>
    </row>
    <row r="309" spans="1:3" x14ac:dyDescent="0.35">
      <c r="A309" t="s">
        <v>268</v>
      </c>
      <c r="B309" t="e">
        <f>IF(ISBLANK(VLOOKUP(Tabla1[[#This Row],[Fabricant]],Hoja2!$B$1:$C$527,2,0)),"",VLOOKUP(Tabla1[[#This Row],[Fabricant]],Hoja2!$B$1:$C$527,2,0))</f>
        <v>#N/A</v>
      </c>
      <c r="C309" t="s">
        <v>1703</v>
      </c>
    </row>
    <row r="310" spans="1:3" x14ac:dyDescent="0.35">
      <c r="A310" t="s">
        <v>269</v>
      </c>
      <c r="B310" t="e">
        <f>IF(ISBLANK(VLOOKUP(Tabla1[[#This Row],[Fabricant]],Hoja2!$B$1:$C$527,2,0)),"",VLOOKUP(Tabla1[[#This Row],[Fabricant]],Hoja2!$B$1:$C$527,2,0))</f>
        <v>#N/A</v>
      </c>
      <c r="C310" t="s">
        <v>1703</v>
      </c>
    </row>
    <row r="311" spans="1:3" x14ac:dyDescent="0.35">
      <c r="A311" t="s">
        <v>270</v>
      </c>
      <c r="B311" t="e">
        <f>IF(ISBLANK(VLOOKUP(Tabla1[[#This Row],[Fabricant]],Hoja2!$B$1:$C$527,2,0)),"",VLOOKUP(Tabla1[[#This Row],[Fabricant]],Hoja2!$B$1:$C$527,2,0))</f>
        <v>#N/A</v>
      </c>
      <c r="C311" t="s">
        <v>1703</v>
      </c>
    </row>
    <row r="312" spans="1:3" x14ac:dyDescent="0.35">
      <c r="A312" t="s">
        <v>798</v>
      </c>
      <c r="B312" t="str">
        <f>IF(ISBLANK(VLOOKUP(Tabla1[[#This Row],[Fabricant]],Hoja2!$B$1:$C$527,2,0)),"",VLOOKUP(Tabla1[[#This Row],[Fabricant]],Hoja2!$B$1:$C$527,2,0))</f>
        <v>F</v>
      </c>
      <c r="C312" t="s">
        <v>1703</v>
      </c>
    </row>
    <row r="313" spans="1:3" x14ac:dyDescent="0.35">
      <c r="A313" t="s">
        <v>271</v>
      </c>
      <c r="B313" t="e">
        <f>IF(ISBLANK(VLOOKUP(Tabla1[[#This Row],[Fabricant]],Hoja2!$B$1:$C$527,2,0)),"",VLOOKUP(Tabla1[[#This Row],[Fabricant]],Hoja2!$B$1:$C$527,2,0))</f>
        <v>#N/A</v>
      </c>
      <c r="C313" t="s">
        <v>1703</v>
      </c>
    </row>
    <row r="314" spans="1:3" x14ac:dyDescent="0.35">
      <c r="A314" t="s">
        <v>272</v>
      </c>
      <c r="B314" t="e">
        <f>IF(ISBLANK(VLOOKUP(Tabla1[[#This Row],[Fabricant]],Hoja2!$B$1:$C$527,2,0)),"",VLOOKUP(Tabla1[[#This Row],[Fabricant]],Hoja2!$B$1:$C$527,2,0))</f>
        <v>#N/A</v>
      </c>
      <c r="C314" t="s">
        <v>1703</v>
      </c>
    </row>
    <row r="315" spans="1:3" x14ac:dyDescent="0.35">
      <c r="A315" t="s">
        <v>273</v>
      </c>
      <c r="B315" t="e">
        <f>IF(ISBLANK(VLOOKUP(Tabla1[[#This Row],[Fabricant]],Hoja2!$B$1:$C$527,2,0)),"",VLOOKUP(Tabla1[[#This Row],[Fabricant]],Hoja2!$B$1:$C$527,2,0))</f>
        <v>#N/A</v>
      </c>
      <c r="C315" t="s">
        <v>1703</v>
      </c>
    </row>
    <row r="316" spans="1:3" x14ac:dyDescent="0.35">
      <c r="A316" t="s">
        <v>1077</v>
      </c>
      <c r="B316" t="str">
        <f>IF(ISBLANK(VLOOKUP(Tabla1[[#This Row],[Fabricant]],Hoja2!$B$1:$C$527,2,0)),"",VLOOKUP(Tabla1[[#This Row],[Fabricant]],Hoja2!$B$1:$C$527,2,0))</f>
        <v>F</v>
      </c>
      <c r="C316" t="s">
        <v>1703</v>
      </c>
    </row>
    <row r="317" spans="1:3" x14ac:dyDescent="0.35">
      <c r="A317" t="s">
        <v>728</v>
      </c>
      <c r="B317" t="str">
        <f>IF(ISBLANK(VLOOKUP(Tabla1[[#This Row],[Fabricant]],Hoja2!$B$1:$C$527,2,0)),"",VLOOKUP(Tabla1[[#This Row],[Fabricant]],Hoja2!$B$1:$C$527,2,0))</f>
        <v>F</v>
      </c>
      <c r="C317" t="s">
        <v>1703</v>
      </c>
    </row>
    <row r="318" spans="1:3" x14ac:dyDescent="0.35">
      <c r="A318" t="s">
        <v>1020</v>
      </c>
      <c r="B318" t="str">
        <f>IF(ISBLANK(VLOOKUP(Tabla1[[#This Row],[Fabricant]],Hoja2!$B$1:$C$527,2,0)),"",VLOOKUP(Tabla1[[#This Row],[Fabricant]],Hoja2!$B$1:$C$527,2,0))</f>
        <v>F</v>
      </c>
      <c r="C318" t="s">
        <v>1703</v>
      </c>
    </row>
    <row r="319" spans="1:3" x14ac:dyDescent="0.35">
      <c r="A319" t="s">
        <v>804</v>
      </c>
      <c r="B319" t="str">
        <f>IF(ISBLANK(VLOOKUP(Tabla1[[#This Row],[Fabricant]],Hoja2!$B$1:$C$527,2,0)),"",VLOOKUP(Tabla1[[#This Row],[Fabricant]],Hoja2!$B$1:$C$527,2,0))</f>
        <v>F</v>
      </c>
      <c r="C319" t="s">
        <v>1703</v>
      </c>
    </row>
    <row r="320" spans="1:3" x14ac:dyDescent="0.35">
      <c r="A320" t="s">
        <v>274</v>
      </c>
      <c r="B320" t="e">
        <f>IF(ISBLANK(VLOOKUP(Tabla1[[#This Row],[Fabricant]],Hoja2!$B$1:$C$527,2,0)),"",VLOOKUP(Tabla1[[#This Row],[Fabricant]],Hoja2!$B$1:$C$527,2,0))</f>
        <v>#N/A</v>
      </c>
      <c r="C320" t="s">
        <v>1703</v>
      </c>
    </row>
    <row r="321" spans="1:3" x14ac:dyDescent="0.35">
      <c r="A321" t="s">
        <v>275</v>
      </c>
      <c r="B321" t="e">
        <f>IF(ISBLANK(VLOOKUP(Tabla1[[#This Row],[Fabricant]],Hoja2!$B$1:$C$527,2,0)),"",VLOOKUP(Tabla1[[#This Row],[Fabricant]],Hoja2!$B$1:$C$527,2,0))</f>
        <v>#N/A</v>
      </c>
      <c r="C321" t="s">
        <v>1703</v>
      </c>
    </row>
    <row r="322" spans="1:3" x14ac:dyDescent="0.35">
      <c r="A322" t="s">
        <v>872</v>
      </c>
      <c r="B322" t="str">
        <f>IF(ISBLANK(VLOOKUP(Tabla1[[#This Row],[Fabricant]],Hoja2!$B$1:$C$527,2,0)),"",VLOOKUP(Tabla1[[#This Row],[Fabricant]],Hoja2!$B$1:$C$527,2,0))</f>
        <v>F</v>
      </c>
      <c r="C322" t="s">
        <v>1703</v>
      </c>
    </row>
    <row r="323" spans="1:3" x14ac:dyDescent="0.35">
      <c r="A323" t="s">
        <v>828</v>
      </c>
      <c r="B323" t="str">
        <f>IF(ISBLANK(VLOOKUP(Tabla1[[#This Row],[Fabricant]],Hoja2!$B$1:$C$527,2,0)),"",VLOOKUP(Tabla1[[#This Row],[Fabricant]],Hoja2!$B$1:$C$527,2,0))</f>
        <v>F</v>
      </c>
      <c r="C323" t="s">
        <v>1703</v>
      </c>
    </row>
    <row r="324" spans="1:3" x14ac:dyDescent="0.35">
      <c r="A324" t="s">
        <v>276</v>
      </c>
      <c r="B324" t="e">
        <f>IF(ISBLANK(VLOOKUP(Tabla1[[#This Row],[Fabricant]],Hoja2!$B$1:$C$527,2,0)),"",VLOOKUP(Tabla1[[#This Row],[Fabricant]],Hoja2!$B$1:$C$527,2,0))</f>
        <v>#N/A</v>
      </c>
      <c r="C324" t="s">
        <v>1703</v>
      </c>
    </row>
    <row r="325" spans="1:3" x14ac:dyDescent="0.35">
      <c r="A325" t="s">
        <v>279</v>
      </c>
      <c r="B325" t="str">
        <f>IF(ISBLANK(VLOOKUP(Tabla1[[#This Row],[Fabricant]],Hoja2!$B$1:$C$527,2,0)),"",VLOOKUP(Tabla1[[#This Row],[Fabricant]],Hoja2!$B$1:$C$527,2,0))</f>
        <v>D</v>
      </c>
      <c r="C325" t="s">
        <v>1703</v>
      </c>
    </row>
    <row r="326" spans="1:3" x14ac:dyDescent="0.35">
      <c r="A326" t="s">
        <v>277</v>
      </c>
      <c r="B326" t="e">
        <f>IF(ISBLANK(VLOOKUP(Tabla1[[#This Row],[Fabricant]],Hoja2!$B$1:$C$527,2,0)),"",VLOOKUP(Tabla1[[#This Row],[Fabricant]],Hoja2!$B$1:$C$527,2,0))</f>
        <v>#N/A</v>
      </c>
      <c r="C326" t="s">
        <v>1703</v>
      </c>
    </row>
    <row r="327" spans="1:3" x14ac:dyDescent="0.35">
      <c r="A327" t="s">
        <v>833</v>
      </c>
      <c r="B327" t="str">
        <f>IF(ISBLANK(VLOOKUP(Tabla1[[#This Row],[Fabricant]],Hoja2!$B$1:$C$527,2,0)),"",VLOOKUP(Tabla1[[#This Row],[Fabricant]],Hoja2!$B$1:$C$527,2,0))</f>
        <v>F</v>
      </c>
      <c r="C327" t="s">
        <v>1703</v>
      </c>
    </row>
    <row r="328" spans="1:3" x14ac:dyDescent="0.35">
      <c r="A328" t="s">
        <v>280</v>
      </c>
      <c r="B328" t="e">
        <f>IF(ISBLANK(VLOOKUP(Tabla1[[#This Row],[Fabricant]],Hoja2!$B$1:$C$527,2,0)),"",VLOOKUP(Tabla1[[#This Row],[Fabricant]],Hoja2!$B$1:$C$527,2,0))</f>
        <v>#N/A</v>
      </c>
      <c r="C328" t="s">
        <v>1703</v>
      </c>
    </row>
    <row r="329" spans="1:3" x14ac:dyDescent="0.35">
      <c r="A329" t="s">
        <v>281</v>
      </c>
      <c r="B329" t="e">
        <f>IF(ISBLANK(VLOOKUP(Tabla1[[#This Row],[Fabricant]],Hoja2!$B$1:$C$527,2,0)),"",VLOOKUP(Tabla1[[#This Row],[Fabricant]],Hoja2!$B$1:$C$527,2,0))</f>
        <v>#N/A</v>
      </c>
      <c r="C329" t="s">
        <v>1703</v>
      </c>
    </row>
    <row r="330" spans="1:3" x14ac:dyDescent="0.35">
      <c r="A330" t="s">
        <v>282</v>
      </c>
      <c r="B330" t="e">
        <f>IF(ISBLANK(VLOOKUP(Tabla1[[#This Row],[Fabricant]],Hoja2!$B$1:$C$527,2,0)),"",VLOOKUP(Tabla1[[#This Row],[Fabricant]],Hoja2!$B$1:$C$527,2,0))</f>
        <v>#N/A</v>
      </c>
      <c r="C330" t="s">
        <v>1703</v>
      </c>
    </row>
    <row r="331" spans="1:3" x14ac:dyDescent="0.35">
      <c r="A331" t="s">
        <v>283</v>
      </c>
      <c r="B331" t="e">
        <f>IF(ISBLANK(VLOOKUP(Tabla1[[#This Row],[Fabricant]],Hoja2!$B$1:$C$527,2,0)),"",VLOOKUP(Tabla1[[#This Row],[Fabricant]],Hoja2!$B$1:$C$527,2,0))</f>
        <v>#N/A</v>
      </c>
      <c r="C331" t="s">
        <v>1703</v>
      </c>
    </row>
    <row r="332" spans="1:3" x14ac:dyDescent="0.35">
      <c r="A332" t="s">
        <v>284</v>
      </c>
      <c r="B332" t="e">
        <f>IF(ISBLANK(VLOOKUP(Tabla1[[#This Row],[Fabricant]],Hoja2!$B$1:$C$527,2,0)),"",VLOOKUP(Tabla1[[#This Row],[Fabricant]],Hoja2!$B$1:$C$527,2,0))</f>
        <v>#N/A</v>
      </c>
      <c r="C332" t="s">
        <v>1703</v>
      </c>
    </row>
    <row r="333" spans="1:3" x14ac:dyDescent="0.35">
      <c r="A333" t="s">
        <v>991</v>
      </c>
      <c r="B333" t="str">
        <f>IF(ISBLANK(VLOOKUP(Tabla1[[#This Row],[Fabricant]],Hoja2!$B$1:$C$527,2,0)),"",VLOOKUP(Tabla1[[#This Row],[Fabricant]],Hoja2!$B$1:$C$527,2,0))</f>
        <v>F</v>
      </c>
      <c r="C333" t="s">
        <v>1703</v>
      </c>
    </row>
    <row r="334" spans="1:3" x14ac:dyDescent="0.35">
      <c r="A334" t="s">
        <v>1023</v>
      </c>
      <c r="B334" t="str">
        <f>IF(ISBLANK(VLOOKUP(Tabla1[[#This Row],[Fabricant]],Hoja2!$B$1:$C$527,2,0)),"",VLOOKUP(Tabla1[[#This Row],[Fabricant]],Hoja2!$B$1:$C$527,2,0))</f>
        <v>F</v>
      </c>
      <c r="C334" t="s">
        <v>1703</v>
      </c>
    </row>
    <row r="335" spans="1:3" x14ac:dyDescent="0.35">
      <c r="A335" t="s">
        <v>285</v>
      </c>
      <c r="B335" t="e">
        <f>IF(ISBLANK(VLOOKUP(Tabla1[[#This Row],[Fabricant]],Hoja2!$B$1:$C$527,2,0)),"",VLOOKUP(Tabla1[[#This Row],[Fabricant]],Hoja2!$B$1:$C$527,2,0))</f>
        <v>#N/A</v>
      </c>
      <c r="C335" t="s">
        <v>1703</v>
      </c>
    </row>
    <row r="336" spans="1:3" x14ac:dyDescent="0.35">
      <c r="A336" t="s">
        <v>286</v>
      </c>
      <c r="B336" t="e">
        <f>IF(ISBLANK(VLOOKUP(Tabla1[[#This Row],[Fabricant]],Hoja2!$B$1:$C$527,2,0)),"",VLOOKUP(Tabla1[[#This Row],[Fabricant]],Hoja2!$B$1:$C$527,2,0))</f>
        <v>#N/A</v>
      </c>
      <c r="C336" t="s">
        <v>1703</v>
      </c>
    </row>
    <row r="337" spans="1:3" x14ac:dyDescent="0.35">
      <c r="A337" t="s">
        <v>657</v>
      </c>
      <c r="B337" t="str">
        <f>IF(ISBLANK(VLOOKUP(Tabla1[[#This Row],[Fabricant]],Hoja2!$B$1:$C$527,2,0)),"",VLOOKUP(Tabla1[[#This Row],[Fabricant]],Hoja2!$B$1:$C$527,2,0))</f>
        <v>B</v>
      </c>
      <c r="C337" t="s">
        <v>1703</v>
      </c>
    </row>
    <row r="338" spans="1:3" x14ac:dyDescent="0.35">
      <c r="A338" t="s">
        <v>287</v>
      </c>
      <c r="B338" t="e">
        <f>IF(ISBLANK(VLOOKUP(Tabla1[[#This Row],[Fabricant]],Hoja2!$B$1:$C$527,2,0)),"",VLOOKUP(Tabla1[[#This Row],[Fabricant]],Hoja2!$B$1:$C$527,2,0))</f>
        <v>#N/A</v>
      </c>
      <c r="C338" t="s">
        <v>1703</v>
      </c>
    </row>
    <row r="339" spans="1:3" x14ac:dyDescent="0.35">
      <c r="A339" t="s">
        <v>288</v>
      </c>
      <c r="B339" t="e">
        <f>IF(ISBLANK(VLOOKUP(Tabla1[[#This Row],[Fabricant]],Hoja2!$B$1:$C$527,2,0)),"",VLOOKUP(Tabla1[[#This Row],[Fabricant]],Hoja2!$B$1:$C$527,2,0))</f>
        <v>#N/A</v>
      </c>
      <c r="C339" t="s">
        <v>1703</v>
      </c>
    </row>
    <row r="340" spans="1:3" x14ac:dyDescent="0.35">
      <c r="A340" t="s">
        <v>694</v>
      </c>
      <c r="B340" t="str">
        <f>IF(ISBLANK(VLOOKUP(Tabla1[[#This Row],[Fabricant]],Hoja2!$B$1:$C$527,2,0)),"",VLOOKUP(Tabla1[[#This Row],[Fabricant]],Hoja2!$B$1:$C$527,2,0))</f>
        <v>F</v>
      </c>
      <c r="C340" t="s">
        <v>1703</v>
      </c>
    </row>
    <row r="341" spans="1:3" x14ac:dyDescent="0.35">
      <c r="A341" t="s">
        <v>981</v>
      </c>
      <c r="B341" t="str">
        <f>IF(ISBLANK(VLOOKUP(Tabla1[[#This Row],[Fabricant]],Hoja2!$B$1:$C$527,2,0)),"",VLOOKUP(Tabla1[[#This Row],[Fabricant]],Hoja2!$B$1:$C$527,2,0))</f>
        <v>F</v>
      </c>
      <c r="C341" t="s">
        <v>1703</v>
      </c>
    </row>
    <row r="342" spans="1:3" x14ac:dyDescent="0.35">
      <c r="A342" t="s">
        <v>289</v>
      </c>
      <c r="B342" t="e">
        <f>IF(ISBLANK(VLOOKUP(Tabla1[[#This Row],[Fabricant]],Hoja2!$B$1:$C$527,2,0)),"",VLOOKUP(Tabla1[[#This Row],[Fabricant]],Hoja2!$B$1:$C$527,2,0))</f>
        <v>#N/A</v>
      </c>
      <c r="C342" t="s">
        <v>1703</v>
      </c>
    </row>
    <row r="343" spans="1:3" x14ac:dyDescent="0.35">
      <c r="A343" t="s">
        <v>290</v>
      </c>
      <c r="B343" t="e">
        <f>IF(ISBLANK(VLOOKUP(Tabla1[[#This Row],[Fabricant]],Hoja2!$B$1:$C$527,2,0)),"",VLOOKUP(Tabla1[[#This Row],[Fabricant]],Hoja2!$B$1:$C$527,2,0))</f>
        <v>#N/A</v>
      </c>
      <c r="C343" t="s">
        <v>1703</v>
      </c>
    </row>
    <row r="344" spans="1:3" x14ac:dyDescent="0.35">
      <c r="A344" t="s">
        <v>291</v>
      </c>
      <c r="B344" t="e">
        <f>IF(ISBLANK(VLOOKUP(Tabla1[[#This Row],[Fabricant]],Hoja2!$B$1:$C$527,2,0)),"",VLOOKUP(Tabla1[[#This Row],[Fabricant]],Hoja2!$B$1:$C$527,2,0))</f>
        <v>#N/A</v>
      </c>
      <c r="C344" t="s">
        <v>1703</v>
      </c>
    </row>
    <row r="345" spans="1:3" x14ac:dyDescent="0.35">
      <c r="A345" t="s">
        <v>292</v>
      </c>
      <c r="B345" t="e">
        <f>IF(ISBLANK(VLOOKUP(Tabla1[[#This Row],[Fabricant]],Hoja2!$B$1:$C$527,2,0)),"",VLOOKUP(Tabla1[[#This Row],[Fabricant]],Hoja2!$B$1:$C$527,2,0))</f>
        <v>#N/A</v>
      </c>
      <c r="C345" t="s">
        <v>1703</v>
      </c>
    </row>
    <row r="346" spans="1:3" x14ac:dyDescent="0.35">
      <c r="A346" t="s">
        <v>293</v>
      </c>
      <c r="B346" t="e">
        <f>IF(ISBLANK(VLOOKUP(Tabla1[[#This Row],[Fabricant]],Hoja2!$B$1:$C$527,2,0)),"",VLOOKUP(Tabla1[[#This Row],[Fabricant]],Hoja2!$B$1:$C$527,2,0))</f>
        <v>#N/A</v>
      </c>
      <c r="C346" t="s">
        <v>1703</v>
      </c>
    </row>
    <row r="347" spans="1:3" x14ac:dyDescent="0.35">
      <c r="A347" t="s">
        <v>295</v>
      </c>
      <c r="B347" t="e">
        <f>IF(ISBLANK(VLOOKUP(Tabla1[[#This Row],[Fabricant]],Hoja2!$B$1:$C$527,2,0)),"",VLOOKUP(Tabla1[[#This Row],[Fabricant]],Hoja2!$B$1:$C$527,2,0))</f>
        <v>#N/A</v>
      </c>
      <c r="C347" t="s">
        <v>1703</v>
      </c>
    </row>
    <row r="348" spans="1:3" x14ac:dyDescent="0.35">
      <c r="A348" t="s">
        <v>297</v>
      </c>
      <c r="B348" t="e">
        <f>IF(ISBLANK(VLOOKUP(Tabla1[[#This Row],[Fabricant]],Hoja2!$B$1:$C$527,2,0)),"",VLOOKUP(Tabla1[[#This Row],[Fabricant]],Hoja2!$B$1:$C$527,2,0))</f>
        <v>#N/A</v>
      </c>
      <c r="C348" t="s">
        <v>1703</v>
      </c>
    </row>
    <row r="349" spans="1:3" x14ac:dyDescent="0.35">
      <c r="A349" t="s">
        <v>656</v>
      </c>
      <c r="B349" t="str">
        <f>IF(ISBLANK(VLOOKUP(Tabla1[[#This Row],[Fabricant]],Hoja2!$B$1:$C$527,2,0)),"",VLOOKUP(Tabla1[[#This Row],[Fabricant]],Hoja2!$B$1:$C$527,2,0))</f>
        <v>B</v>
      </c>
      <c r="C349" t="s">
        <v>1703</v>
      </c>
    </row>
    <row r="350" spans="1:3" x14ac:dyDescent="0.35">
      <c r="A350" t="s">
        <v>695</v>
      </c>
      <c r="B350" t="str">
        <f>IF(ISBLANK(VLOOKUP(Tabla1[[#This Row],[Fabricant]],Hoja2!$B$1:$C$527,2,0)),"",VLOOKUP(Tabla1[[#This Row],[Fabricant]],Hoja2!$B$1:$C$527,2,0))</f>
        <v>F</v>
      </c>
      <c r="C350" t="s">
        <v>1703</v>
      </c>
    </row>
    <row r="351" spans="1:3" x14ac:dyDescent="0.35">
      <c r="A351" t="s">
        <v>900</v>
      </c>
      <c r="B351" t="str">
        <f>IF(ISBLANK(VLOOKUP(Tabla1[[#This Row],[Fabricant]],Hoja2!$B$1:$C$527,2,0)),"",VLOOKUP(Tabla1[[#This Row],[Fabricant]],Hoja2!$B$1:$C$527,2,0))</f>
        <v>F</v>
      </c>
      <c r="C351" t="s">
        <v>1703</v>
      </c>
    </row>
    <row r="352" spans="1:3" x14ac:dyDescent="0.35">
      <c r="A352" t="s">
        <v>907</v>
      </c>
      <c r="B352" t="str">
        <f>IF(ISBLANK(VLOOKUP(Tabla1[[#This Row],[Fabricant]],Hoja2!$B$1:$C$527,2,0)),"",VLOOKUP(Tabla1[[#This Row],[Fabricant]],Hoja2!$B$1:$C$527,2,0))</f>
        <v>F</v>
      </c>
      <c r="C352" t="s">
        <v>1703</v>
      </c>
    </row>
    <row r="353" spans="1:3" x14ac:dyDescent="0.35">
      <c r="A353" t="s">
        <v>1069</v>
      </c>
      <c r="B353" t="str">
        <f>IF(ISBLANK(VLOOKUP(Tabla1[[#This Row],[Fabricant]],Hoja2!$B$1:$C$527,2,0)),"",VLOOKUP(Tabla1[[#This Row],[Fabricant]],Hoja2!$B$1:$C$527,2,0))</f>
        <v>F</v>
      </c>
      <c r="C353" t="s">
        <v>1703</v>
      </c>
    </row>
    <row r="354" spans="1:3" x14ac:dyDescent="0.35">
      <c r="A354" t="s">
        <v>799</v>
      </c>
      <c r="B354" t="str">
        <f>IF(ISBLANK(VLOOKUP(Tabla1[[#This Row],[Fabricant]],Hoja2!$B$1:$C$527,2,0)),"",VLOOKUP(Tabla1[[#This Row],[Fabricant]],Hoja2!$B$1:$C$527,2,0))</f>
        <v>F</v>
      </c>
      <c r="C354" t="s">
        <v>1703</v>
      </c>
    </row>
    <row r="355" spans="1:3" x14ac:dyDescent="0.35">
      <c r="A355" t="s">
        <v>1127</v>
      </c>
      <c r="B355" t="str">
        <f>IF(ISBLANK(VLOOKUP(Tabla1[[#This Row],[Fabricant]],Hoja2!$B$1:$C$527,2,0)),"",VLOOKUP(Tabla1[[#This Row],[Fabricant]],Hoja2!$B$1:$C$527,2,0))</f>
        <v/>
      </c>
      <c r="C355" t="s">
        <v>1703</v>
      </c>
    </row>
    <row r="356" spans="1:3" x14ac:dyDescent="0.35">
      <c r="A356" t="s">
        <v>301</v>
      </c>
      <c r="B356" t="e">
        <f>IF(ISBLANK(VLOOKUP(Tabla1[[#This Row],[Fabricant]],Hoja2!$B$1:$C$527,2,0)),"",VLOOKUP(Tabla1[[#This Row],[Fabricant]],Hoja2!$B$1:$C$527,2,0))</f>
        <v>#N/A</v>
      </c>
      <c r="C356" t="s">
        <v>1703</v>
      </c>
    </row>
    <row r="357" spans="1:3" x14ac:dyDescent="0.35">
      <c r="A357" t="s">
        <v>953</v>
      </c>
      <c r="B357" t="str">
        <f>IF(ISBLANK(VLOOKUP(Tabla1[[#This Row],[Fabricant]],Hoja2!$B$1:$C$527,2,0)),"",VLOOKUP(Tabla1[[#This Row],[Fabricant]],Hoja2!$B$1:$C$527,2,0))</f>
        <v>F</v>
      </c>
      <c r="C357" t="s">
        <v>1703</v>
      </c>
    </row>
    <row r="358" spans="1:3" x14ac:dyDescent="0.35">
      <c r="A358" t="s">
        <v>302</v>
      </c>
      <c r="B358" t="e">
        <f>IF(ISBLANK(VLOOKUP(Tabla1[[#This Row],[Fabricant]],Hoja2!$B$1:$C$527,2,0)),"",VLOOKUP(Tabla1[[#This Row],[Fabricant]],Hoja2!$B$1:$C$527,2,0))</f>
        <v>#N/A</v>
      </c>
      <c r="C358" t="s">
        <v>1703</v>
      </c>
    </row>
    <row r="359" spans="1:3" x14ac:dyDescent="0.35">
      <c r="A359" t="s">
        <v>303</v>
      </c>
      <c r="B359" t="e">
        <f>IF(ISBLANK(VLOOKUP(Tabla1[[#This Row],[Fabricant]],Hoja2!$B$1:$C$527,2,0)),"",VLOOKUP(Tabla1[[#This Row],[Fabricant]],Hoja2!$B$1:$C$527,2,0))</f>
        <v>#N/A</v>
      </c>
      <c r="C359" t="s">
        <v>1703</v>
      </c>
    </row>
    <row r="360" spans="1:3" x14ac:dyDescent="0.35">
      <c r="A360" t="s">
        <v>304</v>
      </c>
      <c r="B360" t="e">
        <f>IF(ISBLANK(VLOOKUP(Tabla1[[#This Row],[Fabricant]],Hoja2!$B$1:$C$527,2,0)),"",VLOOKUP(Tabla1[[#This Row],[Fabricant]],Hoja2!$B$1:$C$527,2,0))</f>
        <v>#N/A</v>
      </c>
      <c r="C360" t="s">
        <v>1703</v>
      </c>
    </row>
    <row r="361" spans="1:3" x14ac:dyDescent="0.35">
      <c r="A361" t="s">
        <v>306</v>
      </c>
      <c r="B361" t="e">
        <f>IF(ISBLANK(VLOOKUP(Tabla1[[#This Row],[Fabricant]],Hoja2!$B$1:$C$527,2,0)),"",VLOOKUP(Tabla1[[#This Row],[Fabricant]],Hoja2!$B$1:$C$527,2,0))</f>
        <v>#N/A</v>
      </c>
      <c r="C361" t="s">
        <v>1703</v>
      </c>
    </row>
    <row r="362" spans="1:3" x14ac:dyDescent="0.35">
      <c r="A362" t="s">
        <v>307</v>
      </c>
      <c r="B362" t="e">
        <f>IF(ISBLANK(VLOOKUP(Tabla1[[#This Row],[Fabricant]],Hoja2!$B$1:$C$527,2,0)),"",VLOOKUP(Tabla1[[#This Row],[Fabricant]],Hoja2!$B$1:$C$527,2,0))</f>
        <v>#N/A</v>
      </c>
      <c r="C362" t="s">
        <v>1703</v>
      </c>
    </row>
    <row r="363" spans="1:3" x14ac:dyDescent="0.35">
      <c r="A363" t="s">
        <v>308</v>
      </c>
      <c r="B363" t="e">
        <f>IF(ISBLANK(VLOOKUP(Tabla1[[#This Row],[Fabricant]],Hoja2!$B$1:$C$527,2,0)),"",VLOOKUP(Tabla1[[#This Row],[Fabricant]],Hoja2!$B$1:$C$527,2,0))</f>
        <v>#N/A</v>
      </c>
      <c r="C363" t="s">
        <v>1703</v>
      </c>
    </row>
    <row r="364" spans="1:3" x14ac:dyDescent="0.35">
      <c r="A364" t="s">
        <v>1038</v>
      </c>
      <c r="B364" t="str">
        <f>IF(ISBLANK(VLOOKUP(Tabla1[[#This Row],[Fabricant]],Hoja2!$B$1:$C$527,2,0)),"",VLOOKUP(Tabla1[[#This Row],[Fabricant]],Hoja2!$B$1:$C$527,2,0))</f>
        <v>F</v>
      </c>
      <c r="C364" t="s">
        <v>1703</v>
      </c>
    </row>
    <row r="365" spans="1:3" x14ac:dyDescent="0.35">
      <c r="A365" t="s">
        <v>309</v>
      </c>
      <c r="B365" t="e">
        <f>IF(ISBLANK(VLOOKUP(Tabla1[[#This Row],[Fabricant]],Hoja2!$B$1:$C$527,2,0)),"",VLOOKUP(Tabla1[[#This Row],[Fabricant]],Hoja2!$B$1:$C$527,2,0))</f>
        <v>#N/A</v>
      </c>
      <c r="C365" t="s">
        <v>1703</v>
      </c>
    </row>
    <row r="366" spans="1:3" x14ac:dyDescent="0.35">
      <c r="A366" t="s">
        <v>310</v>
      </c>
      <c r="B366" t="e">
        <f>IF(ISBLANK(VLOOKUP(Tabla1[[#This Row],[Fabricant]],Hoja2!$B$1:$C$527,2,0)),"",VLOOKUP(Tabla1[[#This Row],[Fabricant]],Hoja2!$B$1:$C$527,2,0))</f>
        <v>#N/A</v>
      </c>
      <c r="C366" t="s">
        <v>1703</v>
      </c>
    </row>
    <row r="367" spans="1:3" x14ac:dyDescent="0.35">
      <c r="A367" t="s">
        <v>311</v>
      </c>
      <c r="B367" t="e">
        <f>IF(ISBLANK(VLOOKUP(Tabla1[[#This Row],[Fabricant]],Hoja2!$B$1:$C$527,2,0)),"",VLOOKUP(Tabla1[[#This Row],[Fabricant]],Hoja2!$B$1:$C$527,2,0))</f>
        <v>#N/A</v>
      </c>
      <c r="C367" t="s">
        <v>1703</v>
      </c>
    </row>
    <row r="368" spans="1:3" x14ac:dyDescent="0.35">
      <c r="A368" t="s">
        <v>312</v>
      </c>
      <c r="B368" t="str">
        <f>IF(ISBLANK(VLOOKUP(Tabla1[[#This Row],[Fabricant]],Hoja2!$B$1:$C$527,2,0)),"",VLOOKUP(Tabla1[[#This Row],[Fabricant]],Hoja2!$B$1:$C$527,2,0))</f>
        <v>F</v>
      </c>
      <c r="C368" t="s">
        <v>1703</v>
      </c>
    </row>
    <row r="369" spans="1:3" x14ac:dyDescent="0.35">
      <c r="A369" t="s">
        <v>875</v>
      </c>
      <c r="B369" t="str">
        <f>IF(ISBLANK(VLOOKUP(Tabla1[[#This Row],[Fabricant]],Hoja2!$B$1:$C$527,2,0)),"",VLOOKUP(Tabla1[[#This Row],[Fabricant]],Hoja2!$B$1:$C$527,2,0))</f>
        <v>F</v>
      </c>
      <c r="C369" t="s">
        <v>1703</v>
      </c>
    </row>
    <row r="370" spans="1:3" x14ac:dyDescent="0.35">
      <c r="A370" t="s">
        <v>1081</v>
      </c>
      <c r="B370" t="str">
        <f>IF(ISBLANK(VLOOKUP(Tabla1[[#This Row],[Fabricant]],Hoja2!$B$1:$C$527,2,0)),"",VLOOKUP(Tabla1[[#This Row],[Fabricant]],Hoja2!$B$1:$C$527,2,0))</f>
        <v>F</v>
      </c>
      <c r="C370" t="s">
        <v>1703</v>
      </c>
    </row>
    <row r="371" spans="1:3" x14ac:dyDescent="0.35">
      <c r="A371" t="s">
        <v>941</v>
      </c>
      <c r="B371" t="str">
        <f>IF(ISBLANK(VLOOKUP(Tabla1[[#This Row],[Fabricant]],Hoja2!$B$1:$C$527,2,0)),"",VLOOKUP(Tabla1[[#This Row],[Fabricant]],Hoja2!$B$1:$C$527,2,0))</f>
        <v>F</v>
      </c>
      <c r="C371" t="s">
        <v>1703</v>
      </c>
    </row>
    <row r="372" spans="1:3" x14ac:dyDescent="0.35">
      <c r="A372" t="s">
        <v>313</v>
      </c>
      <c r="B372" t="e">
        <f>IF(ISBLANK(VLOOKUP(Tabla1[[#This Row],[Fabricant]],Hoja2!$B$1:$C$527,2,0)),"",VLOOKUP(Tabla1[[#This Row],[Fabricant]],Hoja2!$B$1:$C$527,2,0))</f>
        <v>#N/A</v>
      </c>
      <c r="C372" t="s">
        <v>1703</v>
      </c>
    </row>
    <row r="373" spans="1:3" x14ac:dyDescent="0.35">
      <c r="A373" t="s">
        <v>296</v>
      </c>
      <c r="B373" t="str">
        <f>IF(ISBLANK(VLOOKUP(Tabla1[[#This Row],[Fabricant]],Hoja2!$B$1:$C$527,2,0)),"",VLOOKUP(Tabla1[[#This Row],[Fabricant]],Hoja2!$B$1:$C$527,2,0))</f>
        <v>F</v>
      </c>
      <c r="C373" t="s">
        <v>1703</v>
      </c>
    </row>
    <row r="374" spans="1:3" x14ac:dyDescent="0.35">
      <c r="A374" t="s">
        <v>314</v>
      </c>
      <c r="B374" t="e">
        <f>IF(ISBLANK(VLOOKUP(Tabla1[[#This Row],[Fabricant]],Hoja2!$B$1:$C$527,2,0)),"",VLOOKUP(Tabla1[[#This Row],[Fabricant]],Hoja2!$B$1:$C$527,2,0))</f>
        <v>#N/A</v>
      </c>
      <c r="C374" t="s">
        <v>1703</v>
      </c>
    </row>
    <row r="375" spans="1:3" x14ac:dyDescent="0.35">
      <c r="A375" t="s">
        <v>864</v>
      </c>
      <c r="B375" t="str">
        <f>IF(ISBLANK(VLOOKUP(Tabla1[[#This Row],[Fabricant]],Hoja2!$B$1:$C$527,2,0)),"",VLOOKUP(Tabla1[[#This Row],[Fabricant]],Hoja2!$B$1:$C$527,2,0))</f>
        <v>F</v>
      </c>
      <c r="C375" t="s">
        <v>1703</v>
      </c>
    </row>
    <row r="376" spans="1:3" x14ac:dyDescent="0.35">
      <c r="A376" t="s">
        <v>772</v>
      </c>
      <c r="B376" t="str">
        <f>IF(ISBLANK(VLOOKUP(Tabla1[[#This Row],[Fabricant]],Hoja2!$B$1:$C$527,2,0)),"",VLOOKUP(Tabla1[[#This Row],[Fabricant]],Hoja2!$B$1:$C$527,2,0))</f>
        <v>F</v>
      </c>
      <c r="C376" t="s">
        <v>1703</v>
      </c>
    </row>
    <row r="377" spans="1:3" x14ac:dyDescent="0.35">
      <c r="A377" t="s">
        <v>315</v>
      </c>
      <c r="B377" t="e">
        <f>IF(ISBLANK(VLOOKUP(Tabla1[[#This Row],[Fabricant]],Hoja2!$B$1:$C$527,2,0)),"",VLOOKUP(Tabla1[[#This Row],[Fabricant]],Hoja2!$B$1:$C$527,2,0))</f>
        <v>#N/A</v>
      </c>
      <c r="C377" t="s">
        <v>1703</v>
      </c>
    </row>
    <row r="378" spans="1:3" x14ac:dyDescent="0.35">
      <c r="A378" t="s">
        <v>1034</v>
      </c>
      <c r="B378" t="str">
        <f>IF(ISBLANK(VLOOKUP(Tabla1[[#This Row],[Fabricant]],Hoja2!$B$1:$C$527,2,0)),"",VLOOKUP(Tabla1[[#This Row],[Fabricant]],Hoja2!$B$1:$C$527,2,0))</f>
        <v>F</v>
      </c>
      <c r="C378" t="s">
        <v>1703</v>
      </c>
    </row>
    <row r="379" spans="1:3" x14ac:dyDescent="0.35">
      <c r="A379" t="s">
        <v>316</v>
      </c>
      <c r="B379" t="e">
        <f>IF(ISBLANK(VLOOKUP(Tabla1[[#This Row],[Fabricant]],Hoja2!$B$1:$C$527,2,0)),"",VLOOKUP(Tabla1[[#This Row],[Fabricant]],Hoja2!$B$1:$C$527,2,0))</f>
        <v>#N/A</v>
      </c>
      <c r="C379" t="s">
        <v>1703</v>
      </c>
    </row>
    <row r="380" spans="1:3" x14ac:dyDescent="0.35">
      <c r="A380" t="s">
        <v>317</v>
      </c>
      <c r="B380" t="e">
        <f>IF(ISBLANK(VLOOKUP(Tabla1[[#This Row],[Fabricant]],Hoja2!$B$1:$C$527,2,0)),"",VLOOKUP(Tabla1[[#This Row],[Fabricant]],Hoja2!$B$1:$C$527,2,0))</f>
        <v>#N/A</v>
      </c>
      <c r="C380" t="s">
        <v>1703</v>
      </c>
    </row>
    <row r="381" spans="1:3" x14ac:dyDescent="0.35">
      <c r="A381" t="s">
        <v>816</v>
      </c>
      <c r="B381" t="str">
        <f>IF(ISBLANK(VLOOKUP(Tabla1[[#This Row],[Fabricant]],Hoja2!$B$1:$C$527,2,0)),"",VLOOKUP(Tabla1[[#This Row],[Fabricant]],Hoja2!$B$1:$C$527,2,0))</f>
        <v>F</v>
      </c>
      <c r="C381" t="s">
        <v>1703</v>
      </c>
    </row>
    <row r="382" spans="1:3" x14ac:dyDescent="0.35">
      <c r="A382" t="s">
        <v>865</v>
      </c>
      <c r="B382" t="str">
        <f>IF(ISBLANK(VLOOKUP(Tabla1[[#This Row],[Fabricant]],Hoja2!$B$1:$C$527,2,0)),"",VLOOKUP(Tabla1[[#This Row],[Fabricant]],Hoja2!$B$1:$C$527,2,0))</f>
        <v>F</v>
      </c>
      <c r="C382" t="s">
        <v>1703</v>
      </c>
    </row>
    <row r="383" spans="1:3" x14ac:dyDescent="0.35">
      <c r="A383" t="s">
        <v>1056</v>
      </c>
      <c r="B383" t="str">
        <f>IF(ISBLANK(VLOOKUP(Tabla1[[#This Row],[Fabricant]],Hoja2!$B$1:$C$527,2,0)),"",VLOOKUP(Tabla1[[#This Row],[Fabricant]],Hoja2!$B$1:$C$527,2,0))</f>
        <v>F</v>
      </c>
      <c r="C383" t="s">
        <v>1703</v>
      </c>
    </row>
    <row r="384" spans="1:3" x14ac:dyDescent="0.35">
      <c r="A384" t="s">
        <v>892</v>
      </c>
      <c r="B384" t="str">
        <f>IF(ISBLANK(VLOOKUP(Tabla1[[#This Row],[Fabricant]],Hoja2!$B$1:$C$527,2,0)),"",VLOOKUP(Tabla1[[#This Row],[Fabricant]],Hoja2!$B$1:$C$527,2,0))</f>
        <v>F</v>
      </c>
      <c r="C384" t="s">
        <v>1703</v>
      </c>
    </row>
    <row r="385" spans="1:3" x14ac:dyDescent="0.35">
      <c r="A385" t="s">
        <v>808</v>
      </c>
      <c r="B385" t="str">
        <f>IF(ISBLANK(VLOOKUP(Tabla1[[#This Row],[Fabricant]],Hoja2!$B$1:$C$527,2,0)),"",VLOOKUP(Tabla1[[#This Row],[Fabricant]],Hoja2!$B$1:$C$527,2,0))</f>
        <v>F</v>
      </c>
      <c r="C385" t="s">
        <v>1703</v>
      </c>
    </row>
    <row r="386" spans="1:3" x14ac:dyDescent="0.35">
      <c r="A386" t="s">
        <v>775</v>
      </c>
      <c r="B386" t="str">
        <f>IF(ISBLANK(VLOOKUP(Tabla1[[#This Row],[Fabricant]],Hoja2!$B$1:$C$527,2,0)),"",VLOOKUP(Tabla1[[#This Row],[Fabricant]],Hoja2!$B$1:$C$527,2,0))</f>
        <v>F</v>
      </c>
      <c r="C386" t="s">
        <v>1703</v>
      </c>
    </row>
    <row r="387" spans="1:3" x14ac:dyDescent="0.35">
      <c r="A387" t="s">
        <v>1104</v>
      </c>
      <c r="B387" t="str">
        <f>IF(ISBLANK(VLOOKUP(Tabla1[[#This Row],[Fabricant]],Hoja2!$B$1:$C$527,2,0)),"",VLOOKUP(Tabla1[[#This Row],[Fabricant]],Hoja2!$B$1:$C$527,2,0))</f>
        <v>F</v>
      </c>
      <c r="C387" t="s">
        <v>1703</v>
      </c>
    </row>
    <row r="388" spans="1:3" x14ac:dyDescent="0.35">
      <c r="A388" t="s">
        <v>1072</v>
      </c>
      <c r="B388" t="str">
        <f>IF(ISBLANK(VLOOKUP(Tabla1[[#This Row],[Fabricant]],Hoja2!$B$1:$C$527,2,0)),"",VLOOKUP(Tabla1[[#This Row],[Fabricant]],Hoja2!$B$1:$C$527,2,0))</f>
        <v>F</v>
      </c>
      <c r="C388" t="s">
        <v>1703</v>
      </c>
    </row>
    <row r="389" spans="1:3" x14ac:dyDescent="0.35">
      <c r="A389" t="s">
        <v>803</v>
      </c>
      <c r="B389" t="str">
        <f>IF(ISBLANK(VLOOKUP(Tabla1[[#This Row],[Fabricant]],Hoja2!$B$1:$C$527,2,0)),"",VLOOKUP(Tabla1[[#This Row],[Fabricant]],Hoja2!$B$1:$C$527,2,0))</f>
        <v>F</v>
      </c>
      <c r="C389" t="s">
        <v>1703</v>
      </c>
    </row>
    <row r="390" spans="1:3" x14ac:dyDescent="0.35">
      <c r="A390" t="s">
        <v>1115</v>
      </c>
      <c r="B390" t="str">
        <f>IF(ISBLANK(VLOOKUP(Tabla1[[#This Row],[Fabricant]],Hoja2!$B$1:$C$527,2,0)),"",VLOOKUP(Tabla1[[#This Row],[Fabricant]],Hoja2!$B$1:$C$527,2,0))</f>
        <v/>
      </c>
      <c r="C390" t="s">
        <v>1703</v>
      </c>
    </row>
    <row r="391" spans="1:3" x14ac:dyDescent="0.35">
      <c r="A391" t="s">
        <v>319</v>
      </c>
      <c r="B391" t="str">
        <f>IF(ISBLANK(VLOOKUP(Tabla1[[#This Row],[Fabricant]],Hoja2!$B$1:$C$527,2,0)),"",VLOOKUP(Tabla1[[#This Row],[Fabricant]],Hoja2!$B$1:$C$527,2,0))</f>
        <v>F</v>
      </c>
      <c r="C391" t="s">
        <v>1703</v>
      </c>
    </row>
    <row r="392" spans="1:3" x14ac:dyDescent="0.35">
      <c r="A392" t="s">
        <v>320</v>
      </c>
      <c r="B392" t="e">
        <f>IF(ISBLANK(VLOOKUP(Tabla1[[#This Row],[Fabricant]],Hoja2!$B$1:$C$527,2,0)),"",VLOOKUP(Tabla1[[#This Row],[Fabricant]],Hoja2!$B$1:$C$527,2,0))</f>
        <v>#N/A</v>
      </c>
      <c r="C392" t="s">
        <v>1703</v>
      </c>
    </row>
    <row r="393" spans="1:3" x14ac:dyDescent="0.35">
      <c r="A393" t="s">
        <v>321</v>
      </c>
      <c r="B393" t="e">
        <f>IF(ISBLANK(VLOOKUP(Tabla1[[#This Row],[Fabricant]],Hoja2!$B$1:$C$527,2,0)),"",VLOOKUP(Tabla1[[#This Row],[Fabricant]],Hoja2!$B$1:$C$527,2,0))</f>
        <v>#N/A</v>
      </c>
      <c r="C393" t="s">
        <v>1703</v>
      </c>
    </row>
    <row r="394" spans="1:3" x14ac:dyDescent="0.35">
      <c r="A394" t="s">
        <v>823</v>
      </c>
      <c r="B394" t="str">
        <f>IF(ISBLANK(VLOOKUP(Tabla1[[#This Row],[Fabricant]],Hoja2!$B$1:$C$527,2,0)),"",VLOOKUP(Tabla1[[#This Row],[Fabricant]],Hoja2!$B$1:$C$527,2,0))</f>
        <v>F</v>
      </c>
      <c r="C394" t="s">
        <v>1703</v>
      </c>
    </row>
    <row r="395" spans="1:3" x14ac:dyDescent="0.35">
      <c r="A395" t="s">
        <v>1042</v>
      </c>
      <c r="B395" t="str">
        <f>IF(ISBLANK(VLOOKUP(Tabla1[[#This Row],[Fabricant]],Hoja2!$B$1:$C$527,2,0)),"",VLOOKUP(Tabla1[[#This Row],[Fabricant]],Hoja2!$B$1:$C$527,2,0))</f>
        <v>F</v>
      </c>
      <c r="C395" t="s">
        <v>1703</v>
      </c>
    </row>
    <row r="396" spans="1:3" x14ac:dyDescent="0.35">
      <c r="A396" t="s">
        <v>322</v>
      </c>
      <c r="B396" t="e">
        <f>IF(ISBLANK(VLOOKUP(Tabla1[[#This Row],[Fabricant]],Hoja2!$B$1:$C$527,2,0)),"",VLOOKUP(Tabla1[[#This Row],[Fabricant]],Hoja2!$B$1:$C$527,2,0))</f>
        <v>#N/A</v>
      </c>
      <c r="C396" t="s">
        <v>1703</v>
      </c>
    </row>
    <row r="397" spans="1:3" x14ac:dyDescent="0.35">
      <c r="A397" t="s">
        <v>1000</v>
      </c>
      <c r="B397" t="str">
        <f>IF(ISBLANK(VLOOKUP(Tabla1[[#This Row],[Fabricant]],Hoja2!$B$1:$C$527,2,0)),"",VLOOKUP(Tabla1[[#This Row],[Fabricant]],Hoja2!$B$1:$C$527,2,0))</f>
        <v>F</v>
      </c>
      <c r="C397" t="s">
        <v>1703</v>
      </c>
    </row>
    <row r="398" spans="1:3" x14ac:dyDescent="0.35">
      <c r="A398" t="s">
        <v>1113</v>
      </c>
      <c r="B398" t="str">
        <f>IF(ISBLANK(VLOOKUP(Tabla1[[#This Row],[Fabricant]],Hoja2!$B$1:$C$527,2,0)),"",VLOOKUP(Tabla1[[#This Row],[Fabricant]],Hoja2!$B$1:$C$527,2,0))</f>
        <v>F</v>
      </c>
      <c r="C398" t="s">
        <v>1703</v>
      </c>
    </row>
    <row r="399" spans="1:3" x14ac:dyDescent="0.35">
      <c r="A399" t="s">
        <v>883</v>
      </c>
      <c r="B399" t="str">
        <f>IF(ISBLANK(VLOOKUP(Tabla1[[#This Row],[Fabricant]],Hoja2!$B$1:$C$527,2,0)),"",VLOOKUP(Tabla1[[#This Row],[Fabricant]],Hoja2!$B$1:$C$527,2,0))</f>
        <v>F</v>
      </c>
      <c r="C399" t="s">
        <v>1703</v>
      </c>
    </row>
    <row r="400" spans="1:3" x14ac:dyDescent="0.35">
      <c r="A400" t="s">
        <v>706</v>
      </c>
      <c r="B400" t="str">
        <f>IF(ISBLANK(VLOOKUP(Tabla1[[#This Row],[Fabricant]],Hoja2!$B$1:$C$527,2,0)),"",VLOOKUP(Tabla1[[#This Row],[Fabricant]],Hoja2!$B$1:$C$527,2,0))</f>
        <v>F</v>
      </c>
      <c r="C400" t="s">
        <v>1703</v>
      </c>
    </row>
    <row r="401" spans="1:3" x14ac:dyDescent="0.35">
      <c r="A401" t="s">
        <v>992</v>
      </c>
      <c r="B401" t="str">
        <f>IF(ISBLANK(VLOOKUP(Tabla1[[#This Row],[Fabricant]],Hoja2!$B$1:$C$527,2,0)),"",VLOOKUP(Tabla1[[#This Row],[Fabricant]],Hoja2!$B$1:$C$527,2,0))</f>
        <v>F</v>
      </c>
      <c r="C401" t="s">
        <v>1703</v>
      </c>
    </row>
    <row r="402" spans="1:3" x14ac:dyDescent="0.35">
      <c r="A402" t="s">
        <v>323</v>
      </c>
      <c r="B402" t="e">
        <f>IF(ISBLANK(VLOOKUP(Tabla1[[#This Row],[Fabricant]],Hoja2!$B$1:$C$527,2,0)),"",VLOOKUP(Tabla1[[#This Row],[Fabricant]],Hoja2!$B$1:$C$527,2,0))</f>
        <v>#N/A</v>
      </c>
      <c r="C402" t="s">
        <v>1703</v>
      </c>
    </row>
    <row r="403" spans="1:3" x14ac:dyDescent="0.35">
      <c r="A403" t="s">
        <v>324</v>
      </c>
      <c r="B403" t="e">
        <f>IF(ISBLANK(VLOOKUP(Tabla1[[#This Row],[Fabricant]],Hoja2!$B$1:$C$527,2,0)),"",VLOOKUP(Tabla1[[#This Row],[Fabricant]],Hoja2!$B$1:$C$527,2,0))</f>
        <v>#N/A</v>
      </c>
      <c r="C403" t="s">
        <v>1703</v>
      </c>
    </row>
    <row r="404" spans="1:3" x14ac:dyDescent="0.35">
      <c r="A404" t="s">
        <v>325</v>
      </c>
      <c r="B404" t="e">
        <f>IF(ISBLANK(VLOOKUP(Tabla1[[#This Row],[Fabricant]],Hoja2!$B$1:$C$527,2,0)),"",VLOOKUP(Tabla1[[#This Row],[Fabricant]],Hoja2!$B$1:$C$527,2,0))</f>
        <v>#N/A</v>
      </c>
      <c r="C404" t="s">
        <v>1703</v>
      </c>
    </row>
    <row r="405" spans="1:3" x14ac:dyDescent="0.35">
      <c r="A405" t="s">
        <v>326</v>
      </c>
      <c r="B405" t="e">
        <f>IF(ISBLANK(VLOOKUP(Tabla1[[#This Row],[Fabricant]],Hoja2!$B$1:$C$527,2,0)),"",VLOOKUP(Tabla1[[#This Row],[Fabricant]],Hoja2!$B$1:$C$527,2,0))</f>
        <v>#N/A</v>
      </c>
      <c r="C405" t="s">
        <v>1703</v>
      </c>
    </row>
    <row r="406" spans="1:3" x14ac:dyDescent="0.35">
      <c r="A406" t="s">
        <v>327</v>
      </c>
      <c r="B406" t="e">
        <f>IF(ISBLANK(VLOOKUP(Tabla1[[#This Row],[Fabricant]],Hoja2!$B$1:$C$527,2,0)),"",VLOOKUP(Tabla1[[#This Row],[Fabricant]],Hoja2!$B$1:$C$527,2,0))</f>
        <v>#N/A</v>
      </c>
      <c r="C406" t="s">
        <v>1703</v>
      </c>
    </row>
    <row r="407" spans="1:3" x14ac:dyDescent="0.35">
      <c r="A407" t="s">
        <v>328</v>
      </c>
      <c r="B407" t="e">
        <f>IF(ISBLANK(VLOOKUP(Tabla1[[#This Row],[Fabricant]],Hoja2!$B$1:$C$527,2,0)),"",VLOOKUP(Tabla1[[#This Row],[Fabricant]],Hoja2!$B$1:$C$527,2,0))</f>
        <v>#N/A</v>
      </c>
      <c r="C407" t="s">
        <v>1703</v>
      </c>
    </row>
    <row r="408" spans="1:3" x14ac:dyDescent="0.35">
      <c r="A408" t="s">
        <v>1064</v>
      </c>
      <c r="B408" t="str">
        <f>IF(ISBLANK(VLOOKUP(Tabla1[[#This Row],[Fabricant]],Hoja2!$B$1:$C$527,2,0)),"",VLOOKUP(Tabla1[[#This Row],[Fabricant]],Hoja2!$B$1:$C$527,2,0))</f>
        <v>F</v>
      </c>
      <c r="C408" t="s">
        <v>1703</v>
      </c>
    </row>
    <row r="409" spans="1:3" x14ac:dyDescent="0.35">
      <c r="A409" t="s">
        <v>1001</v>
      </c>
      <c r="B409" t="str">
        <f>IF(ISBLANK(VLOOKUP(Tabla1[[#This Row],[Fabricant]],Hoja2!$B$1:$C$527,2,0)),"",VLOOKUP(Tabla1[[#This Row],[Fabricant]],Hoja2!$B$1:$C$527,2,0))</f>
        <v>F</v>
      </c>
      <c r="C409" t="s">
        <v>1703</v>
      </c>
    </row>
    <row r="410" spans="1:3" x14ac:dyDescent="0.35">
      <c r="A410" t="s">
        <v>329</v>
      </c>
      <c r="B410" t="e">
        <f>IF(ISBLANK(VLOOKUP(Tabla1[[#This Row],[Fabricant]],Hoja2!$B$1:$C$527,2,0)),"",VLOOKUP(Tabla1[[#This Row],[Fabricant]],Hoja2!$B$1:$C$527,2,0))</f>
        <v>#N/A</v>
      </c>
      <c r="C410" t="s">
        <v>1703</v>
      </c>
    </row>
    <row r="411" spans="1:3" x14ac:dyDescent="0.35">
      <c r="A411" t="s">
        <v>638</v>
      </c>
      <c r="B411" t="e">
        <f>IF(ISBLANK(VLOOKUP(Tabla1[[#This Row],[Fabricant]],Hoja2!$B$1:$C$527,2,0)),"",VLOOKUP(Tabla1[[#This Row],[Fabricant]],Hoja2!$B$1:$C$527,2,0))</f>
        <v>#N/A</v>
      </c>
      <c r="C411" t="s">
        <v>1703</v>
      </c>
    </row>
    <row r="412" spans="1:3" x14ac:dyDescent="0.35">
      <c r="A412" t="s">
        <v>917</v>
      </c>
      <c r="B412" t="str">
        <f>IF(ISBLANK(VLOOKUP(Tabla1[[#This Row],[Fabricant]],Hoja2!$B$1:$C$527,2,0)),"",VLOOKUP(Tabla1[[#This Row],[Fabricant]],Hoja2!$B$1:$C$527,2,0))</f>
        <v>F</v>
      </c>
      <c r="C412" t="s">
        <v>1703</v>
      </c>
    </row>
    <row r="413" spans="1:3" x14ac:dyDescent="0.35">
      <c r="A413" t="s">
        <v>330</v>
      </c>
      <c r="B413" t="e">
        <f>IF(ISBLANK(VLOOKUP(Tabla1[[#This Row],[Fabricant]],Hoja2!$B$1:$C$527,2,0)),"",VLOOKUP(Tabla1[[#This Row],[Fabricant]],Hoja2!$B$1:$C$527,2,0))</f>
        <v>#N/A</v>
      </c>
      <c r="C413" t="s">
        <v>1703</v>
      </c>
    </row>
    <row r="414" spans="1:3" x14ac:dyDescent="0.35">
      <c r="A414" t="s">
        <v>725</v>
      </c>
      <c r="B414" t="str">
        <f>IF(ISBLANK(VLOOKUP(Tabla1[[#This Row],[Fabricant]],Hoja2!$B$1:$C$527,2,0)),"",VLOOKUP(Tabla1[[#This Row],[Fabricant]],Hoja2!$B$1:$C$527,2,0))</f>
        <v>F</v>
      </c>
      <c r="C414" t="s">
        <v>1703</v>
      </c>
    </row>
    <row r="415" spans="1:3" x14ac:dyDescent="0.35">
      <c r="A415" t="s">
        <v>331</v>
      </c>
      <c r="B415" t="e">
        <f>IF(ISBLANK(VLOOKUP(Tabla1[[#This Row],[Fabricant]],Hoja2!$B$1:$C$527,2,0)),"",VLOOKUP(Tabla1[[#This Row],[Fabricant]],Hoja2!$B$1:$C$527,2,0))</f>
        <v>#N/A</v>
      </c>
      <c r="C415" t="s">
        <v>1703</v>
      </c>
    </row>
    <row r="416" spans="1:3" x14ac:dyDescent="0.35">
      <c r="A416" t="s">
        <v>902</v>
      </c>
      <c r="B416" t="str">
        <f>IF(ISBLANK(VLOOKUP(Tabla1[[#This Row],[Fabricant]],Hoja2!$B$1:$C$527,2,0)),"",VLOOKUP(Tabla1[[#This Row],[Fabricant]],Hoja2!$B$1:$C$527,2,0))</f>
        <v>F</v>
      </c>
      <c r="C416" t="s">
        <v>1703</v>
      </c>
    </row>
    <row r="417" spans="1:3" x14ac:dyDescent="0.35">
      <c r="A417" t="s">
        <v>649</v>
      </c>
      <c r="B417" t="str">
        <f>IF(ISBLANK(VLOOKUP(Tabla1[[#This Row],[Fabricant]],Hoja2!$B$1:$C$527,2,0)),"",VLOOKUP(Tabla1[[#This Row],[Fabricant]],Hoja2!$B$1:$C$527,2,0))</f>
        <v>B</v>
      </c>
      <c r="C417" t="s">
        <v>1703</v>
      </c>
    </row>
    <row r="418" spans="1:3" x14ac:dyDescent="0.35">
      <c r="A418" t="s">
        <v>707</v>
      </c>
      <c r="B418" t="str">
        <f>IF(ISBLANK(VLOOKUP(Tabla1[[#This Row],[Fabricant]],Hoja2!$B$1:$C$527,2,0)),"",VLOOKUP(Tabla1[[#This Row],[Fabricant]],Hoja2!$B$1:$C$527,2,0))</f>
        <v>F</v>
      </c>
      <c r="C418" t="s">
        <v>1703</v>
      </c>
    </row>
    <row r="419" spans="1:3" x14ac:dyDescent="0.35">
      <c r="A419" t="s">
        <v>671</v>
      </c>
      <c r="B419" t="str">
        <f>IF(ISBLANK(VLOOKUP(Tabla1[[#This Row],[Fabricant]],Hoja2!$B$1:$C$527,2,0)),"",VLOOKUP(Tabla1[[#This Row],[Fabricant]],Hoja2!$B$1:$C$527,2,0))</f>
        <v>C</v>
      </c>
      <c r="C419" t="s">
        <v>1703</v>
      </c>
    </row>
    <row r="420" spans="1:3" x14ac:dyDescent="0.35">
      <c r="A420" t="s">
        <v>332</v>
      </c>
      <c r="B420" t="e">
        <f>IF(ISBLANK(VLOOKUP(Tabla1[[#This Row],[Fabricant]],Hoja2!$B$1:$C$527,2,0)),"",VLOOKUP(Tabla1[[#This Row],[Fabricant]],Hoja2!$B$1:$C$527,2,0))</f>
        <v>#N/A</v>
      </c>
      <c r="C420" t="s">
        <v>1703</v>
      </c>
    </row>
    <row r="421" spans="1:3" x14ac:dyDescent="0.35">
      <c r="A421" t="s">
        <v>1022</v>
      </c>
      <c r="B421" t="str">
        <f>IF(ISBLANK(VLOOKUP(Tabla1[[#This Row],[Fabricant]],Hoja2!$B$1:$C$527,2,0)),"",VLOOKUP(Tabla1[[#This Row],[Fabricant]],Hoja2!$B$1:$C$527,2,0))</f>
        <v>F</v>
      </c>
      <c r="C421" t="s">
        <v>1703</v>
      </c>
    </row>
    <row r="422" spans="1:3" x14ac:dyDescent="0.35">
      <c r="A422" t="s">
        <v>838</v>
      </c>
      <c r="B422" t="str">
        <f>IF(ISBLANK(VLOOKUP(Tabla1[[#This Row],[Fabricant]],Hoja2!$B$1:$C$527,2,0)),"",VLOOKUP(Tabla1[[#This Row],[Fabricant]],Hoja2!$B$1:$C$527,2,0))</f>
        <v>F</v>
      </c>
      <c r="C422" t="s">
        <v>1703</v>
      </c>
    </row>
    <row r="423" spans="1:3" x14ac:dyDescent="0.35">
      <c r="A423" t="s">
        <v>333</v>
      </c>
      <c r="B423" t="e">
        <f>IF(ISBLANK(VLOOKUP(Tabla1[[#This Row],[Fabricant]],Hoja2!$B$1:$C$527,2,0)),"",VLOOKUP(Tabla1[[#This Row],[Fabricant]],Hoja2!$B$1:$C$527,2,0))</f>
        <v>#N/A</v>
      </c>
      <c r="C423" t="s">
        <v>1703</v>
      </c>
    </row>
    <row r="424" spans="1:3" x14ac:dyDescent="0.35">
      <c r="A424" t="s">
        <v>1129</v>
      </c>
      <c r="B424" t="str">
        <f>IF(ISBLANK(VLOOKUP(Tabla1[[#This Row],[Fabricant]],Hoja2!$B$1:$C$527,2,0)),"",VLOOKUP(Tabla1[[#This Row],[Fabricant]],Hoja2!$B$1:$C$527,2,0))</f>
        <v/>
      </c>
      <c r="C424" t="s">
        <v>1703</v>
      </c>
    </row>
    <row r="425" spans="1:3" x14ac:dyDescent="0.35">
      <c r="A425" t="s">
        <v>1024</v>
      </c>
      <c r="B425" t="str">
        <f>IF(ISBLANK(VLOOKUP(Tabla1[[#This Row],[Fabricant]],Hoja2!$B$1:$C$527,2,0)),"",VLOOKUP(Tabla1[[#This Row],[Fabricant]],Hoja2!$B$1:$C$527,2,0))</f>
        <v>F</v>
      </c>
      <c r="C425" t="s">
        <v>1703</v>
      </c>
    </row>
    <row r="426" spans="1:3" x14ac:dyDescent="0.35">
      <c r="A426" t="s">
        <v>334</v>
      </c>
      <c r="B426" t="e">
        <f>IF(ISBLANK(VLOOKUP(Tabla1[[#This Row],[Fabricant]],Hoja2!$B$1:$C$527,2,0)),"",VLOOKUP(Tabla1[[#This Row],[Fabricant]],Hoja2!$B$1:$C$527,2,0))</f>
        <v>#N/A</v>
      </c>
      <c r="C426" t="s">
        <v>1703</v>
      </c>
    </row>
    <row r="427" spans="1:3" x14ac:dyDescent="0.35">
      <c r="A427" t="s">
        <v>1123</v>
      </c>
      <c r="B427" t="str">
        <f>IF(ISBLANK(VLOOKUP(Tabla1[[#This Row],[Fabricant]],Hoja2!$B$1:$C$527,2,0)),"",VLOOKUP(Tabla1[[#This Row],[Fabricant]],Hoja2!$B$1:$C$527,2,0))</f>
        <v/>
      </c>
      <c r="C427" t="s">
        <v>1703</v>
      </c>
    </row>
    <row r="428" spans="1:3" x14ac:dyDescent="0.35">
      <c r="A428" t="s">
        <v>983</v>
      </c>
      <c r="B428" t="str">
        <f>IF(ISBLANK(VLOOKUP(Tabla1[[#This Row],[Fabricant]],Hoja2!$B$1:$C$527,2,0)),"",VLOOKUP(Tabla1[[#This Row],[Fabricant]],Hoja2!$B$1:$C$527,2,0))</f>
        <v>F</v>
      </c>
      <c r="C428" t="s">
        <v>1703</v>
      </c>
    </row>
    <row r="429" spans="1:3" x14ac:dyDescent="0.35">
      <c r="A429" t="s">
        <v>335</v>
      </c>
      <c r="B429" t="e">
        <f>IF(ISBLANK(VLOOKUP(Tabla1[[#This Row],[Fabricant]],Hoja2!$B$1:$C$527,2,0)),"",VLOOKUP(Tabla1[[#This Row],[Fabricant]],Hoja2!$B$1:$C$527,2,0))</f>
        <v>#N/A</v>
      </c>
      <c r="C429" t="s">
        <v>1703</v>
      </c>
    </row>
    <row r="430" spans="1:3" x14ac:dyDescent="0.35">
      <c r="A430" t="s">
        <v>686</v>
      </c>
      <c r="B430" t="str">
        <f>IF(ISBLANK(VLOOKUP(Tabla1[[#This Row],[Fabricant]],Hoja2!$B$1:$C$527,2,0)),"",VLOOKUP(Tabla1[[#This Row],[Fabricant]],Hoja2!$B$1:$C$527,2,0))</f>
        <v>D</v>
      </c>
      <c r="C430" t="s">
        <v>1703</v>
      </c>
    </row>
    <row r="431" spans="1:3" x14ac:dyDescent="0.35">
      <c r="A431" t="s">
        <v>1016</v>
      </c>
      <c r="B431" t="str">
        <f>IF(ISBLANK(VLOOKUP(Tabla1[[#This Row],[Fabricant]],Hoja2!$B$1:$C$527,2,0)),"",VLOOKUP(Tabla1[[#This Row],[Fabricant]],Hoja2!$B$1:$C$527,2,0))</f>
        <v>F</v>
      </c>
      <c r="C431" t="s">
        <v>1703</v>
      </c>
    </row>
    <row r="432" spans="1:3" x14ac:dyDescent="0.35">
      <c r="A432" t="s">
        <v>858</v>
      </c>
      <c r="B432" t="str">
        <f>IF(ISBLANK(VLOOKUP(Tabla1[[#This Row],[Fabricant]],Hoja2!$B$1:$C$527,2,0)),"",VLOOKUP(Tabla1[[#This Row],[Fabricant]],Hoja2!$B$1:$C$527,2,0))</f>
        <v>F</v>
      </c>
      <c r="C432" t="s">
        <v>1703</v>
      </c>
    </row>
    <row r="433" spans="1:3" x14ac:dyDescent="0.35">
      <c r="A433" t="s">
        <v>338</v>
      </c>
      <c r="B433" t="e">
        <f>IF(ISBLANK(VLOOKUP(Tabla1[[#This Row],[Fabricant]],Hoja2!$B$1:$C$527,2,0)),"",VLOOKUP(Tabla1[[#This Row],[Fabricant]],Hoja2!$B$1:$C$527,2,0))</f>
        <v>#N/A</v>
      </c>
      <c r="C433" t="s">
        <v>1703</v>
      </c>
    </row>
    <row r="434" spans="1:3" x14ac:dyDescent="0.35">
      <c r="A434" t="s">
        <v>946</v>
      </c>
      <c r="B434" t="str">
        <f>IF(ISBLANK(VLOOKUP(Tabla1[[#This Row],[Fabricant]],Hoja2!$B$1:$C$527,2,0)),"",VLOOKUP(Tabla1[[#This Row],[Fabricant]],Hoja2!$B$1:$C$527,2,0))</f>
        <v>F</v>
      </c>
      <c r="C434" t="s">
        <v>1703</v>
      </c>
    </row>
    <row r="435" spans="1:3" x14ac:dyDescent="0.35">
      <c r="A435" t="s">
        <v>339</v>
      </c>
      <c r="B435" t="e">
        <f>IF(ISBLANK(VLOOKUP(Tabla1[[#This Row],[Fabricant]],Hoja2!$B$1:$C$527,2,0)),"",VLOOKUP(Tabla1[[#This Row],[Fabricant]],Hoja2!$B$1:$C$527,2,0))</f>
        <v>#N/A</v>
      </c>
      <c r="C435" t="s">
        <v>1703</v>
      </c>
    </row>
    <row r="436" spans="1:3" x14ac:dyDescent="0.35">
      <c r="A436" t="s">
        <v>340</v>
      </c>
      <c r="B436" t="e">
        <f>IF(ISBLANK(VLOOKUP(Tabla1[[#This Row],[Fabricant]],Hoja2!$B$1:$C$527,2,0)),"",VLOOKUP(Tabla1[[#This Row],[Fabricant]],Hoja2!$B$1:$C$527,2,0))</f>
        <v>#N/A</v>
      </c>
      <c r="C436" t="s">
        <v>1703</v>
      </c>
    </row>
    <row r="437" spans="1:3" x14ac:dyDescent="0.35">
      <c r="A437" t="s">
        <v>341</v>
      </c>
      <c r="B437" t="e">
        <f>IF(ISBLANK(VLOOKUP(Tabla1[[#This Row],[Fabricant]],Hoja2!$B$1:$C$527,2,0)),"",VLOOKUP(Tabla1[[#This Row],[Fabricant]],Hoja2!$B$1:$C$527,2,0))</f>
        <v>#N/A</v>
      </c>
      <c r="C437" t="s">
        <v>1703</v>
      </c>
    </row>
    <row r="438" spans="1:3" x14ac:dyDescent="0.35">
      <c r="A438" t="s">
        <v>342</v>
      </c>
      <c r="B438" t="e">
        <f>IF(ISBLANK(VLOOKUP(Tabla1[[#This Row],[Fabricant]],Hoja2!$B$1:$C$527,2,0)),"",VLOOKUP(Tabla1[[#This Row],[Fabricant]],Hoja2!$B$1:$C$527,2,0))</f>
        <v>#N/A</v>
      </c>
      <c r="C438" t="s">
        <v>1703</v>
      </c>
    </row>
    <row r="439" spans="1:3" x14ac:dyDescent="0.35">
      <c r="A439" t="s">
        <v>343</v>
      </c>
      <c r="B439" t="e">
        <f>IF(ISBLANK(VLOOKUP(Tabla1[[#This Row],[Fabricant]],Hoja2!$B$1:$C$527,2,0)),"",VLOOKUP(Tabla1[[#This Row],[Fabricant]],Hoja2!$B$1:$C$527,2,0))</f>
        <v>#N/A</v>
      </c>
      <c r="C439" t="s">
        <v>1703</v>
      </c>
    </row>
    <row r="440" spans="1:3" x14ac:dyDescent="0.35">
      <c r="A440" t="s">
        <v>1037</v>
      </c>
      <c r="B440" t="str">
        <f>IF(ISBLANK(VLOOKUP(Tabla1[[#This Row],[Fabricant]],Hoja2!$B$1:$C$527,2,0)),"",VLOOKUP(Tabla1[[#This Row],[Fabricant]],Hoja2!$B$1:$C$527,2,0))</f>
        <v>F</v>
      </c>
      <c r="C440" t="s">
        <v>1703</v>
      </c>
    </row>
    <row r="441" spans="1:3" x14ac:dyDescent="0.35">
      <c r="A441" t="s">
        <v>1116</v>
      </c>
      <c r="B441" t="str">
        <f>IF(ISBLANK(VLOOKUP(Tabla1[[#This Row],[Fabricant]],Hoja2!$B$1:$C$527,2,0)),"",VLOOKUP(Tabla1[[#This Row],[Fabricant]],Hoja2!$B$1:$C$527,2,0))</f>
        <v/>
      </c>
      <c r="C441" t="s">
        <v>1703</v>
      </c>
    </row>
    <row r="442" spans="1:3" x14ac:dyDescent="0.35">
      <c r="A442" t="s">
        <v>700</v>
      </c>
      <c r="B442" t="str">
        <f>IF(ISBLANK(VLOOKUP(Tabla1[[#This Row],[Fabricant]],Hoja2!$B$1:$C$527,2,0)),"",VLOOKUP(Tabla1[[#This Row],[Fabricant]],Hoja2!$B$1:$C$527,2,0))</f>
        <v>F</v>
      </c>
      <c r="C442" t="s">
        <v>1703</v>
      </c>
    </row>
    <row r="443" spans="1:3" x14ac:dyDescent="0.35">
      <c r="A443" t="s">
        <v>344</v>
      </c>
      <c r="B443" t="e">
        <f>IF(ISBLANK(VLOOKUP(Tabla1[[#This Row],[Fabricant]],Hoja2!$B$1:$C$527,2,0)),"",VLOOKUP(Tabla1[[#This Row],[Fabricant]],Hoja2!$B$1:$C$527,2,0))</f>
        <v>#N/A</v>
      </c>
      <c r="C443" t="s">
        <v>1703</v>
      </c>
    </row>
    <row r="444" spans="1:3" x14ac:dyDescent="0.35">
      <c r="A444" t="s">
        <v>842</v>
      </c>
      <c r="B444" t="str">
        <f>IF(ISBLANK(VLOOKUP(Tabla1[[#This Row],[Fabricant]],Hoja2!$B$1:$C$527,2,0)),"",VLOOKUP(Tabla1[[#This Row],[Fabricant]],Hoja2!$B$1:$C$527,2,0))</f>
        <v>F</v>
      </c>
      <c r="C444" t="s">
        <v>1703</v>
      </c>
    </row>
    <row r="445" spans="1:3" x14ac:dyDescent="0.35">
      <c r="A445" t="s">
        <v>937</v>
      </c>
      <c r="B445" t="str">
        <f>IF(ISBLANK(VLOOKUP(Tabla1[[#This Row],[Fabricant]],Hoja2!$B$1:$C$527,2,0)),"",VLOOKUP(Tabla1[[#This Row],[Fabricant]],Hoja2!$B$1:$C$527,2,0))</f>
        <v>F</v>
      </c>
      <c r="C445" t="s">
        <v>1703</v>
      </c>
    </row>
    <row r="446" spans="1:3" x14ac:dyDescent="0.35">
      <c r="A446" t="s">
        <v>711</v>
      </c>
      <c r="B446" t="str">
        <f>IF(ISBLANK(VLOOKUP(Tabla1[[#This Row],[Fabricant]],Hoja2!$B$1:$C$527,2,0)),"",VLOOKUP(Tabla1[[#This Row],[Fabricant]],Hoja2!$B$1:$C$527,2,0))</f>
        <v>F</v>
      </c>
      <c r="C446" t="s">
        <v>1703</v>
      </c>
    </row>
    <row r="447" spans="1:3" x14ac:dyDescent="0.35">
      <c r="A447" t="s">
        <v>345</v>
      </c>
      <c r="B447" t="str">
        <f>IF(ISBLANK(VLOOKUP(Tabla1[[#This Row],[Fabricant]],Hoja2!$B$1:$C$527,2,0)),"",VLOOKUP(Tabla1[[#This Row],[Fabricant]],Hoja2!$B$1:$C$527,2,0))</f>
        <v>F</v>
      </c>
      <c r="C447" t="s">
        <v>1703</v>
      </c>
    </row>
    <row r="448" spans="1:3" x14ac:dyDescent="0.35">
      <c r="A448" t="s">
        <v>346</v>
      </c>
      <c r="B448" t="e">
        <f>IF(ISBLANK(VLOOKUP(Tabla1[[#This Row],[Fabricant]],Hoja2!$B$1:$C$527,2,0)),"",VLOOKUP(Tabla1[[#This Row],[Fabricant]],Hoja2!$B$1:$C$527,2,0))</f>
        <v>#N/A</v>
      </c>
      <c r="C448" t="s">
        <v>1703</v>
      </c>
    </row>
    <row r="449" spans="1:3" x14ac:dyDescent="0.35">
      <c r="A449" t="s">
        <v>347</v>
      </c>
      <c r="B449" t="e">
        <f>IF(ISBLANK(VLOOKUP(Tabla1[[#This Row],[Fabricant]],Hoja2!$B$1:$C$527,2,0)),"",VLOOKUP(Tabla1[[#This Row],[Fabricant]],Hoja2!$B$1:$C$527,2,0))</f>
        <v>#N/A</v>
      </c>
      <c r="C449" t="s">
        <v>1703</v>
      </c>
    </row>
    <row r="450" spans="1:3" x14ac:dyDescent="0.35">
      <c r="A450" t="s">
        <v>868</v>
      </c>
      <c r="B450" t="str">
        <f>IF(ISBLANK(VLOOKUP(Tabla1[[#This Row],[Fabricant]],Hoja2!$B$1:$C$527,2,0)),"",VLOOKUP(Tabla1[[#This Row],[Fabricant]],Hoja2!$B$1:$C$527,2,0))</f>
        <v>F</v>
      </c>
      <c r="C450" t="s">
        <v>1703</v>
      </c>
    </row>
    <row r="451" spans="1:3" x14ac:dyDescent="0.35">
      <c r="A451" t="s">
        <v>844</v>
      </c>
      <c r="B451" t="str">
        <f>IF(ISBLANK(VLOOKUP(Tabla1[[#This Row],[Fabricant]],Hoja2!$B$1:$C$527,2,0)),"",VLOOKUP(Tabla1[[#This Row],[Fabricant]],Hoja2!$B$1:$C$527,2,0))</f>
        <v>F</v>
      </c>
      <c r="C451" t="s">
        <v>1703</v>
      </c>
    </row>
    <row r="452" spans="1:3" x14ac:dyDescent="0.35">
      <c r="A452" t="s">
        <v>1030</v>
      </c>
      <c r="B452" t="str">
        <f>IF(ISBLANK(VLOOKUP(Tabla1[[#This Row],[Fabricant]],Hoja2!$B$1:$C$527,2,0)),"",VLOOKUP(Tabla1[[#This Row],[Fabricant]],Hoja2!$B$1:$C$527,2,0))</f>
        <v>F</v>
      </c>
      <c r="C452" t="s">
        <v>1703</v>
      </c>
    </row>
    <row r="453" spans="1:3" x14ac:dyDescent="0.35">
      <c r="A453" t="s">
        <v>782</v>
      </c>
      <c r="B453" t="str">
        <f>IF(ISBLANK(VLOOKUP(Tabla1[[#This Row],[Fabricant]],Hoja2!$B$1:$C$527,2,0)),"",VLOOKUP(Tabla1[[#This Row],[Fabricant]],Hoja2!$B$1:$C$527,2,0))</f>
        <v>F</v>
      </c>
      <c r="C453" t="s">
        <v>1703</v>
      </c>
    </row>
    <row r="454" spans="1:3" x14ac:dyDescent="0.35">
      <c r="A454" t="s">
        <v>1120</v>
      </c>
      <c r="B454" t="str">
        <f>IF(ISBLANK(VLOOKUP(Tabla1[[#This Row],[Fabricant]],Hoja2!$B$1:$C$527,2,0)),"",VLOOKUP(Tabla1[[#This Row],[Fabricant]],Hoja2!$B$1:$C$527,2,0))</f>
        <v/>
      </c>
      <c r="C454" t="s">
        <v>1703</v>
      </c>
    </row>
    <row r="455" spans="1:3" x14ac:dyDescent="0.35">
      <c r="A455" t="s">
        <v>746</v>
      </c>
      <c r="B455" t="str">
        <f>IF(ISBLANK(VLOOKUP(Tabla1[[#This Row],[Fabricant]],Hoja2!$B$1:$C$527,2,0)),"",VLOOKUP(Tabla1[[#This Row],[Fabricant]],Hoja2!$B$1:$C$527,2,0))</f>
        <v>F</v>
      </c>
      <c r="C455" t="s">
        <v>1703</v>
      </c>
    </row>
    <row r="456" spans="1:3" x14ac:dyDescent="0.35">
      <c r="A456" t="s">
        <v>664</v>
      </c>
      <c r="B456" t="str">
        <f>IF(ISBLANK(VLOOKUP(Tabla1[[#This Row],[Fabricant]],Hoja2!$B$1:$C$527,2,0)),"",VLOOKUP(Tabla1[[#This Row],[Fabricant]],Hoja2!$B$1:$C$527,2,0))</f>
        <v>C</v>
      </c>
      <c r="C456" t="s">
        <v>1703</v>
      </c>
    </row>
    <row r="457" spans="1:3" x14ac:dyDescent="0.35">
      <c r="A457" t="s">
        <v>349</v>
      </c>
      <c r="B457" t="e">
        <f>IF(ISBLANK(VLOOKUP(Tabla1[[#This Row],[Fabricant]],Hoja2!$B$1:$C$527,2,0)),"",VLOOKUP(Tabla1[[#This Row],[Fabricant]],Hoja2!$B$1:$C$527,2,0))</f>
        <v>#N/A</v>
      </c>
      <c r="C457" t="s">
        <v>1703</v>
      </c>
    </row>
    <row r="458" spans="1:3" x14ac:dyDescent="0.35">
      <c r="A458" t="s">
        <v>784</v>
      </c>
      <c r="B458" t="str">
        <f>IF(ISBLANK(VLOOKUP(Tabla1[[#This Row],[Fabricant]],Hoja2!$B$1:$C$527,2,0)),"",VLOOKUP(Tabla1[[#This Row],[Fabricant]],Hoja2!$B$1:$C$527,2,0))</f>
        <v>F</v>
      </c>
      <c r="C458" t="s">
        <v>1703</v>
      </c>
    </row>
    <row r="459" spans="1:3" x14ac:dyDescent="0.35">
      <c r="A459" t="s">
        <v>745</v>
      </c>
      <c r="B459" t="str">
        <f>IF(ISBLANK(VLOOKUP(Tabla1[[#This Row],[Fabricant]],Hoja2!$B$1:$C$527,2,0)),"",VLOOKUP(Tabla1[[#This Row],[Fabricant]],Hoja2!$B$1:$C$527,2,0))</f>
        <v>F</v>
      </c>
      <c r="C459" t="s">
        <v>1703</v>
      </c>
    </row>
    <row r="460" spans="1:3" x14ac:dyDescent="0.35">
      <c r="A460" t="s">
        <v>350</v>
      </c>
      <c r="B460" t="e">
        <f>IF(ISBLANK(VLOOKUP(Tabla1[[#This Row],[Fabricant]],Hoja2!$B$1:$C$527,2,0)),"",VLOOKUP(Tabla1[[#This Row],[Fabricant]],Hoja2!$B$1:$C$527,2,0))</f>
        <v>#N/A</v>
      </c>
      <c r="C460" t="s">
        <v>1703</v>
      </c>
    </row>
    <row r="461" spans="1:3" x14ac:dyDescent="0.35">
      <c r="A461" t="s">
        <v>632</v>
      </c>
      <c r="B461" t="e">
        <f>IF(ISBLANK(VLOOKUP(Tabla1[[#This Row],[Fabricant]],Hoja2!$B$1:$C$527,2,0)),"",VLOOKUP(Tabla1[[#This Row],[Fabricant]],Hoja2!$B$1:$C$527,2,0))</f>
        <v>#N/A</v>
      </c>
      <c r="C461" t="s">
        <v>1703</v>
      </c>
    </row>
    <row r="462" spans="1:3" x14ac:dyDescent="0.35">
      <c r="A462" t="s">
        <v>735</v>
      </c>
      <c r="B462" t="str">
        <f>IF(ISBLANK(VLOOKUP(Tabla1[[#This Row],[Fabricant]],Hoja2!$B$1:$C$527,2,0)),"",VLOOKUP(Tabla1[[#This Row],[Fabricant]],Hoja2!$B$1:$C$527,2,0))</f>
        <v>F</v>
      </c>
      <c r="C462" t="s">
        <v>1703</v>
      </c>
    </row>
    <row r="463" spans="1:3" x14ac:dyDescent="0.35">
      <c r="A463" t="s">
        <v>351</v>
      </c>
      <c r="B463" t="e">
        <f>IF(ISBLANK(VLOOKUP(Tabla1[[#This Row],[Fabricant]],Hoja2!$B$1:$C$527,2,0)),"",VLOOKUP(Tabla1[[#This Row],[Fabricant]],Hoja2!$B$1:$C$527,2,0))</f>
        <v>#N/A</v>
      </c>
      <c r="C463" t="s">
        <v>1703</v>
      </c>
    </row>
    <row r="464" spans="1:3" x14ac:dyDescent="0.35">
      <c r="A464" t="s">
        <v>352</v>
      </c>
      <c r="B464" t="e">
        <f>IF(ISBLANK(VLOOKUP(Tabla1[[#This Row],[Fabricant]],Hoja2!$B$1:$C$527,2,0)),"",VLOOKUP(Tabla1[[#This Row],[Fabricant]],Hoja2!$B$1:$C$527,2,0))</f>
        <v>#N/A</v>
      </c>
      <c r="C464" t="s">
        <v>1703</v>
      </c>
    </row>
    <row r="465" spans="1:3" x14ac:dyDescent="0.35">
      <c r="A465" t="s">
        <v>353</v>
      </c>
      <c r="B465" t="e">
        <f>IF(ISBLANK(VLOOKUP(Tabla1[[#This Row],[Fabricant]],Hoja2!$B$1:$C$527,2,0)),"",VLOOKUP(Tabla1[[#This Row],[Fabricant]],Hoja2!$B$1:$C$527,2,0))</f>
        <v>#N/A</v>
      </c>
      <c r="C465" t="s">
        <v>1703</v>
      </c>
    </row>
    <row r="466" spans="1:3" x14ac:dyDescent="0.35">
      <c r="A466" t="s">
        <v>354</v>
      </c>
      <c r="B466" t="e">
        <f>IF(ISBLANK(VLOOKUP(Tabla1[[#This Row],[Fabricant]],Hoja2!$B$1:$C$527,2,0)),"",VLOOKUP(Tabla1[[#This Row],[Fabricant]],Hoja2!$B$1:$C$527,2,0))</f>
        <v>#N/A</v>
      </c>
      <c r="C466" t="s">
        <v>1703</v>
      </c>
    </row>
    <row r="467" spans="1:3" x14ac:dyDescent="0.35">
      <c r="A467" t="s">
        <v>355</v>
      </c>
      <c r="B467" t="e">
        <f>IF(ISBLANK(VLOOKUP(Tabla1[[#This Row],[Fabricant]],Hoja2!$B$1:$C$527,2,0)),"",VLOOKUP(Tabla1[[#This Row],[Fabricant]],Hoja2!$B$1:$C$527,2,0))</f>
        <v>#N/A</v>
      </c>
      <c r="C467" t="s">
        <v>1703</v>
      </c>
    </row>
    <row r="468" spans="1:3" x14ac:dyDescent="0.35">
      <c r="A468" t="s">
        <v>1049</v>
      </c>
      <c r="B468" t="str">
        <f>IF(ISBLANK(VLOOKUP(Tabla1[[#This Row],[Fabricant]],Hoja2!$B$1:$C$527,2,0)),"",VLOOKUP(Tabla1[[#This Row],[Fabricant]],Hoja2!$B$1:$C$527,2,0))</f>
        <v>F</v>
      </c>
      <c r="C468" t="s">
        <v>1703</v>
      </c>
    </row>
    <row r="469" spans="1:3" x14ac:dyDescent="0.35">
      <c r="A469" t="s">
        <v>356</v>
      </c>
      <c r="B469" t="e">
        <f>IF(ISBLANK(VLOOKUP(Tabla1[[#This Row],[Fabricant]],Hoja2!$B$1:$C$527,2,0)),"",VLOOKUP(Tabla1[[#This Row],[Fabricant]],Hoja2!$B$1:$C$527,2,0))</f>
        <v>#N/A</v>
      </c>
      <c r="C469" t="s">
        <v>1703</v>
      </c>
    </row>
    <row r="470" spans="1:3" x14ac:dyDescent="0.35">
      <c r="A470" t="s">
        <v>357</v>
      </c>
      <c r="B470" t="e">
        <f>IF(ISBLANK(VLOOKUP(Tabla1[[#This Row],[Fabricant]],Hoja2!$B$1:$C$527,2,0)),"",VLOOKUP(Tabla1[[#This Row],[Fabricant]],Hoja2!$B$1:$C$527,2,0))</f>
        <v>#N/A</v>
      </c>
      <c r="C470" t="s">
        <v>1703</v>
      </c>
    </row>
    <row r="471" spans="1:3" x14ac:dyDescent="0.35">
      <c r="A471" t="s">
        <v>358</v>
      </c>
      <c r="B471" t="e">
        <f>IF(ISBLANK(VLOOKUP(Tabla1[[#This Row],[Fabricant]],Hoja2!$B$1:$C$527,2,0)),"",VLOOKUP(Tabla1[[#This Row],[Fabricant]],Hoja2!$B$1:$C$527,2,0))</f>
        <v>#N/A</v>
      </c>
      <c r="C471" t="s">
        <v>1703</v>
      </c>
    </row>
    <row r="472" spans="1:3" x14ac:dyDescent="0.35">
      <c r="A472" t="s">
        <v>870</v>
      </c>
      <c r="B472" t="str">
        <f>IF(ISBLANK(VLOOKUP(Tabla1[[#This Row],[Fabricant]],Hoja2!$B$1:$C$527,2,0)),"",VLOOKUP(Tabla1[[#This Row],[Fabricant]],Hoja2!$B$1:$C$527,2,0))</f>
        <v>F</v>
      </c>
      <c r="C472" t="s">
        <v>1703</v>
      </c>
    </row>
    <row r="473" spans="1:3" x14ac:dyDescent="0.35">
      <c r="A473" t="s">
        <v>835</v>
      </c>
      <c r="B473" t="str">
        <f>IF(ISBLANK(VLOOKUP(Tabla1[[#This Row],[Fabricant]],Hoja2!$B$1:$C$527,2,0)),"",VLOOKUP(Tabla1[[#This Row],[Fabricant]],Hoja2!$B$1:$C$527,2,0))</f>
        <v>F</v>
      </c>
      <c r="C473" t="s">
        <v>1703</v>
      </c>
    </row>
    <row r="474" spans="1:3" x14ac:dyDescent="0.35">
      <c r="A474" t="s">
        <v>761</v>
      </c>
      <c r="B474" t="str">
        <f>IF(ISBLANK(VLOOKUP(Tabla1[[#This Row],[Fabricant]],Hoja2!$B$1:$C$527,2,0)),"",VLOOKUP(Tabla1[[#This Row],[Fabricant]],Hoja2!$B$1:$C$527,2,0))</f>
        <v>F</v>
      </c>
      <c r="C474" t="s">
        <v>1703</v>
      </c>
    </row>
    <row r="475" spans="1:3" x14ac:dyDescent="0.35">
      <c r="A475" t="s">
        <v>734</v>
      </c>
      <c r="B475" t="str">
        <f>IF(ISBLANK(VLOOKUP(Tabla1[[#This Row],[Fabricant]],Hoja2!$B$1:$C$527,2,0)),"",VLOOKUP(Tabla1[[#This Row],[Fabricant]],Hoja2!$B$1:$C$527,2,0))</f>
        <v>F</v>
      </c>
      <c r="C475" t="s">
        <v>1703</v>
      </c>
    </row>
    <row r="476" spans="1:3" x14ac:dyDescent="0.35">
      <c r="A476" t="s">
        <v>773</v>
      </c>
      <c r="B476" t="str">
        <f>IF(ISBLANK(VLOOKUP(Tabla1[[#This Row],[Fabricant]],Hoja2!$B$1:$C$527,2,0)),"",VLOOKUP(Tabla1[[#This Row],[Fabricant]],Hoja2!$B$1:$C$527,2,0))</f>
        <v>F</v>
      </c>
      <c r="C476" t="s">
        <v>1703</v>
      </c>
    </row>
    <row r="477" spans="1:3" x14ac:dyDescent="0.35">
      <c r="A477" t="s">
        <v>359</v>
      </c>
      <c r="B477" t="str">
        <f>IF(ISBLANK(VLOOKUP(Tabla1[[#This Row],[Fabricant]],Hoja2!$B$1:$C$527,2,0)),"",VLOOKUP(Tabla1[[#This Row],[Fabricant]],Hoja2!$B$1:$C$527,2,0))</f>
        <v>F</v>
      </c>
      <c r="C477" t="s">
        <v>1703</v>
      </c>
    </row>
    <row r="478" spans="1:3" x14ac:dyDescent="0.35">
      <c r="A478" t="s">
        <v>360</v>
      </c>
      <c r="B478" t="e">
        <f>IF(ISBLANK(VLOOKUP(Tabla1[[#This Row],[Fabricant]],Hoja2!$B$1:$C$527,2,0)),"",VLOOKUP(Tabla1[[#This Row],[Fabricant]],Hoja2!$B$1:$C$527,2,0))</f>
        <v>#N/A</v>
      </c>
      <c r="C478" t="s">
        <v>1703</v>
      </c>
    </row>
    <row r="479" spans="1:3" x14ac:dyDescent="0.35">
      <c r="A479" t="s">
        <v>1032</v>
      </c>
      <c r="B479" t="str">
        <f>IF(ISBLANK(VLOOKUP(Tabla1[[#This Row],[Fabricant]],Hoja2!$B$1:$C$527,2,0)),"",VLOOKUP(Tabla1[[#This Row],[Fabricant]],Hoja2!$B$1:$C$527,2,0))</f>
        <v>F</v>
      </c>
      <c r="C479" t="s">
        <v>1703</v>
      </c>
    </row>
    <row r="480" spans="1:3" x14ac:dyDescent="0.35">
      <c r="A480" t="s">
        <v>361</v>
      </c>
      <c r="B480" t="e">
        <f>IF(ISBLANK(VLOOKUP(Tabla1[[#This Row],[Fabricant]],Hoja2!$B$1:$C$527,2,0)),"",VLOOKUP(Tabla1[[#This Row],[Fabricant]],Hoja2!$B$1:$C$527,2,0))</f>
        <v>#N/A</v>
      </c>
      <c r="C480" t="s">
        <v>1703</v>
      </c>
    </row>
    <row r="481" spans="1:3" x14ac:dyDescent="0.35">
      <c r="A481" t="s">
        <v>362</v>
      </c>
      <c r="B481" t="e">
        <f>IF(ISBLANK(VLOOKUP(Tabla1[[#This Row],[Fabricant]],Hoja2!$B$1:$C$527,2,0)),"",VLOOKUP(Tabla1[[#This Row],[Fabricant]],Hoja2!$B$1:$C$527,2,0))</f>
        <v>#N/A</v>
      </c>
      <c r="C481" t="s">
        <v>1703</v>
      </c>
    </row>
    <row r="482" spans="1:3" x14ac:dyDescent="0.35">
      <c r="A482" t="s">
        <v>363</v>
      </c>
      <c r="B482" t="e">
        <f>IF(ISBLANK(VLOOKUP(Tabla1[[#This Row],[Fabricant]],Hoja2!$B$1:$C$527,2,0)),"",VLOOKUP(Tabla1[[#This Row],[Fabricant]],Hoja2!$B$1:$C$527,2,0))</f>
        <v>#N/A</v>
      </c>
      <c r="C482" t="s">
        <v>1703</v>
      </c>
    </row>
    <row r="483" spans="1:3" x14ac:dyDescent="0.35">
      <c r="A483" t="s">
        <v>1029</v>
      </c>
      <c r="B483" t="str">
        <f>IF(ISBLANK(VLOOKUP(Tabla1[[#This Row],[Fabricant]],Hoja2!$B$1:$C$527,2,0)),"",VLOOKUP(Tabla1[[#This Row],[Fabricant]],Hoja2!$B$1:$C$527,2,0))</f>
        <v>F</v>
      </c>
      <c r="C483" t="s">
        <v>1703</v>
      </c>
    </row>
    <row r="484" spans="1:3" x14ac:dyDescent="0.35">
      <c r="A484" t="s">
        <v>364</v>
      </c>
      <c r="B484" t="e">
        <f>IF(ISBLANK(VLOOKUP(Tabla1[[#This Row],[Fabricant]],Hoja2!$B$1:$C$527,2,0)),"",VLOOKUP(Tabla1[[#This Row],[Fabricant]],Hoja2!$B$1:$C$527,2,0))</f>
        <v>#N/A</v>
      </c>
      <c r="C484" t="s">
        <v>1703</v>
      </c>
    </row>
    <row r="485" spans="1:3" x14ac:dyDescent="0.35">
      <c r="A485" t="s">
        <v>365</v>
      </c>
      <c r="B485" t="e">
        <f>IF(ISBLANK(VLOOKUP(Tabla1[[#This Row],[Fabricant]],Hoja2!$B$1:$C$527,2,0)),"",VLOOKUP(Tabla1[[#This Row],[Fabricant]],Hoja2!$B$1:$C$527,2,0))</f>
        <v>#N/A</v>
      </c>
      <c r="C485" t="s">
        <v>1703</v>
      </c>
    </row>
    <row r="486" spans="1:3" x14ac:dyDescent="0.35">
      <c r="A486" t="s">
        <v>954</v>
      </c>
      <c r="B486" t="str">
        <f>IF(ISBLANK(VLOOKUP(Tabla1[[#This Row],[Fabricant]],Hoja2!$B$1:$C$527,2,0)),"",VLOOKUP(Tabla1[[#This Row],[Fabricant]],Hoja2!$B$1:$C$527,2,0))</f>
        <v>F</v>
      </c>
      <c r="C486" t="s">
        <v>1703</v>
      </c>
    </row>
    <row r="487" spans="1:3" x14ac:dyDescent="0.35">
      <c r="A487" t="s">
        <v>829</v>
      </c>
      <c r="B487" t="str">
        <f>IF(ISBLANK(VLOOKUP(Tabla1[[#This Row],[Fabricant]],Hoja2!$B$1:$C$527,2,0)),"",VLOOKUP(Tabla1[[#This Row],[Fabricant]],Hoja2!$B$1:$C$527,2,0))</f>
        <v>F</v>
      </c>
      <c r="C487" t="s">
        <v>1703</v>
      </c>
    </row>
    <row r="488" spans="1:3" x14ac:dyDescent="0.35">
      <c r="A488" t="s">
        <v>366</v>
      </c>
      <c r="B488" t="e">
        <f>IF(ISBLANK(VLOOKUP(Tabla1[[#This Row],[Fabricant]],Hoja2!$B$1:$C$527,2,0)),"",VLOOKUP(Tabla1[[#This Row],[Fabricant]],Hoja2!$B$1:$C$527,2,0))</f>
        <v>#N/A</v>
      </c>
      <c r="C488" t="s">
        <v>1703</v>
      </c>
    </row>
    <row r="489" spans="1:3" x14ac:dyDescent="0.35">
      <c r="A489" t="s">
        <v>1011</v>
      </c>
      <c r="B489" t="str">
        <f>IF(ISBLANK(VLOOKUP(Tabla1[[#This Row],[Fabricant]],Hoja2!$B$1:$C$527,2,0)),"",VLOOKUP(Tabla1[[#This Row],[Fabricant]],Hoja2!$B$1:$C$527,2,0))</f>
        <v>F</v>
      </c>
      <c r="C489" t="s">
        <v>1703</v>
      </c>
    </row>
    <row r="490" spans="1:3" x14ac:dyDescent="0.35">
      <c r="A490" t="s">
        <v>367</v>
      </c>
      <c r="B490" t="e">
        <f>IF(ISBLANK(VLOOKUP(Tabla1[[#This Row],[Fabricant]],Hoja2!$B$1:$C$527,2,0)),"",VLOOKUP(Tabla1[[#This Row],[Fabricant]],Hoja2!$B$1:$C$527,2,0))</f>
        <v>#N/A</v>
      </c>
      <c r="C490" t="s">
        <v>1703</v>
      </c>
    </row>
    <row r="491" spans="1:3" x14ac:dyDescent="0.35">
      <c r="A491" t="s">
        <v>911</v>
      </c>
      <c r="B491" t="str">
        <f>IF(ISBLANK(VLOOKUP(Tabla1[[#This Row],[Fabricant]],Hoja2!$B$1:$C$527,2,0)),"",VLOOKUP(Tabla1[[#This Row],[Fabricant]],Hoja2!$B$1:$C$527,2,0))</f>
        <v>F</v>
      </c>
      <c r="C491" t="s">
        <v>1703</v>
      </c>
    </row>
    <row r="492" spans="1:3" x14ac:dyDescent="0.35">
      <c r="A492" t="s">
        <v>368</v>
      </c>
      <c r="B492" t="str">
        <f>IF(ISBLANK(VLOOKUP(Tabla1[[#This Row],[Fabricant]],Hoja2!$B$1:$C$527,2,0)),"",VLOOKUP(Tabla1[[#This Row],[Fabricant]],Hoja2!$B$1:$C$527,2,0))</f>
        <v>F</v>
      </c>
      <c r="C492" t="s">
        <v>1703</v>
      </c>
    </row>
    <row r="493" spans="1:3" x14ac:dyDescent="0.35">
      <c r="A493" t="s">
        <v>905</v>
      </c>
      <c r="B493" t="str">
        <f>IF(ISBLANK(VLOOKUP(Tabla1[[#This Row],[Fabricant]],Hoja2!$B$1:$C$527,2,0)),"",VLOOKUP(Tabla1[[#This Row],[Fabricant]],Hoja2!$B$1:$C$527,2,0))</f>
        <v>F</v>
      </c>
      <c r="C493" t="s">
        <v>1703</v>
      </c>
    </row>
    <row r="494" spans="1:3" x14ac:dyDescent="0.35">
      <c r="A494" t="s">
        <v>369</v>
      </c>
      <c r="B494" t="e">
        <f>IF(ISBLANK(VLOOKUP(Tabla1[[#This Row],[Fabricant]],Hoja2!$B$1:$C$527,2,0)),"",VLOOKUP(Tabla1[[#This Row],[Fabricant]],Hoja2!$B$1:$C$527,2,0))</f>
        <v>#N/A</v>
      </c>
      <c r="C494" t="s">
        <v>1703</v>
      </c>
    </row>
    <row r="495" spans="1:3" x14ac:dyDescent="0.35">
      <c r="A495" t="s">
        <v>370</v>
      </c>
      <c r="B495" t="e">
        <f>IF(ISBLANK(VLOOKUP(Tabla1[[#This Row],[Fabricant]],Hoja2!$B$1:$C$527,2,0)),"",VLOOKUP(Tabla1[[#This Row],[Fabricant]],Hoja2!$B$1:$C$527,2,0))</f>
        <v>#N/A</v>
      </c>
      <c r="C495" t="s">
        <v>1703</v>
      </c>
    </row>
    <row r="496" spans="1:3" x14ac:dyDescent="0.35">
      <c r="A496" t="s">
        <v>939</v>
      </c>
      <c r="B496" t="str">
        <f>IF(ISBLANK(VLOOKUP(Tabla1[[#This Row],[Fabricant]],Hoja2!$B$1:$C$527,2,0)),"",VLOOKUP(Tabla1[[#This Row],[Fabricant]],Hoja2!$B$1:$C$527,2,0))</f>
        <v>F</v>
      </c>
      <c r="C496" t="s">
        <v>1703</v>
      </c>
    </row>
    <row r="497" spans="1:3" x14ac:dyDescent="0.35">
      <c r="A497" t="s">
        <v>897</v>
      </c>
      <c r="B497" t="str">
        <f>IF(ISBLANK(VLOOKUP(Tabla1[[#This Row],[Fabricant]],Hoja2!$B$1:$C$527,2,0)),"",VLOOKUP(Tabla1[[#This Row],[Fabricant]],Hoja2!$B$1:$C$527,2,0))</f>
        <v>F</v>
      </c>
      <c r="C497" t="s">
        <v>1703</v>
      </c>
    </row>
    <row r="498" spans="1:3" x14ac:dyDescent="0.35">
      <c r="A498" t="s">
        <v>635</v>
      </c>
      <c r="B498" t="e">
        <f>IF(ISBLANK(VLOOKUP(Tabla1[[#This Row],[Fabricant]],Hoja2!$B$1:$C$527,2,0)),"",VLOOKUP(Tabla1[[#This Row],[Fabricant]],Hoja2!$B$1:$C$527,2,0))</f>
        <v>#N/A</v>
      </c>
      <c r="C498" t="s">
        <v>1703</v>
      </c>
    </row>
    <row r="499" spans="1:3" x14ac:dyDescent="0.35">
      <c r="A499" t="s">
        <v>371</v>
      </c>
      <c r="B499" t="e">
        <f>IF(ISBLANK(VLOOKUP(Tabla1[[#This Row],[Fabricant]],Hoja2!$B$1:$C$527,2,0)),"",VLOOKUP(Tabla1[[#This Row],[Fabricant]],Hoja2!$B$1:$C$527,2,0))</f>
        <v>#N/A</v>
      </c>
      <c r="C499" t="s">
        <v>1703</v>
      </c>
    </row>
    <row r="500" spans="1:3" x14ac:dyDescent="0.35">
      <c r="A500" t="s">
        <v>372</v>
      </c>
      <c r="B500" t="e">
        <f>IF(ISBLANK(VLOOKUP(Tabla1[[#This Row],[Fabricant]],Hoja2!$B$1:$C$527,2,0)),"",VLOOKUP(Tabla1[[#This Row],[Fabricant]],Hoja2!$B$1:$C$527,2,0))</f>
        <v>#N/A</v>
      </c>
      <c r="C500" t="s">
        <v>1703</v>
      </c>
    </row>
    <row r="501" spans="1:3" x14ac:dyDescent="0.35">
      <c r="A501" t="s">
        <v>1086</v>
      </c>
      <c r="B501" t="str">
        <f>IF(ISBLANK(VLOOKUP(Tabla1[[#This Row],[Fabricant]],Hoja2!$B$1:$C$527,2,0)),"",VLOOKUP(Tabla1[[#This Row],[Fabricant]],Hoja2!$B$1:$C$527,2,0))</f>
        <v>F</v>
      </c>
      <c r="C501" t="s">
        <v>1703</v>
      </c>
    </row>
    <row r="502" spans="1:3" x14ac:dyDescent="0.35">
      <c r="A502" t="s">
        <v>943</v>
      </c>
      <c r="B502" t="str">
        <f>IF(ISBLANK(VLOOKUP(Tabla1[[#This Row],[Fabricant]],Hoja2!$B$1:$C$527,2,0)),"",VLOOKUP(Tabla1[[#This Row],[Fabricant]],Hoja2!$B$1:$C$527,2,0))</f>
        <v>F</v>
      </c>
      <c r="C502" t="s">
        <v>1703</v>
      </c>
    </row>
    <row r="503" spans="1:3" x14ac:dyDescent="0.35">
      <c r="A503" t="s">
        <v>975</v>
      </c>
      <c r="B503" t="str">
        <f>IF(ISBLANK(VLOOKUP(Tabla1[[#This Row],[Fabricant]],Hoja2!$B$1:$C$527,2,0)),"",VLOOKUP(Tabla1[[#This Row],[Fabricant]],Hoja2!$B$1:$C$527,2,0))</f>
        <v>F</v>
      </c>
      <c r="C503" t="s">
        <v>1703</v>
      </c>
    </row>
    <row r="504" spans="1:3" x14ac:dyDescent="0.35">
      <c r="A504" t="s">
        <v>1002</v>
      </c>
      <c r="B504" t="str">
        <f>IF(ISBLANK(VLOOKUP(Tabla1[[#This Row],[Fabricant]],Hoja2!$B$1:$C$527,2,0)),"",VLOOKUP(Tabla1[[#This Row],[Fabricant]],Hoja2!$B$1:$C$527,2,0))</f>
        <v>F</v>
      </c>
      <c r="C504" t="s">
        <v>1703</v>
      </c>
    </row>
    <row r="505" spans="1:3" x14ac:dyDescent="0.35">
      <c r="A505" t="s">
        <v>729</v>
      </c>
      <c r="B505" t="str">
        <f>IF(ISBLANK(VLOOKUP(Tabla1[[#This Row],[Fabricant]],Hoja2!$B$1:$C$527,2,0)),"",VLOOKUP(Tabla1[[#This Row],[Fabricant]],Hoja2!$B$1:$C$527,2,0))</f>
        <v>F</v>
      </c>
      <c r="C505" t="s">
        <v>1703</v>
      </c>
    </row>
    <row r="506" spans="1:3" x14ac:dyDescent="0.35">
      <c r="A506" t="s">
        <v>768</v>
      </c>
      <c r="B506" t="str">
        <f>IF(ISBLANK(VLOOKUP(Tabla1[[#This Row],[Fabricant]],Hoja2!$B$1:$C$527,2,0)),"",VLOOKUP(Tabla1[[#This Row],[Fabricant]],Hoja2!$B$1:$C$527,2,0))</f>
        <v>F</v>
      </c>
      <c r="C506" t="s">
        <v>1703</v>
      </c>
    </row>
    <row r="507" spans="1:3" x14ac:dyDescent="0.35">
      <c r="A507" t="s">
        <v>373</v>
      </c>
      <c r="B507" t="e">
        <f>IF(ISBLANK(VLOOKUP(Tabla1[[#This Row],[Fabricant]],Hoja2!$B$1:$C$527,2,0)),"",VLOOKUP(Tabla1[[#This Row],[Fabricant]],Hoja2!$B$1:$C$527,2,0))</f>
        <v>#N/A</v>
      </c>
      <c r="C507" t="s">
        <v>1703</v>
      </c>
    </row>
    <row r="508" spans="1:3" x14ac:dyDescent="0.35">
      <c r="A508" t="s">
        <v>934</v>
      </c>
      <c r="B508" t="str">
        <f>IF(ISBLANK(VLOOKUP(Tabla1[[#This Row],[Fabricant]],Hoja2!$B$1:$C$527,2,0)),"",VLOOKUP(Tabla1[[#This Row],[Fabricant]],Hoja2!$B$1:$C$527,2,0))</f>
        <v>F</v>
      </c>
      <c r="C508" t="s">
        <v>1703</v>
      </c>
    </row>
    <row r="509" spans="1:3" x14ac:dyDescent="0.35">
      <c r="A509" t="s">
        <v>668</v>
      </c>
      <c r="B509" t="str">
        <f>IF(ISBLANK(VLOOKUP(Tabla1[[#This Row],[Fabricant]],Hoja2!$B$1:$C$527,2,0)),"",VLOOKUP(Tabla1[[#This Row],[Fabricant]],Hoja2!$B$1:$C$527,2,0))</f>
        <v>C</v>
      </c>
      <c r="C509" t="s">
        <v>1703</v>
      </c>
    </row>
    <row r="510" spans="1:3" x14ac:dyDescent="0.35">
      <c r="A510" t="s">
        <v>374</v>
      </c>
      <c r="B510" t="e">
        <f>IF(ISBLANK(VLOOKUP(Tabla1[[#This Row],[Fabricant]],Hoja2!$B$1:$C$527,2,0)),"",VLOOKUP(Tabla1[[#This Row],[Fabricant]],Hoja2!$B$1:$C$527,2,0))</f>
        <v>#N/A</v>
      </c>
      <c r="C510" t="s">
        <v>1703</v>
      </c>
    </row>
    <row r="511" spans="1:3" x14ac:dyDescent="0.35">
      <c r="A511" t="s">
        <v>375</v>
      </c>
      <c r="B511" t="e">
        <f>IF(ISBLANK(VLOOKUP(Tabla1[[#This Row],[Fabricant]],Hoja2!$B$1:$C$527,2,0)),"",VLOOKUP(Tabla1[[#This Row],[Fabricant]],Hoja2!$B$1:$C$527,2,0))</f>
        <v>#N/A</v>
      </c>
      <c r="C511" t="s">
        <v>1703</v>
      </c>
    </row>
    <row r="512" spans="1:3" x14ac:dyDescent="0.35">
      <c r="A512" t="s">
        <v>1085</v>
      </c>
      <c r="B512" t="str">
        <f>IF(ISBLANK(VLOOKUP(Tabla1[[#This Row],[Fabricant]],Hoja2!$B$1:$C$527,2,0)),"",VLOOKUP(Tabla1[[#This Row],[Fabricant]],Hoja2!$B$1:$C$527,2,0))</f>
        <v>F</v>
      </c>
      <c r="C512" t="s">
        <v>1703</v>
      </c>
    </row>
    <row r="513" spans="1:3" x14ac:dyDescent="0.35">
      <c r="A513" t="s">
        <v>796</v>
      </c>
      <c r="B513" t="str">
        <f>IF(ISBLANK(VLOOKUP(Tabla1[[#This Row],[Fabricant]],Hoja2!$B$1:$C$527,2,0)),"",VLOOKUP(Tabla1[[#This Row],[Fabricant]],Hoja2!$B$1:$C$527,2,0))</f>
        <v>F</v>
      </c>
      <c r="C513" t="s">
        <v>1703</v>
      </c>
    </row>
    <row r="514" spans="1:3" x14ac:dyDescent="0.35">
      <c r="A514" t="s">
        <v>376</v>
      </c>
      <c r="B514" t="e">
        <f>IF(ISBLANK(VLOOKUP(Tabla1[[#This Row],[Fabricant]],Hoja2!$B$1:$C$527,2,0)),"",VLOOKUP(Tabla1[[#This Row],[Fabricant]],Hoja2!$B$1:$C$527,2,0))</f>
        <v>#N/A</v>
      </c>
      <c r="C514" t="s">
        <v>1703</v>
      </c>
    </row>
    <row r="515" spans="1:3" x14ac:dyDescent="0.35">
      <c r="A515" t="s">
        <v>377</v>
      </c>
      <c r="B515" t="e">
        <f>IF(ISBLANK(VLOOKUP(Tabla1[[#This Row],[Fabricant]],Hoja2!$B$1:$C$527,2,0)),"",VLOOKUP(Tabla1[[#This Row],[Fabricant]],Hoja2!$B$1:$C$527,2,0))</f>
        <v>#N/A</v>
      </c>
      <c r="C515" t="s">
        <v>1703</v>
      </c>
    </row>
    <row r="516" spans="1:3" x14ac:dyDescent="0.35">
      <c r="A516" t="s">
        <v>1110</v>
      </c>
      <c r="B516" t="str">
        <f>IF(ISBLANK(VLOOKUP(Tabla1[[#This Row],[Fabricant]],Hoja2!$B$1:$C$527,2,0)),"",VLOOKUP(Tabla1[[#This Row],[Fabricant]],Hoja2!$B$1:$C$527,2,0))</f>
        <v>F</v>
      </c>
      <c r="C516" t="s">
        <v>1703</v>
      </c>
    </row>
    <row r="517" spans="1:3" x14ac:dyDescent="0.35">
      <c r="A517" t="s">
        <v>791</v>
      </c>
      <c r="B517" t="str">
        <f>IF(ISBLANK(VLOOKUP(Tabla1[[#This Row],[Fabricant]],Hoja2!$B$1:$C$527,2,0)),"",VLOOKUP(Tabla1[[#This Row],[Fabricant]],Hoja2!$B$1:$C$527,2,0))</f>
        <v>F</v>
      </c>
      <c r="C517" t="s">
        <v>1703</v>
      </c>
    </row>
    <row r="518" spans="1:3" x14ac:dyDescent="0.35">
      <c r="A518" t="s">
        <v>1102</v>
      </c>
      <c r="B518" t="str">
        <f>IF(ISBLANK(VLOOKUP(Tabla1[[#This Row],[Fabricant]],Hoja2!$B$1:$C$527,2,0)),"",VLOOKUP(Tabla1[[#This Row],[Fabricant]],Hoja2!$B$1:$C$527,2,0))</f>
        <v>F</v>
      </c>
      <c r="C518" t="s">
        <v>1703</v>
      </c>
    </row>
    <row r="519" spans="1:3" x14ac:dyDescent="0.35">
      <c r="A519" t="s">
        <v>972</v>
      </c>
      <c r="B519" t="str">
        <f>IF(ISBLANK(VLOOKUP(Tabla1[[#This Row],[Fabricant]],Hoja2!$B$1:$C$527,2,0)),"",VLOOKUP(Tabla1[[#This Row],[Fabricant]],Hoja2!$B$1:$C$527,2,0))</f>
        <v>F</v>
      </c>
      <c r="C519" t="s">
        <v>1703</v>
      </c>
    </row>
    <row r="520" spans="1:3" x14ac:dyDescent="0.35">
      <c r="A520" t="s">
        <v>993</v>
      </c>
      <c r="B520" t="str">
        <f>IF(ISBLANK(VLOOKUP(Tabla1[[#This Row],[Fabricant]],Hoja2!$B$1:$C$527,2,0)),"",VLOOKUP(Tabla1[[#This Row],[Fabricant]],Hoja2!$B$1:$C$527,2,0))</f>
        <v>F</v>
      </c>
      <c r="C520" t="s">
        <v>1703</v>
      </c>
    </row>
    <row r="521" spans="1:3" x14ac:dyDescent="0.35">
      <c r="A521" t="s">
        <v>379</v>
      </c>
      <c r="B521" t="e">
        <f>IF(ISBLANK(VLOOKUP(Tabla1[[#This Row],[Fabricant]],Hoja2!$B$1:$C$527,2,0)),"",VLOOKUP(Tabla1[[#This Row],[Fabricant]],Hoja2!$B$1:$C$527,2,0))</f>
        <v>#N/A</v>
      </c>
      <c r="C521" t="s">
        <v>1703</v>
      </c>
    </row>
    <row r="522" spans="1:3" x14ac:dyDescent="0.35">
      <c r="A522" t="s">
        <v>380</v>
      </c>
      <c r="B522" t="e">
        <f>IF(ISBLANK(VLOOKUP(Tabla1[[#This Row],[Fabricant]],Hoja2!$B$1:$C$527,2,0)),"",VLOOKUP(Tabla1[[#This Row],[Fabricant]],Hoja2!$B$1:$C$527,2,0))</f>
        <v>#N/A</v>
      </c>
      <c r="C522" t="s">
        <v>1703</v>
      </c>
    </row>
    <row r="523" spans="1:3" x14ac:dyDescent="0.35">
      <c r="A523" t="s">
        <v>381</v>
      </c>
      <c r="B523" t="e">
        <f>IF(ISBLANK(VLOOKUP(Tabla1[[#This Row],[Fabricant]],Hoja2!$B$1:$C$527,2,0)),"",VLOOKUP(Tabla1[[#This Row],[Fabricant]],Hoja2!$B$1:$C$527,2,0))</f>
        <v>#N/A</v>
      </c>
      <c r="C523" t="s">
        <v>1703</v>
      </c>
    </row>
    <row r="524" spans="1:3" x14ac:dyDescent="0.35">
      <c r="A524" t="s">
        <v>382</v>
      </c>
      <c r="B524" t="e">
        <f>IF(ISBLANK(VLOOKUP(Tabla1[[#This Row],[Fabricant]],Hoja2!$B$1:$C$527,2,0)),"",VLOOKUP(Tabla1[[#This Row],[Fabricant]],Hoja2!$B$1:$C$527,2,0))</f>
        <v>#N/A</v>
      </c>
      <c r="C524" t="s">
        <v>1703</v>
      </c>
    </row>
    <row r="525" spans="1:3" x14ac:dyDescent="0.35">
      <c r="A525" t="s">
        <v>383</v>
      </c>
      <c r="B525" t="e">
        <f>IF(ISBLANK(VLOOKUP(Tabla1[[#This Row],[Fabricant]],Hoja2!$B$1:$C$527,2,0)),"",VLOOKUP(Tabla1[[#This Row],[Fabricant]],Hoja2!$B$1:$C$527,2,0))</f>
        <v>#N/A</v>
      </c>
      <c r="C525" t="s">
        <v>1703</v>
      </c>
    </row>
    <row r="526" spans="1:3" x14ac:dyDescent="0.35">
      <c r="A526" t="s">
        <v>384</v>
      </c>
      <c r="B526" t="e">
        <f>IF(ISBLANK(VLOOKUP(Tabla1[[#This Row],[Fabricant]],Hoja2!$B$1:$C$527,2,0)),"",VLOOKUP(Tabla1[[#This Row],[Fabricant]],Hoja2!$B$1:$C$527,2,0))</f>
        <v>#N/A</v>
      </c>
      <c r="C526" t="s">
        <v>1703</v>
      </c>
    </row>
    <row r="527" spans="1:3" x14ac:dyDescent="0.35">
      <c r="A527" t="s">
        <v>628</v>
      </c>
      <c r="B527" t="e">
        <f>IF(ISBLANK(VLOOKUP(Tabla1[[#This Row],[Fabricant]],Hoja2!$B$1:$C$527,2,0)),"",VLOOKUP(Tabla1[[#This Row],[Fabricant]],Hoja2!$B$1:$C$527,2,0))</f>
        <v>#N/A</v>
      </c>
      <c r="C527" t="s">
        <v>1703</v>
      </c>
    </row>
    <row r="528" spans="1:3" x14ac:dyDescent="0.35">
      <c r="A528" t="s">
        <v>751</v>
      </c>
      <c r="B528" t="str">
        <f>IF(ISBLANK(VLOOKUP(Tabla1[[#This Row],[Fabricant]],Hoja2!$B$1:$C$527,2,0)),"",VLOOKUP(Tabla1[[#This Row],[Fabricant]],Hoja2!$B$1:$C$527,2,0))</f>
        <v>F</v>
      </c>
      <c r="C528" t="s">
        <v>1703</v>
      </c>
    </row>
    <row r="529" spans="1:3" x14ac:dyDescent="0.35">
      <c r="A529" t="s">
        <v>1028</v>
      </c>
      <c r="B529" t="str">
        <f>IF(ISBLANK(VLOOKUP(Tabla1[[#This Row],[Fabricant]],Hoja2!$B$1:$C$527,2,0)),"",VLOOKUP(Tabla1[[#This Row],[Fabricant]],Hoja2!$B$1:$C$527,2,0))</f>
        <v>F</v>
      </c>
      <c r="C529" t="s">
        <v>1703</v>
      </c>
    </row>
    <row r="530" spans="1:3" x14ac:dyDescent="0.35">
      <c r="A530" t="s">
        <v>788</v>
      </c>
      <c r="B530" t="str">
        <f>IF(ISBLANK(VLOOKUP(Tabla1[[#This Row],[Fabricant]],Hoja2!$B$1:$C$527,2,0)),"",VLOOKUP(Tabla1[[#This Row],[Fabricant]],Hoja2!$B$1:$C$527,2,0))</f>
        <v>F</v>
      </c>
      <c r="C530" t="s">
        <v>1703</v>
      </c>
    </row>
    <row r="531" spans="1:3" x14ac:dyDescent="0.35">
      <c r="A531" t="s">
        <v>1097</v>
      </c>
      <c r="B531" t="str">
        <f>IF(ISBLANK(VLOOKUP(Tabla1[[#This Row],[Fabricant]],Hoja2!$B$1:$C$527,2,0)),"",VLOOKUP(Tabla1[[#This Row],[Fabricant]],Hoja2!$B$1:$C$527,2,0))</f>
        <v>F</v>
      </c>
      <c r="C531" t="s">
        <v>1703</v>
      </c>
    </row>
    <row r="532" spans="1:3" x14ac:dyDescent="0.35">
      <c r="A532" t="s">
        <v>688</v>
      </c>
      <c r="B532" t="str">
        <f>IF(ISBLANK(VLOOKUP(Tabla1[[#This Row],[Fabricant]],Hoja2!$B$1:$C$527,2,0)),"",VLOOKUP(Tabla1[[#This Row],[Fabricant]],Hoja2!$B$1:$C$527,2,0))</f>
        <v>D</v>
      </c>
      <c r="C532" t="s">
        <v>1703</v>
      </c>
    </row>
    <row r="533" spans="1:3" x14ac:dyDescent="0.35">
      <c r="A533" t="s">
        <v>855</v>
      </c>
      <c r="B533" t="str">
        <f>IF(ISBLANK(VLOOKUP(Tabla1[[#This Row],[Fabricant]],Hoja2!$B$1:$C$527,2,0)),"",VLOOKUP(Tabla1[[#This Row],[Fabricant]],Hoja2!$B$1:$C$527,2,0))</f>
        <v>F</v>
      </c>
      <c r="C533" t="s">
        <v>1703</v>
      </c>
    </row>
    <row r="534" spans="1:3" x14ac:dyDescent="0.35">
      <c r="A534" t="s">
        <v>960</v>
      </c>
      <c r="B534" t="str">
        <f>IF(ISBLANK(VLOOKUP(Tabla1[[#This Row],[Fabricant]],Hoja2!$B$1:$C$527,2,0)),"",VLOOKUP(Tabla1[[#This Row],[Fabricant]],Hoja2!$B$1:$C$527,2,0))</f>
        <v>F</v>
      </c>
      <c r="C534" t="s">
        <v>1703</v>
      </c>
    </row>
    <row r="535" spans="1:3" x14ac:dyDescent="0.35">
      <c r="A535" t="s">
        <v>1005</v>
      </c>
      <c r="B535" t="str">
        <f>IF(ISBLANK(VLOOKUP(Tabla1[[#This Row],[Fabricant]],Hoja2!$B$1:$C$527,2,0)),"",VLOOKUP(Tabla1[[#This Row],[Fabricant]],Hoja2!$B$1:$C$527,2,0))</f>
        <v>F</v>
      </c>
      <c r="C535" t="s">
        <v>1703</v>
      </c>
    </row>
    <row r="536" spans="1:3" x14ac:dyDescent="0.35">
      <c r="A536" t="s">
        <v>385</v>
      </c>
      <c r="B536" t="e">
        <f>IF(ISBLANK(VLOOKUP(Tabla1[[#This Row],[Fabricant]],Hoja2!$B$1:$C$527,2,0)),"",VLOOKUP(Tabla1[[#This Row],[Fabricant]],Hoja2!$B$1:$C$527,2,0))</f>
        <v>#N/A</v>
      </c>
      <c r="C536" t="s">
        <v>1703</v>
      </c>
    </row>
    <row r="537" spans="1:3" x14ac:dyDescent="0.35">
      <c r="A537" t="s">
        <v>386</v>
      </c>
      <c r="B537" t="e">
        <f>IF(ISBLANK(VLOOKUP(Tabla1[[#This Row],[Fabricant]],Hoja2!$B$1:$C$527,2,0)),"",VLOOKUP(Tabla1[[#This Row],[Fabricant]],Hoja2!$B$1:$C$527,2,0))</f>
        <v>#N/A</v>
      </c>
      <c r="C537" t="s">
        <v>1703</v>
      </c>
    </row>
    <row r="538" spans="1:3" x14ac:dyDescent="0.35">
      <c r="A538" t="s">
        <v>387</v>
      </c>
      <c r="B538" t="e">
        <f>IF(ISBLANK(VLOOKUP(Tabla1[[#This Row],[Fabricant]],Hoja2!$B$1:$C$527,2,0)),"",VLOOKUP(Tabla1[[#This Row],[Fabricant]],Hoja2!$B$1:$C$527,2,0))</f>
        <v>#N/A</v>
      </c>
      <c r="C538" t="s">
        <v>1703</v>
      </c>
    </row>
    <row r="539" spans="1:3" x14ac:dyDescent="0.35">
      <c r="A539" t="s">
        <v>770</v>
      </c>
      <c r="B539" t="str">
        <f>IF(ISBLANK(VLOOKUP(Tabla1[[#This Row],[Fabricant]],Hoja2!$B$1:$C$527,2,0)),"",VLOOKUP(Tabla1[[#This Row],[Fabricant]],Hoja2!$B$1:$C$527,2,0))</f>
        <v>F</v>
      </c>
      <c r="C539" t="s">
        <v>1703</v>
      </c>
    </row>
    <row r="540" spans="1:3" x14ac:dyDescent="0.35">
      <c r="A540" t="s">
        <v>965</v>
      </c>
      <c r="B540" t="str">
        <f>IF(ISBLANK(VLOOKUP(Tabla1[[#This Row],[Fabricant]],Hoja2!$B$1:$C$527,2,0)),"",VLOOKUP(Tabla1[[#This Row],[Fabricant]],Hoja2!$B$1:$C$527,2,0))</f>
        <v>F</v>
      </c>
      <c r="C540" t="s">
        <v>1703</v>
      </c>
    </row>
    <row r="541" spans="1:3" x14ac:dyDescent="0.35">
      <c r="A541" t="s">
        <v>1066</v>
      </c>
      <c r="B541" t="str">
        <f>IF(ISBLANK(VLOOKUP(Tabla1[[#This Row],[Fabricant]],Hoja2!$B$1:$C$527,2,0)),"",VLOOKUP(Tabla1[[#This Row],[Fabricant]],Hoja2!$B$1:$C$527,2,0))</f>
        <v>F</v>
      </c>
      <c r="C541" t="s">
        <v>1703</v>
      </c>
    </row>
    <row r="542" spans="1:3" x14ac:dyDescent="0.35">
      <c r="A542" t="s">
        <v>388</v>
      </c>
      <c r="B542" t="e">
        <f>IF(ISBLANK(VLOOKUP(Tabla1[[#This Row],[Fabricant]],Hoja2!$B$1:$C$527,2,0)),"",VLOOKUP(Tabla1[[#This Row],[Fabricant]],Hoja2!$B$1:$C$527,2,0))</f>
        <v>#N/A</v>
      </c>
      <c r="C542" t="s">
        <v>1703</v>
      </c>
    </row>
    <row r="543" spans="1:3" x14ac:dyDescent="0.35">
      <c r="A543" t="s">
        <v>674</v>
      </c>
      <c r="B543" t="str">
        <f>IF(ISBLANK(VLOOKUP(Tabla1[[#This Row],[Fabricant]],Hoja2!$B$1:$C$527,2,0)),"",VLOOKUP(Tabla1[[#This Row],[Fabricant]],Hoja2!$B$1:$C$527,2,0))</f>
        <v>D</v>
      </c>
      <c r="C543" t="s">
        <v>1703</v>
      </c>
    </row>
    <row r="544" spans="1:3" x14ac:dyDescent="0.35">
      <c r="A544" t="s">
        <v>890</v>
      </c>
      <c r="B544" t="str">
        <f>IF(ISBLANK(VLOOKUP(Tabla1[[#This Row],[Fabricant]],Hoja2!$B$1:$C$527,2,0)),"",VLOOKUP(Tabla1[[#This Row],[Fabricant]],Hoja2!$B$1:$C$527,2,0))</f>
        <v>F</v>
      </c>
      <c r="C544" t="s">
        <v>1703</v>
      </c>
    </row>
    <row r="545" spans="1:3" x14ac:dyDescent="0.35">
      <c r="A545" t="s">
        <v>996</v>
      </c>
      <c r="B545" t="str">
        <f>IF(ISBLANK(VLOOKUP(Tabla1[[#This Row],[Fabricant]],Hoja2!$B$1:$C$527,2,0)),"",VLOOKUP(Tabla1[[#This Row],[Fabricant]],Hoja2!$B$1:$C$527,2,0))</f>
        <v>F</v>
      </c>
      <c r="C545" t="s">
        <v>1703</v>
      </c>
    </row>
    <row r="546" spans="1:3" x14ac:dyDescent="0.35">
      <c r="A546" t="s">
        <v>389</v>
      </c>
      <c r="B546" t="str">
        <f>IF(ISBLANK(VLOOKUP(Tabla1[[#This Row],[Fabricant]],Hoja2!$B$1:$C$527,2,0)),"",VLOOKUP(Tabla1[[#This Row],[Fabricant]],Hoja2!$B$1:$C$527,2,0))</f>
        <v>A</v>
      </c>
      <c r="C546" t="s">
        <v>1703</v>
      </c>
    </row>
    <row r="547" spans="1:3" x14ac:dyDescent="0.35">
      <c r="A547" t="s">
        <v>392</v>
      </c>
      <c r="B547" t="e">
        <f>IF(ISBLANK(VLOOKUP(Tabla1[[#This Row],[Fabricant]],Hoja2!$B$1:$C$527,2,0)),"",VLOOKUP(Tabla1[[#This Row],[Fabricant]],Hoja2!$B$1:$C$527,2,0))</f>
        <v>#N/A</v>
      </c>
      <c r="C547" t="s">
        <v>1703</v>
      </c>
    </row>
    <row r="548" spans="1:3" x14ac:dyDescent="0.35">
      <c r="A548" t="s">
        <v>393</v>
      </c>
      <c r="B548" t="e">
        <f>IF(ISBLANK(VLOOKUP(Tabla1[[#This Row],[Fabricant]],Hoja2!$B$1:$C$527,2,0)),"",VLOOKUP(Tabla1[[#This Row],[Fabricant]],Hoja2!$B$1:$C$527,2,0))</f>
        <v>#N/A</v>
      </c>
      <c r="C548" t="s">
        <v>1703</v>
      </c>
    </row>
    <row r="549" spans="1:3" x14ac:dyDescent="0.35">
      <c r="A549" t="s">
        <v>830</v>
      </c>
      <c r="B549" t="str">
        <f>IF(ISBLANK(VLOOKUP(Tabla1[[#This Row],[Fabricant]],Hoja2!$B$1:$C$527,2,0)),"",VLOOKUP(Tabla1[[#This Row],[Fabricant]],Hoja2!$B$1:$C$527,2,0))</f>
        <v>F</v>
      </c>
      <c r="C549" t="s">
        <v>1703</v>
      </c>
    </row>
    <row r="550" spans="1:3" x14ac:dyDescent="0.35">
      <c r="A550" t="s">
        <v>741</v>
      </c>
      <c r="B550" t="str">
        <f>IF(ISBLANK(VLOOKUP(Tabla1[[#This Row],[Fabricant]],Hoja2!$B$1:$C$527,2,0)),"",VLOOKUP(Tabla1[[#This Row],[Fabricant]],Hoja2!$B$1:$C$527,2,0))</f>
        <v>F</v>
      </c>
      <c r="C550" t="s">
        <v>1703</v>
      </c>
    </row>
    <row r="551" spans="1:3" x14ac:dyDescent="0.35">
      <c r="A551" t="s">
        <v>394</v>
      </c>
      <c r="B551" t="e">
        <f>IF(ISBLANK(VLOOKUP(Tabla1[[#This Row],[Fabricant]],Hoja2!$B$1:$C$527,2,0)),"",VLOOKUP(Tabla1[[#This Row],[Fabricant]],Hoja2!$B$1:$C$527,2,0))</f>
        <v>#N/A</v>
      </c>
      <c r="C551" t="s">
        <v>1703</v>
      </c>
    </row>
    <row r="552" spans="1:3" x14ac:dyDescent="0.35">
      <c r="A552" t="s">
        <v>982</v>
      </c>
      <c r="B552" t="str">
        <f>IF(ISBLANK(VLOOKUP(Tabla1[[#This Row],[Fabricant]],Hoja2!$B$1:$C$527,2,0)),"",VLOOKUP(Tabla1[[#This Row],[Fabricant]],Hoja2!$B$1:$C$527,2,0))</f>
        <v>F</v>
      </c>
      <c r="C552" t="s">
        <v>1703</v>
      </c>
    </row>
    <row r="553" spans="1:3" x14ac:dyDescent="0.35">
      <c r="A553" t="s">
        <v>395</v>
      </c>
      <c r="B553" t="e">
        <f>IF(ISBLANK(VLOOKUP(Tabla1[[#This Row],[Fabricant]],Hoja2!$B$1:$C$527,2,0)),"",VLOOKUP(Tabla1[[#This Row],[Fabricant]],Hoja2!$B$1:$C$527,2,0))</f>
        <v>#N/A</v>
      </c>
      <c r="C553" t="s">
        <v>1703</v>
      </c>
    </row>
    <row r="554" spans="1:3" x14ac:dyDescent="0.35">
      <c r="A554" t="s">
        <v>995</v>
      </c>
      <c r="B554" t="str">
        <f>IF(ISBLANK(VLOOKUP(Tabla1[[#This Row],[Fabricant]],Hoja2!$B$1:$C$527,2,0)),"",VLOOKUP(Tabla1[[#This Row],[Fabricant]],Hoja2!$B$1:$C$527,2,0))</f>
        <v>F</v>
      </c>
      <c r="C554" t="s">
        <v>1703</v>
      </c>
    </row>
    <row r="555" spans="1:3" x14ac:dyDescent="0.35">
      <c r="A555" t="s">
        <v>1033</v>
      </c>
      <c r="B555" t="str">
        <f>IF(ISBLANK(VLOOKUP(Tabla1[[#This Row],[Fabricant]],Hoja2!$B$1:$C$527,2,0)),"",VLOOKUP(Tabla1[[#This Row],[Fabricant]],Hoja2!$B$1:$C$527,2,0))</f>
        <v>F</v>
      </c>
      <c r="C555" t="s">
        <v>1703</v>
      </c>
    </row>
    <row r="556" spans="1:3" x14ac:dyDescent="0.35">
      <c r="A556" t="s">
        <v>396</v>
      </c>
      <c r="B556" t="e">
        <f>IF(ISBLANK(VLOOKUP(Tabla1[[#This Row],[Fabricant]],Hoja2!$B$1:$C$527,2,0)),"",VLOOKUP(Tabla1[[#This Row],[Fabricant]],Hoja2!$B$1:$C$527,2,0))</f>
        <v>#N/A</v>
      </c>
      <c r="C556" t="s">
        <v>1703</v>
      </c>
    </row>
    <row r="557" spans="1:3" x14ac:dyDescent="0.35">
      <c r="A557" t="s">
        <v>940</v>
      </c>
      <c r="B557" t="str">
        <f>IF(ISBLANK(VLOOKUP(Tabla1[[#This Row],[Fabricant]],Hoja2!$B$1:$C$527,2,0)),"",VLOOKUP(Tabla1[[#This Row],[Fabricant]],Hoja2!$B$1:$C$527,2,0))</f>
        <v>F</v>
      </c>
      <c r="C557" t="s">
        <v>1703</v>
      </c>
    </row>
    <row r="558" spans="1:3" x14ac:dyDescent="0.35">
      <c r="A558" t="s">
        <v>397</v>
      </c>
      <c r="B558" t="str">
        <f>IF(ISBLANK(VLOOKUP(Tabla1[[#This Row],[Fabricant]],Hoja2!$B$1:$C$527,2,0)),"",VLOOKUP(Tabla1[[#This Row],[Fabricant]],Hoja2!$B$1:$C$527,2,0))</f>
        <v>F</v>
      </c>
      <c r="C558" t="s">
        <v>1703</v>
      </c>
    </row>
    <row r="559" spans="1:3" x14ac:dyDescent="0.35">
      <c r="A559" t="s">
        <v>398</v>
      </c>
      <c r="B559" t="e">
        <f>IF(ISBLANK(VLOOKUP(Tabla1[[#This Row],[Fabricant]],Hoja2!$B$1:$C$527,2,0)),"",VLOOKUP(Tabla1[[#This Row],[Fabricant]],Hoja2!$B$1:$C$527,2,0))</f>
        <v>#N/A</v>
      </c>
      <c r="C559" t="s">
        <v>1703</v>
      </c>
    </row>
    <row r="560" spans="1:3" x14ac:dyDescent="0.35">
      <c r="A560" t="s">
        <v>399</v>
      </c>
      <c r="B560" t="str">
        <f>IF(ISBLANK(VLOOKUP(Tabla1[[#This Row],[Fabricant]],Hoja2!$B$1:$C$527,2,0)),"",VLOOKUP(Tabla1[[#This Row],[Fabricant]],Hoja2!$B$1:$C$527,2,0))</f>
        <v>A</v>
      </c>
      <c r="C560" t="s">
        <v>1703</v>
      </c>
    </row>
    <row r="561" spans="1:3" x14ac:dyDescent="0.35">
      <c r="A561" t="s">
        <v>691</v>
      </c>
      <c r="B561" t="str">
        <f>IF(ISBLANK(VLOOKUP(Tabla1[[#This Row],[Fabricant]],Hoja2!$B$1:$C$527,2,0)),"",VLOOKUP(Tabla1[[#This Row],[Fabricant]],Hoja2!$B$1:$C$527,2,0))</f>
        <v>F</v>
      </c>
      <c r="C561" t="s">
        <v>1703</v>
      </c>
    </row>
    <row r="562" spans="1:3" x14ac:dyDescent="0.35">
      <c r="A562" t="s">
        <v>1065</v>
      </c>
      <c r="B562" t="str">
        <f>IF(ISBLANK(VLOOKUP(Tabla1[[#This Row],[Fabricant]],Hoja2!$B$1:$C$527,2,0)),"",VLOOKUP(Tabla1[[#This Row],[Fabricant]],Hoja2!$B$1:$C$527,2,0))</f>
        <v>F</v>
      </c>
      <c r="C562" t="s">
        <v>1703</v>
      </c>
    </row>
    <row r="563" spans="1:3" x14ac:dyDescent="0.35">
      <c r="A563" t="s">
        <v>749</v>
      </c>
      <c r="B563" t="str">
        <f>IF(ISBLANK(VLOOKUP(Tabla1[[#This Row],[Fabricant]],Hoja2!$B$1:$C$527,2,0)),"",VLOOKUP(Tabla1[[#This Row],[Fabricant]],Hoja2!$B$1:$C$527,2,0))</f>
        <v>F</v>
      </c>
      <c r="C563" t="s">
        <v>1703</v>
      </c>
    </row>
    <row r="564" spans="1:3" x14ac:dyDescent="0.35">
      <c r="A564" t="s">
        <v>400</v>
      </c>
      <c r="B564" t="e">
        <f>IF(ISBLANK(VLOOKUP(Tabla1[[#This Row],[Fabricant]],Hoja2!$B$1:$C$527,2,0)),"",VLOOKUP(Tabla1[[#This Row],[Fabricant]],Hoja2!$B$1:$C$527,2,0))</f>
        <v>#N/A</v>
      </c>
      <c r="C564" t="s">
        <v>1703</v>
      </c>
    </row>
    <row r="565" spans="1:3" x14ac:dyDescent="0.35">
      <c r="A565" t="s">
        <v>401</v>
      </c>
      <c r="B565" t="e">
        <f>IF(ISBLANK(VLOOKUP(Tabla1[[#This Row],[Fabricant]],Hoja2!$B$1:$C$527,2,0)),"",VLOOKUP(Tabla1[[#This Row],[Fabricant]],Hoja2!$B$1:$C$527,2,0))</f>
        <v>#N/A</v>
      </c>
      <c r="C565" t="s">
        <v>1703</v>
      </c>
    </row>
    <row r="566" spans="1:3" x14ac:dyDescent="0.35">
      <c r="A566" t="s">
        <v>402</v>
      </c>
      <c r="B566" t="e">
        <f>IF(ISBLANK(VLOOKUP(Tabla1[[#This Row],[Fabricant]],Hoja2!$B$1:$C$527,2,0)),"",VLOOKUP(Tabla1[[#This Row],[Fabricant]],Hoja2!$B$1:$C$527,2,0))</f>
        <v>#N/A</v>
      </c>
      <c r="C566" t="s">
        <v>1703</v>
      </c>
    </row>
    <row r="567" spans="1:3" x14ac:dyDescent="0.35">
      <c r="A567" t="s">
        <v>1053</v>
      </c>
      <c r="B567" t="str">
        <f>IF(ISBLANK(VLOOKUP(Tabla1[[#This Row],[Fabricant]],Hoja2!$B$1:$C$527,2,0)),"",VLOOKUP(Tabla1[[#This Row],[Fabricant]],Hoja2!$B$1:$C$527,2,0))</f>
        <v>F</v>
      </c>
      <c r="C567" t="s">
        <v>1703</v>
      </c>
    </row>
    <row r="568" spans="1:3" x14ac:dyDescent="0.35">
      <c r="A568" t="s">
        <v>403</v>
      </c>
      <c r="B568" t="e">
        <f>IF(ISBLANK(VLOOKUP(Tabla1[[#This Row],[Fabricant]],Hoja2!$B$1:$C$527,2,0)),"",VLOOKUP(Tabla1[[#This Row],[Fabricant]],Hoja2!$B$1:$C$527,2,0))</f>
        <v>#N/A</v>
      </c>
      <c r="C568" t="s">
        <v>1703</v>
      </c>
    </row>
    <row r="569" spans="1:3" x14ac:dyDescent="0.35">
      <c r="A569" t="s">
        <v>404</v>
      </c>
      <c r="B569" t="e">
        <f>IF(ISBLANK(VLOOKUP(Tabla1[[#This Row],[Fabricant]],Hoja2!$B$1:$C$527,2,0)),"",VLOOKUP(Tabla1[[#This Row],[Fabricant]],Hoja2!$B$1:$C$527,2,0))</f>
        <v>#N/A</v>
      </c>
      <c r="C569" t="s">
        <v>1703</v>
      </c>
    </row>
    <row r="570" spans="1:3" x14ac:dyDescent="0.35">
      <c r="A570" t="s">
        <v>1003</v>
      </c>
      <c r="B570" t="str">
        <f>IF(ISBLANK(VLOOKUP(Tabla1[[#This Row],[Fabricant]],Hoja2!$B$1:$C$527,2,0)),"",VLOOKUP(Tabla1[[#This Row],[Fabricant]],Hoja2!$B$1:$C$527,2,0))</f>
        <v>F</v>
      </c>
      <c r="C570" t="s">
        <v>1703</v>
      </c>
    </row>
    <row r="571" spans="1:3" x14ac:dyDescent="0.35">
      <c r="A571" t="s">
        <v>692</v>
      </c>
      <c r="B571" t="str">
        <f>IF(ISBLANK(VLOOKUP(Tabla1[[#This Row],[Fabricant]],Hoja2!$B$1:$C$527,2,0)),"",VLOOKUP(Tabla1[[#This Row],[Fabricant]],Hoja2!$B$1:$C$527,2,0))</f>
        <v>F</v>
      </c>
      <c r="C571" t="s">
        <v>1703</v>
      </c>
    </row>
    <row r="572" spans="1:3" x14ac:dyDescent="0.35">
      <c r="A572" t="s">
        <v>1010</v>
      </c>
      <c r="B572" t="str">
        <f>IF(ISBLANK(VLOOKUP(Tabla1[[#This Row],[Fabricant]],Hoja2!$B$1:$C$527,2,0)),"",VLOOKUP(Tabla1[[#This Row],[Fabricant]],Hoja2!$B$1:$C$527,2,0))</f>
        <v>F</v>
      </c>
      <c r="C572" t="s">
        <v>1703</v>
      </c>
    </row>
    <row r="573" spans="1:3" x14ac:dyDescent="0.35">
      <c r="A573" t="s">
        <v>811</v>
      </c>
      <c r="B573" t="str">
        <f>IF(ISBLANK(VLOOKUP(Tabla1[[#This Row],[Fabricant]],Hoja2!$B$1:$C$527,2,0)),"",VLOOKUP(Tabla1[[#This Row],[Fabricant]],Hoja2!$B$1:$C$527,2,0))</f>
        <v>F</v>
      </c>
      <c r="C573" t="s">
        <v>1703</v>
      </c>
    </row>
    <row r="574" spans="1:3" x14ac:dyDescent="0.35">
      <c r="A574" t="s">
        <v>405</v>
      </c>
      <c r="B574" t="e">
        <f>IF(ISBLANK(VLOOKUP(Tabla1[[#This Row],[Fabricant]],Hoja2!$B$1:$C$527,2,0)),"",VLOOKUP(Tabla1[[#This Row],[Fabricant]],Hoja2!$B$1:$C$527,2,0))</f>
        <v>#N/A</v>
      </c>
      <c r="C574" t="s">
        <v>1703</v>
      </c>
    </row>
    <row r="575" spans="1:3" x14ac:dyDescent="0.35">
      <c r="A575" t="s">
        <v>894</v>
      </c>
      <c r="B575" t="str">
        <f>IF(ISBLANK(VLOOKUP(Tabla1[[#This Row],[Fabricant]],Hoja2!$B$1:$C$527,2,0)),"",VLOOKUP(Tabla1[[#This Row],[Fabricant]],Hoja2!$B$1:$C$527,2,0))</f>
        <v>F</v>
      </c>
      <c r="C575" t="s">
        <v>1703</v>
      </c>
    </row>
    <row r="576" spans="1:3" x14ac:dyDescent="0.35">
      <c r="A576" t="s">
        <v>848</v>
      </c>
      <c r="B576" t="str">
        <f>IF(ISBLANK(VLOOKUP(Tabla1[[#This Row],[Fabricant]],Hoja2!$B$1:$C$527,2,0)),"",VLOOKUP(Tabla1[[#This Row],[Fabricant]],Hoja2!$B$1:$C$527,2,0))</f>
        <v>F</v>
      </c>
      <c r="C576" t="s">
        <v>1703</v>
      </c>
    </row>
    <row r="577" spans="1:3" x14ac:dyDescent="0.35">
      <c r="A577" t="s">
        <v>1062</v>
      </c>
      <c r="B577" t="str">
        <f>IF(ISBLANK(VLOOKUP(Tabla1[[#This Row],[Fabricant]],Hoja2!$B$1:$C$527,2,0)),"",VLOOKUP(Tabla1[[#This Row],[Fabricant]],Hoja2!$B$1:$C$527,2,0))</f>
        <v>F</v>
      </c>
      <c r="C577" t="s">
        <v>1703</v>
      </c>
    </row>
    <row r="578" spans="1:3" x14ac:dyDescent="0.35">
      <c r="A578" t="s">
        <v>1054</v>
      </c>
      <c r="B578" t="str">
        <f>IF(ISBLANK(VLOOKUP(Tabla1[[#This Row],[Fabricant]],Hoja2!$B$1:$C$527,2,0)),"",VLOOKUP(Tabla1[[#This Row],[Fabricant]],Hoja2!$B$1:$C$527,2,0))</f>
        <v>F</v>
      </c>
      <c r="C578" t="s">
        <v>1703</v>
      </c>
    </row>
    <row r="579" spans="1:3" x14ac:dyDescent="0.35">
      <c r="A579" t="s">
        <v>406</v>
      </c>
      <c r="B579" t="e">
        <f>IF(ISBLANK(VLOOKUP(Tabla1[[#This Row],[Fabricant]],Hoja2!$B$1:$C$527,2,0)),"",VLOOKUP(Tabla1[[#This Row],[Fabricant]],Hoja2!$B$1:$C$527,2,0))</f>
        <v>#N/A</v>
      </c>
      <c r="C579" t="s">
        <v>1703</v>
      </c>
    </row>
    <row r="580" spans="1:3" x14ac:dyDescent="0.35">
      <c r="A580" t="s">
        <v>408</v>
      </c>
      <c r="B580" t="str">
        <f>IF(ISBLANK(VLOOKUP(Tabla1[[#This Row],[Fabricant]],Hoja2!$B$1:$C$527,2,0)),"",VLOOKUP(Tabla1[[#This Row],[Fabricant]],Hoja2!$B$1:$C$527,2,0))</f>
        <v>F</v>
      </c>
      <c r="C580" t="s">
        <v>1703</v>
      </c>
    </row>
    <row r="581" spans="1:3" x14ac:dyDescent="0.35">
      <c r="A581" t="s">
        <v>926</v>
      </c>
      <c r="B581" t="str">
        <f>IF(ISBLANK(VLOOKUP(Tabla1[[#This Row],[Fabricant]],Hoja2!$B$1:$C$527,2,0)),"",VLOOKUP(Tabla1[[#This Row],[Fabricant]],Hoja2!$B$1:$C$527,2,0))</f>
        <v>F</v>
      </c>
      <c r="C581" t="s">
        <v>1703</v>
      </c>
    </row>
    <row r="582" spans="1:3" x14ac:dyDescent="0.35">
      <c r="A582" t="s">
        <v>776</v>
      </c>
      <c r="B582" t="str">
        <f>IF(ISBLANK(VLOOKUP(Tabla1[[#This Row],[Fabricant]],Hoja2!$B$1:$C$527,2,0)),"",VLOOKUP(Tabla1[[#This Row],[Fabricant]],Hoja2!$B$1:$C$527,2,0))</f>
        <v>F</v>
      </c>
      <c r="C582" t="s">
        <v>1703</v>
      </c>
    </row>
    <row r="583" spans="1:3" x14ac:dyDescent="0.35">
      <c r="A583" t="s">
        <v>908</v>
      </c>
      <c r="B583" t="str">
        <f>IF(ISBLANK(VLOOKUP(Tabla1[[#This Row],[Fabricant]],Hoja2!$B$1:$C$527,2,0)),"",VLOOKUP(Tabla1[[#This Row],[Fabricant]],Hoja2!$B$1:$C$527,2,0))</f>
        <v>F</v>
      </c>
      <c r="C583" t="s">
        <v>1703</v>
      </c>
    </row>
    <row r="584" spans="1:3" x14ac:dyDescent="0.35">
      <c r="A584" t="s">
        <v>825</v>
      </c>
      <c r="B584" t="str">
        <f>IF(ISBLANK(VLOOKUP(Tabla1[[#This Row],[Fabricant]],Hoja2!$B$1:$C$527,2,0)),"",VLOOKUP(Tabla1[[#This Row],[Fabricant]],Hoja2!$B$1:$C$527,2,0))</f>
        <v>F</v>
      </c>
      <c r="C584" t="s">
        <v>1703</v>
      </c>
    </row>
    <row r="585" spans="1:3" x14ac:dyDescent="0.35">
      <c r="A585" t="s">
        <v>955</v>
      </c>
      <c r="B585" t="str">
        <f>IF(ISBLANK(VLOOKUP(Tabla1[[#This Row],[Fabricant]],Hoja2!$B$1:$C$527,2,0)),"",VLOOKUP(Tabla1[[#This Row],[Fabricant]],Hoja2!$B$1:$C$527,2,0))</f>
        <v>F</v>
      </c>
      <c r="C585" t="s">
        <v>1703</v>
      </c>
    </row>
    <row r="586" spans="1:3" x14ac:dyDescent="0.35">
      <c r="A586" t="s">
        <v>409</v>
      </c>
      <c r="B586" t="e">
        <f>IF(ISBLANK(VLOOKUP(Tabla1[[#This Row],[Fabricant]],Hoja2!$B$1:$C$527,2,0)),"",VLOOKUP(Tabla1[[#This Row],[Fabricant]],Hoja2!$B$1:$C$527,2,0))</f>
        <v>#N/A</v>
      </c>
      <c r="C586" t="s">
        <v>1703</v>
      </c>
    </row>
    <row r="587" spans="1:3" x14ac:dyDescent="0.35">
      <c r="A587" t="s">
        <v>410</v>
      </c>
      <c r="B587" t="e">
        <f>IF(ISBLANK(VLOOKUP(Tabla1[[#This Row],[Fabricant]],Hoja2!$B$1:$C$527,2,0)),"",VLOOKUP(Tabla1[[#This Row],[Fabricant]],Hoja2!$B$1:$C$527,2,0))</f>
        <v>#N/A</v>
      </c>
      <c r="C587" t="s">
        <v>1703</v>
      </c>
    </row>
    <row r="588" spans="1:3" x14ac:dyDescent="0.35">
      <c r="A588" t="s">
        <v>834</v>
      </c>
      <c r="B588" t="str">
        <f>IF(ISBLANK(VLOOKUP(Tabla1[[#This Row],[Fabricant]],Hoja2!$B$1:$C$527,2,0)),"",VLOOKUP(Tabla1[[#This Row],[Fabricant]],Hoja2!$B$1:$C$527,2,0))</f>
        <v>F</v>
      </c>
      <c r="C588" t="s">
        <v>1703</v>
      </c>
    </row>
    <row r="589" spans="1:3" x14ac:dyDescent="0.35">
      <c r="A589" t="s">
        <v>411</v>
      </c>
      <c r="B589" t="e">
        <f>IF(ISBLANK(VLOOKUP(Tabla1[[#This Row],[Fabricant]],Hoja2!$B$1:$C$527,2,0)),"",VLOOKUP(Tabla1[[#This Row],[Fabricant]],Hoja2!$B$1:$C$527,2,0))</f>
        <v>#N/A</v>
      </c>
      <c r="C589" t="s">
        <v>1703</v>
      </c>
    </row>
    <row r="590" spans="1:3" x14ac:dyDescent="0.35">
      <c r="A590" t="s">
        <v>769</v>
      </c>
      <c r="B590" t="str">
        <f>IF(ISBLANK(VLOOKUP(Tabla1[[#This Row],[Fabricant]],Hoja2!$B$1:$C$527,2,0)),"",VLOOKUP(Tabla1[[#This Row],[Fabricant]],Hoja2!$B$1:$C$527,2,0))</f>
        <v>F</v>
      </c>
      <c r="C590" t="s">
        <v>1703</v>
      </c>
    </row>
    <row r="591" spans="1:3" x14ac:dyDescent="0.35">
      <c r="A591" t="s">
        <v>412</v>
      </c>
      <c r="B591" t="e">
        <f>IF(ISBLANK(VLOOKUP(Tabla1[[#This Row],[Fabricant]],Hoja2!$B$1:$C$527,2,0)),"",VLOOKUP(Tabla1[[#This Row],[Fabricant]],Hoja2!$B$1:$C$527,2,0))</f>
        <v>#N/A</v>
      </c>
      <c r="C591" t="s">
        <v>1703</v>
      </c>
    </row>
    <row r="592" spans="1:3" x14ac:dyDescent="0.35">
      <c r="A592" t="s">
        <v>413</v>
      </c>
      <c r="B592" t="e">
        <f>IF(ISBLANK(VLOOKUP(Tabla1[[#This Row],[Fabricant]],Hoja2!$B$1:$C$527,2,0)),"",VLOOKUP(Tabla1[[#This Row],[Fabricant]],Hoja2!$B$1:$C$527,2,0))</f>
        <v>#N/A</v>
      </c>
      <c r="C592" t="s">
        <v>1703</v>
      </c>
    </row>
    <row r="593" spans="1:3" x14ac:dyDescent="0.35">
      <c r="A593" t="s">
        <v>1058</v>
      </c>
      <c r="B593" t="str">
        <f>IF(ISBLANK(VLOOKUP(Tabla1[[#This Row],[Fabricant]],Hoja2!$B$1:$C$527,2,0)),"",VLOOKUP(Tabla1[[#This Row],[Fabricant]],Hoja2!$B$1:$C$527,2,0))</f>
        <v>F</v>
      </c>
      <c r="C593" t="s">
        <v>1703</v>
      </c>
    </row>
    <row r="594" spans="1:3" x14ac:dyDescent="0.35">
      <c r="A594" t="s">
        <v>414</v>
      </c>
      <c r="B594" t="e">
        <f>IF(ISBLANK(VLOOKUP(Tabla1[[#This Row],[Fabricant]],Hoja2!$B$1:$C$527,2,0)),"",VLOOKUP(Tabla1[[#This Row],[Fabricant]],Hoja2!$B$1:$C$527,2,0))</f>
        <v>#N/A</v>
      </c>
      <c r="C594" t="s">
        <v>1703</v>
      </c>
    </row>
    <row r="595" spans="1:3" x14ac:dyDescent="0.35">
      <c r="A595" t="s">
        <v>415</v>
      </c>
      <c r="B595" t="e">
        <f>IF(ISBLANK(VLOOKUP(Tabla1[[#This Row],[Fabricant]],Hoja2!$B$1:$C$527,2,0)),"",VLOOKUP(Tabla1[[#This Row],[Fabricant]],Hoja2!$B$1:$C$527,2,0))</f>
        <v>#N/A</v>
      </c>
      <c r="C595" t="s">
        <v>1703</v>
      </c>
    </row>
    <row r="596" spans="1:3" x14ac:dyDescent="0.35">
      <c r="A596" t="s">
        <v>416</v>
      </c>
      <c r="B596" t="str">
        <f>IF(ISBLANK(VLOOKUP(Tabla1[[#This Row],[Fabricant]],Hoja2!$B$1:$C$527,2,0)),"",VLOOKUP(Tabla1[[#This Row],[Fabricant]],Hoja2!$B$1:$C$527,2,0))</f>
        <v>A</v>
      </c>
      <c r="C596" t="s">
        <v>1703</v>
      </c>
    </row>
    <row r="597" spans="1:3" x14ac:dyDescent="0.35">
      <c r="A597" t="s">
        <v>417</v>
      </c>
      <c r="B597" t="e">
        <f>IF(ISBLANK(VLOOKUP(Tabla1[[#This Row],[Fabricant]],Hoja2!$B$1:$C$527,2,0)),"",VLOOKUP(Tabla1[[#This Row],[Fabricant]],Hoja2!$B$1:$C$527,2,0))</f>
        <v>#N/A</v>
      </c>
      <c r="C597" t="s">
        <v>1703</v>
      </c>
    </row>
    <row r="598" spans="1:3" x14ac:dyDescent="0.35">
      <c r="A598" t="s">
        <v>418</v>
      </c>
      <c r="B598" t="e">
        <f>IF(ISBLANK(VLOOKUP(Tabla1[[#This Row],[Fabricant]],Hoja2!$B$1:$C$527,2,0)),"",VLOOKUP(Tabla1[[#This Row],[Fabricant]],Hoja2!$B$1:$C$527,2,0))</f>
        <v>#N/A</v>
      </c>
      <c r="C598" t="s">
        <v>1703</v>
      </c>
    </row>
    <row r="599" spans="1:3" x14ac:dyDescent="0.35">
      <c r="A599" t="s">
        <v>419</v>
      </c>
      <c r="B599" t="e">
        <f>IF(ISBLANK(VLOOKUP(Tabla1[[#This Row],[Fabricant]],Hoja2!$B$1:$C$527,2,0)),"",VLOOKUP(Tabla1[[#This Row],[Fabricant]],Hoja2!$B$1:$C$527,2,0))</f>
        <v>#N/A</v>
      </c>
      <c r="C599" t="s">
        <v>1703</v>
      </c>
    </row>
    <row r="600" spans="1:3" x14ac:dyDescent="0.35">
      <c r="A600" t="s">
        <v>1050</v>
      </c>
      <c r="B600" t="str">
        <f>IF(ISBLANK(VLOOKUP(Tabla1[[#This Row],[Fabricant]],Hoja2!$B$1:$C$527,2,0)),"",VLOOKUP(Tabla1[[#This Row],[Fabricant]],Hoja2!$B$1:$C$527,2,0))</f>
        <v>F</v>
      </c>
      <c r="C600" t="s">
        <v>1703</v>
      </c>
    </row>
    <row r="601" spans="1:3" x14ac:dyDescent="0.35">
      <c r="A601" t="s">
        <v>420</v>
      </c>
      <c r="B601" t="e">
        <f>IF(ISBLANK(VLOOKUP(Tabla1[[#This Row],[Fabricant]],Hoja2!$B$1:$C$527,2,0)),"",VLOOKUP(Tabla1[[#This Row],[Fabricant]],Hoja2!$B$1:$C$527,2,0))</f>
        <v>#N/A</v>
      </c>
      <c r="C601" t="s">
        <v>1703</v>
      </c>
    </row>
    <row r="602" spans="1:3" x14ac:dyDescent="0.35">
      <c r="A602" t="s">
        <v>421</v>
      </c>
      <c r="B602" t="e">
        <f>IF(ISBLANK(VLOOKUP(Tabla1[[#This Row],[Fabricant]],Hoja2!$B$1:$C$527,2,0)),"",VLOOKUP(Tabla1[[#This Row],[Fabricant]],Hoja2!$B$1:$C$527,2,0))</f>
        <v>#N/A</v>
      </c>
      <c r="C602" t="s">
        <v>1703</v>
      </c>
    </row>
    <row r="603" spans="1:3" x14ac:dyDescent="0.35">
      <c r="A603" t="s">
        <v>422</v>
      </c>
      <c r="B603" t="e">
        <f>IF(ISBLANK(VLOOKUP(Tabla1[[#This Row],[Fabricant]],Hoja2!$B$1:$C$527,2,0)),"",VLOOKUP(Tabla1[[#This Row],[Fabricant]],Hoja2!$B$1:$C$527,2,0))</f>
        <v>#N/A</v>
      </c>
      <c r="C603" t="s">
        <v>1703</v>
      </c>
    </row>
    <row r="604" spans="1:3" x14ac:dyDescent="0.35">
      <c r="A604" t="s">
        <v>747</v>
      </c>
      <c r="B604" t="str">
        <f>IF(ISBLANK(VLOOKUP(Tabla1[[#This Row],[Fabricant]],Hoja2!$B$1:$C$527,2,0)),"",VLOOKUP(Tabla1[[#This Row],[Fabricant]],Hoja2!$B$1:$C$527,2,0))</f>
        <v>F</v>
      </c>
      <c r="C604" t="s">
        <v>1703</v>
      </c>
    </row>
    <row r="605" spans="1:3" x14ac:dyDescent="0.35">
      <c r="A605" t="s">
        <v>1052</v>
      </c>
      <c r="B605" t="str">
        <f>IF(ISBLANK(VLOOKUP(Tabla1[[#This Row],[Fabricant]],Hoja2!$B$1:$C$527,2,0)),"",VLOOKUP(Tabla1[[#This Row],[Fabricant]],Hoja2!$B$1:$C$527,2,0))</f>
        <v>F</v>
      </c>
      <c r="C605" t="s">
        <v>1703</v>
      </c>
    </row>
    <row r="606" spans="1:3" x14ac:dyDescent="0.35">
      <c r="A606" t="s">
        <v>423</v>
      </c>
      <c r="B606" t="e">
        <f>IF(ISBLANK(VLOOKUP(Tabla1[[#This Row],[Fabricant]],Hoja2!$B$1:$C$527,2,0)),"",VLOOKUP(Tabla1[[#This Row],[Fabricant]],Hoja2!$B$1:$C$527,2,0))</f>
        <v>#N/A</v>
      </c>
      <c r="C606" t="s">
        <v>1703</v>
      </c>
    </row>
    <row r="607" spans="1:3" x14ac:dyDescent="0.35">
      <c r="A607" t="s">
        <v>927</v>
      </c>
      <c r="B607" t="str">
        <f>IF(ISBLANK(VLOOKUP(Tabla1[[#This Row],[Fabricant]],Hoja2!$B$1:$C$527,2,0)),"",VLOOKUP(Tabla1[[#This Row],[Fabricant]],Hoja2!$B$1:$C$527,2,0))</f>
        <v>F</v>
      </c>
      <c r="C607" t="s">
        <v>1703</v>
      </c>
    </row>
    <row r="608" spans="1:3" x14ac:dyDescent="0.35">
      <c r="A608" t="s">
        <v>424</v>
      </c>
      <c r="B608" t="e">
        <f>IF(ISBLANK(VLOOKUP(Tabla1[[#This Row],[Fabricant]],Hoja2!$B$1:$C$527,2,0)),"",VLOOKUP(Tabla1[[#This Row],[Fabricant]],Hoja2!$B$1:$C$527,2,0))</f>
        <v>#N/A</v>
      </c>
      <c r="C608" t="s">
        <v>1703</v>
      </c>
    </row>
    <row r="609" spans="1:3" x14ac:dyDescent="0.35">
      <c r="A609" t="s">
        <v>425</v>
      </c>
      <c r="B609" t="e">
        <f>IF(ISBLANK(VLOOKUP(Tabla1[[#This Row],[Fabricant]],Hoja2!$B$1:$C$527,2,0)),"",VLOOKUP(Tabla1[[#This Row],[Fabricant]],Hoja2!$B$1:$C$527,2,0))</f>
        <v>#N/A</v>
      </c>
      <c r="C609" t="s">
        <v>1703</v>
      </c>
    </row>
    <row r="610" spans="1:3" x14ac:dyDescent="0.35">
      <c r="A610" t="s">
        <v>1057</v>
      </c>
      <c r="B610" t="str">
        <f>IF(ISBLANK(VLOOKUP(Tabla1[[#This Row],[Fabricant]],Hoja2!$B$1:$C$527,2,0)),"",VLOOKUP(Tabla1[[#This Row],[Fabricant]],Hoja2!$B$1:$C$527,2,0))</f>
        <v>F</v>
      </c>
      <c r="C610" t="s">
        <v>1703</v>
      </c>
    </row>
    <row r="611" spans="1:3" x14ac:dyDescent="0.35">
      <c r="A611" t="s">
        <v>1137</v>
      </c>
      <c r="B611" t="str">
        <f>IF(ISBLANK(VLOOKUP(Tabla1[[#This Row],[Fabricant]],Hoja2!$B$1:$C$527,2,0)),"",VLOOKUP(Tabla1[[#This Row],[Fabricant]],Hoja2!$B$1:$C$527,2,0))</f>
        <v/>
      </c>
      <c r="C611" t="s">
        <v>1703</v>
      </c>
    </row>
    <row r="612" spans="1:3" x14ac:dyDescent="0.35">
      <c r="A612" t="s">
        <v>1079</v>
      </c>
      <c r="B612" t="str">
        <f>IF(ISBLANK(VLOOKUP(Tabla1[[#This Row],[Fabricant]],Hoja2!$B$1:$C$527,2,0)),"",VLOOKUP(Tabla1[[#This Row],[Fabricant]],Hoja2!$B$1:$C$527,2,0))</f>
        <v>F</v>
      </c>
      <c r="C612" t="s">
        <v>1703</v>
      </c>
    </row>
    <row r="613" spans="1:3" x14ac:dyDescent="0.35">
      <c r="A613" t="s">
        <v>677</v>
      </c>
      <c r="B613" t="str">
        <f>IF(ISBLANK(VLOOKUP(Tabla1[[#This Row],[Fabricant]],Hoja2!$B$1:$C$527,2,0)),"",VLOOKUP(Tabla1[[#This Row],[Fabricant]],Hoja2!$B$1:$C$527,2,0))</f>
        <v>D</v>
      </c>
      <c r="C613" t="s">
        <v>1703</v>
      </c>
    </row>
    <row r="614" spans="1:3" x14ac:dyDescent="0.35">
      <c r="A614" t="s">
        <v>426</v>
      </c>
      <c r="B614" t="e">
        <f>IF(ISBLANK(VLOOKUP(Tabla1[[#This Row],[Fabricant]],Hoja2!$B$1:$C$527,2,0)),"",VLOOKUP(Tabla1[[#This Row],[Fabricant]],Hoja2!$B$1:$C$527,2,0))</f>
        <v>#N/A</v>
      </c>
      <c r="C614" t="s">
        <v>1703</v>
      </c>
    </row>
    <row r="615" spans="1:3" x14ac:dyDescent="0.35">
      <c r="A615" t="s">
        <v>739</v>
      </c>
      <c r="B615" t="str">
        <f>IF(ISBLANK(VLOOKUP(Tabla1[[#This Row],[Fabricant]],Hoja2!$B$1:$C$527,2,0)),"",VLOOKUP(Tabla1[[#This Row],[Fabricant]],Hoja2!$B$1:$C$527,2,0))</f>
        <v>F</v>
      </c>
      <c r="C615" t="s">
        <v>1703</v>
      </c>
    </row>
    <row r="616" spans="1:3" x14ac:dyDescent="0.35">
      <c r="A616" t="s">
        <v>427</v>
      </c>
      <c r="B616" t="e">
        <f>IF(ISBLANK(VLOOKUP(Tabla1[[#This Row],[Fabricant]],Hoja2!$B$1:$C$527,2,0)),"",VLOOKUP(Tabla1[[#This Row],[Fabricant]],Hoja2!$B$1:$C$527,2,0))</f>
        <v>#N/A</v>
      </c>
      <c r="C616" t="s">
        <v>1703</v>
      </c>
    </row>
    <row r="617" spans="1:3" x14ac:dyDescent="0.35">
      <c r="A617" t="s">
        <v>945</v>
      </c>
      <c r="B617" t="str">
        <f>IF(ISBLANK(VLOOKUP(Tabla1[[#This Row],[Fabricant]],Hoja2!$B$1:$C$527,2,0)),"",VLOOKUP(Tabla1[[#This Row],[Fabricant]],Hoja2!$B$1:$C$527,2,0))</f>
        <v>F</v>
      </c>
      <c r="C617" t="s">
        <v>1703</v>
      </c>
    </row>
    <row r="618" spans="1:3" x14ac:dyDescent="0.35">
      <c r="A618" t="s">
        <v>428</v>
      </c>
      <c r="B618" t="e">
        <f>IF(ISBLANK(VLOOKUP(Tabla1[[#This Row],[Fabricant]],Hoja2!$B$1:$C$527,2,0)),"",VLOOKUP(Tabla1[[#This Row],[Fabricant]],Hoja2!$B$1:$C$527,2,0))</f>
        <v>#N/A</v>
      </c>
      <c r="C618" t="s">
        <v>1703</v>
      </c>
    </row>
    <row r="619" spans="1:3" x14ac:dyDescent="0.35">
      <c r="A619" t="s">
        <v>740</v>
      </c>
      <c r="B619" t="str">
        <f>IF(ISBLANK(VLOOKUP(Tabla1[[#This Row],[Fabricant]],Hoja2!$B$1:$C$527,2,0)),"",VLOOKUP(Tabla1[[#This Row],[Fabricant]],Hoja2!$B$1:$C$527,2,0))</f>
        <v>F</v>
      </c>
      <c r="C619" t="s">
        <v>1703</v>
      </c>
    </row>
    <row r="620" spans="1:3" x14ac:dyDescent="0.35">
      <c r="A620" t="s">
        <v>1134</v>
      </c>
      <c r="B620" t="str">
        <f>IF(ISBLANK(VLOOKUP(Tabla1[[#This Row],[Fabricant]],Hoja2!$B$1:$C$527,2,0)),"",VLOOKUP(Tabla1[[#This Row],[Fabricant]],Hoja2!$B$1:$C$527,2,0))</f>
        <v/>
      </c>
      <c r="C620" t="s">
        <v>1703</v>
      </c>
    </row>
    <row r="621" spans="1:3" x14ac:dyDescent="0.35">
      <c r="A621" t="s">
        <v>429</v>
      </c>
      <c r="B621" t="e">
        <f>IF(ISBLANK(VLOOKUP(Tabla1[[#This Row],[Fabricant]],Hoja2!$B$1:$C$527,2,0)),"",VLOOKUP(Tabla1[[#This Row],[Fabricant]],Hoja2!$B$1:$C$527,2,0))</f>
        <v>#N/A</v>
      </c>
      <c r="C621" t="s">
        <v>1703</v>
      </c>
    </row>
    <row r="622" spans="1:3" x14ac:dyDescent="0.35">
      <c r="A622" t="s">
        <v>430</v>
      </c>
      <c r="B622" t="e">
        <f>IF(ISBLANK(VLOOKUP(Tabla1[[#This Row],[Fabricant]],Hoja2!$B$1:$C$527,2,0)),"",VLOOKUP(Tabla1[[#This Row],[Fabricant]],Hoja2!$B$1:$C$527,2,0))</f>
        <v>#N/A</v>
      </c>
      <c r="C622" t="s">
        <v>1703</v>
      </c>
    </row>
    <row r="623" spans="1:3" x14ac:dyDescent="0.35">
      <c r="A623" t="s">
        <v>431</v>
      </c>
      <c r="B623" t="e">
        <f>IF(ISBLANK(VLOOKUP(Tabla1[[#This Row],[Fabricant]],Hoja2!$B$1:$C$527,2,0)),"",VLOOKUP(Tabla1[[#This Row],[Fabricant]],Hoja2!$B$1:$C$527,2,0))</f>
        <v>#N/A</v>
      </c>
      <c r="C623" t="s">
        <v>1703</v>
      </c>
    </row>
    <row r="624" spans="1:3" x14ac:dyDescent="0.35">
      <c r="A624" t="s">
        <v>432</v>
      </c>
      <c r="B624" t="e">
        <f>IF(ISBLANK(VLOOKUP(Tabla1[[#This Row],[Fabricant]],Hoja2!$B$1:$C$527,2,0)),"",VLOOKUP(Tabla1[[#This Row],[Fabricant]],Hoja2!$B$1:$C$527,2,0))</f>
        <v>#N/A</v>
      </c>
      <c r="C624" t="s">
        <v>1703</v>
      </c>
    </row>
    <row r="625" spans="1:3" x14ac:dyDescent="0.35">
      <c r="A625" t="s">
        <v>719</v>
      </c>
      <c r="B625" t="str">
        <f>IF(ISBLANK(VLOOKUP(Tabla1[[#This Row],[Fabricant]],Hoja2!$B$1:$C$527,2,0)),"",VLOOKUP(Tabla1[[#This Row],[Fabricant]],Hoja2!$B$1:$C$527,2,0))</f>
        <v>F</v>
      </c>
      <c r="C625" t="s">
        <v>1703</v>
      </c>
    </row>
    <row r="626" spans="1:3" x14ac:dyDescent="0.35">
      <c r="A626" t="s">
        <v>1135</v>
      </c>
      <c r="B626" t="str">
        <f>IF(ISBLANK(VLOOKUP(Tabla1[[#This Row],[Fabricant]],Hoja2!$B$1:$C$527,2,0)),"",VLOOKUP(Tabla1[[#This Row],[Fabricant]],Hoja2!$B$1:$C$527,2,0))</f>
        <v/>
      </c>
      <c r="C626" t="s">
        <v>1703</v>
      </c>
    </row>
    <row r="627" spans="1:3" x14ac:dyDescent="0.35">
      <c r="A627" t="s">
        <v>433</v>
      </c>
      <c r="B627" t="e">
        <f>IF(ISBLANK(VLOOKUP(Tabla1[[#This Row],[Fabricant]],Hoja2!$B$1:$C$527,2,0)),"",VLOOKUP(Tabla1[[#This Row],[Fabricant]],Hoja2!$B$1:$C$527,2,0))</f>
        <v>#N/A</v>
      </c>
      <c r="C627" t="s">
        <v>1703</v>
      </c>
    </row>
    <row r="628" spans="1:3" x14ac:dyDescent="0.35">
      <c r="A628" t="s">
        <v>807</v>
      </c>
      <c r="B628" t="str">
        <f>IF(ISBLANK(VLOOKUP(Tabla1[[#This Row],[Fabricant]],Hoja2!$B$1:$C$527,2,0)),"",VLOOKUP(Tabla1[[#This Row],[Fabricant]],Hoja2!$B$1:$C$527,2,0))</f>
        <v>F</v>
      </c>
      <c r="C628" t="s">
        <v>1703</v>
      </c>
    </row>
    <row r="629" spans="1:3" x14ac:dyDescent="0.35">
      <c r="A629" t="s">
        <v>434</v>
      </c>
      <c r="B629" t="e">
        <f>IF(ISBLANK(VLOOKUP(Tabla1[[#This Row],[Fabricant]],Hoja2!$B$1:$C$527,2,0)),"",VLOOKUP(Tabla1[[#This Row],[Fabricant]],Hoja2!$B$1:$C$527,2,0))</f>
        <v>#N/A</v>
      </c>
      <c r="C629" t="s">
        <v>1703</v>
      </c>
    </row>
    <row r="630" spans="1:3" x14ac:dyDescent="0.35">
      <c r="A630" t="s">
        <v>876</v>
      </c>
      <c r="B630" t="str">
        <f>IF(ISBLANK(VLOOKUP(Tabla1[[#This Row],[Fabricant]],Hoja2!$B$1:$C$527,2,0)),"",VLOOKUP(Tabla1[[#This Row],[Fabricant]],Hoja2!$B$1:$C$527,2,0))</f>
        <v>F</v>
      </c>
      <c r="C630" t="s">
        <v>1703</v>
      </c>
    </row>
    <row r="631" spans="1:3" x14ac:dyDescent="0.35">
      <c r="A631" t="s">
        <v>672</v>
      </c>
      <c r="B631" t="str">
        <f>IF(ISBLANK(VLOOKUP(Tabla1[[#This Row],[Fabricant]],Hoja2!$B$1:$C$527,2,0)),"",VLOOKUP(Tabla1[[#This Row],[Fabricant]],Hoja2!$B$1:$C$527,2,0))</f>
        <v>C</v>
      </c>
      <c r="C631" t="s">
        <v>1703</v>
      </c>
    </row>
    <row r="632" spans="1:3" x14ac:dyDescent="0.35">
      <c r="A632" t="s">
        <v>670</v>
      </c>
      <c r="B632" t="str">
        <f>IF(ISBLANK(VLOOKUP(Tabla1[[#This Row],[Fabricant]],Hoja2!$B$1:$C$527,2,0)),"",VLOOKUP(Tabla1[[#This Row],[Fabricant]],Hoja2!$B$1:$C$527,2,0))</f>
        <v>C</v>
      </c>
      <c r="C632" t="s">
        <v>1703</v>
      </c>
    </row>
    <row r="633" spans="1:3" x14ac:dyDescent="0.35">
      <c r="A633" t="s">
        <v>435</v>
      </c>
      <c r="B633" t="str">
        <f>IF(ISBLANK(VLOOKUP(Tabla1[[#This Row],[Fabricant]],Hoja2!$B$1:$C$527,2,0)),"",VLOOKUP(Tabla1[[#This Row],[Fabricant]],Hoja2!$B$1:$C$527,2,0))</f>
        <v>F</v>
      </c>
      <c r="C633" t="s">
        <v>1703</v>
      </c>
    </row>
    <row r="634" spans="1:3" x14ac:dyDescent="0.35">
      <c r="A634" t="s">
        <v>436</v>
      </c>
      <c r="B634" t="str">
        <f>IF(ISBLANK(VLOOKUP(Tabla1[[#This Row],[Fabricant]],Hoja2!$B$1:$C$527,2,0)),"",VLOOKUP(Tabla1[[#This Row],[Fabricant]],Hoja2!$B$1:$C$527,2,0))</f>
        <v>F</v>
      </c>
      <c r="C634" t="s">
        <v>1703</v>
      </c>
    </row>
    <row r="635" spans="1:3" x14ac:dyDescent="0.35">
      <c r="A635" t="s">
        <v>437</v>
      </c>
      <c r="B635" t="e">
        <f>IF(ISBLANK(VLOOKUP(Tabla1[[#This Row],[Fabricant]],Hoja2!$B$1:$C$527,2,0)),"",VLOOKUP(Tabla1[[#This Row],[Fabricant]],Hoja2!$B$1:$C$527,2,0))</f>
        <v>#N/A</v>
      </c>
      <c r="C635" t="s">
        <v>1703</v>
      </c>
    </row>
    <row r="636" spans="1:3" x14ac:dyDescent="0.35">
      <c r="A636" t="s">
        <v>814</v>
      </c>
      <c r="B636" t="str">
        <f>IF(ISBLANK(VLOOKUP(Tabla1[[#This Row],[Fabricant]],Hoja2!$B$1:$C$527,2,0)),"",VLOOKUP(Tabla1[[#This Row],[Fabricant]],Hoja2!$B$1:$C$527,2,0))</f>
        <v>F</v>
      </c>
      <c r="C636" t="s">
        <v>1703</v>
      </c>
    </row>
    <row r="637" spans="1:3" x14ac:dyDescent="0.35">
      <c r="A637" t="s">
        <v>438</v>
      </c>
      <c r="B637" t="e">
        <f>IF(ISBLANK(VLOOKUP(Tabla1[[#This Row],[Fabricant]],Hoja2!$B$1:$C$527,2,0)),"",VLOOKUP(Tabla1[[#This Row],[Fabricant]],Hoja2!$B$1:$C$527,2,0))</f>
        <v>#N/A</v>
      </c>
      <c r="C637" t="s">
        <v>1703</v>
      </c>
    </row>
    <row r="638" spans="1:3" x14ac:dyDescent="0.35">
      <c r="A638" t="s">
        <v>644</v>
      </c>
      <c r="B638" t="str">
        <f>IF(ISBLANK(VLOOKUP(Tabla1[[#This Row],[Fabricant]],Hoja2!$B$1:$C$527,2,0)),"",VLOOKUP(Tabla1[[#This Row],[Fabricant]],Hoja2!$B$1:$C$527,2,0))</f>
        <v>A</v>
      </c>
      <c r="C638" t="s">
        <v>1703</v>
      </c>
    </row>
    <row r="639" spans="1:3" x14ac:dyDescent="0.35">
      <c r="A639" t="s">
        <v>1046</v>
      </c>
      <c r="B639" t="str">
        <f>IF(ISBLANK(VLOOKUP(Tabla1[[#This Row],[Fabricant]],Hoja2!$B$1:$C$527,2,0)),"",VLOOKUP(Tabla1[[#This Row],[Fabricant]],Hoja2!$B$1:$C$527,2,0))</f>
        <v>F</v>
      </c>
      <c r="C639" t="s">
        <v>1703</v>
      </c>
    </row>
    <row r="640" spans="1:3" x14ac:dyDescent="0.35">
      <c r="A640" t="s">
        <v>440</v>
      </c>
      <c r="B640" t="e">
        <f>IF(ISBLANK(VLOOKUP(Tabla1[[#This Row],[Fabricant]],Hoja2!$B$1:$C$527,2,0)),"",VLOOKUP(Tabla1[[#This Row],[Fabricant]],Hoja2!$B$1:$C$527,2,0))</f>
        <v>#N/A</v>
      </c>
      <c r="C640" t="s">
        <v>1703</v>
      </c>
    </row>
    <row r="641" spans="1:3" x14ac:dyDescent="0.35">
      <c r="A641" t="s">
        <v>439</v>
      </c>
      <c r="B641" t="e">
        <f>IF(ISBLANK(VLOOKUP(Tabla1[[#This Row],[Fabricant]],Hoja2!$B$1:$C$527,2,0)),"",VLOOKUP(Tabla1[[#This Row],[Fabricant]],Hoja2!$B$1:$C$527,2,0))</f>
        <v>#N/A</v>
      </c>
      <c r="C641" t="s">
        <v>1703</v>
      </c>
    </row>
    <row r="642" spans="1:3" x14ac:dyDescent="0.35">
      <c r="A642" t="s">
        <v>441</v>
      </c>
      <c r="B642" t="e">
        <f>IF(ISBLANK(VLOOKUP(Tabla1[[#This Row],[Fabricant]],Hoja2!$B$1:$C$527,2,0)),"",VLOOKUP(Tabla1[[#This Row],[Fabricant]],Hoja2!$B$1:$C$527,2,0))</f>
        <v>#N/A</v>
      </c>
      <c r="C642" t="s">
        <v>1703</v>
      </c>
    </row>
    <row r="643" spans="1:3" x14ac:dyDescent="0.35">
      <c r="A643" t="s">
        <v>442</v>
      </c>
      <c r="B643" t="str">
        <f>IF(ISBLANK(VLOOKUP(Tabla1[[#This Row],[Fabricant]],Hoja2!$B$1:$C$527,2,0)),"",VLOOKUP(Tabla1[[#This Row],[Fabricant]],Hoja2!$B$1:$C$527,2,0))</f>
        <v>F</v>
      </c>
      <c r="C643" t="s">
        <v>1703</v>
      </c>
    </row>
    <row r="644" spans="1:3" x14ac:dyDescent="0.35">
      <c r="A644" t="s">
        <v>443</v>
      </c>
      <c r="B644" t="e">
        <f>IF(ISBLANK(VLOOKUP(Tabla1[[#This Row],[Fabricant]],Hoja2!$B$1:$C$527,2,0)),"",VLOOKUP(Tabla1[[#This Row],[Fabricant]],Hoja2!$B$1:$C$527,2,0))</f>
        <v>#N/A</v>
      </c>
      <c r="C644" t="s">
        <v>1703</v>
      </c>
    </row>
    <row r="645" spans="1:3" x14ac:dyDescent="0.35">
      <c r="A645" t="s">
        <v>444</v>
      </c>
      <c r="B645" t="e">
        <f>IF(ISBLANK(VLOOKUP(Tabla1[[#This Row],[Fabricant]],Hoja2!$B$1:$C$527,2,0)),"",VLOOKUP(Tabla1[[#This Row],[Fabricant]],Hoja2!$B$1:$C$527,2,0))</f>
        <v>#N/A</v>
      </c>
      <c r="C645" t="s">
        <v>1703</v>
      </c>
    </row>
    <row r="646" spans="1:3" x14ac:dyDescent="0.35">
      <c r="A646" t="s">
        <v>445</v>
      </c>
      <c r="B646" t="e">
        <f>IF(ISBLANK(VLOOKUP(Tabla1[[#This Row],[Fabricant]],Hoja2!$B$1:$C$527,2,0)),"",VLOOKUP(Tabla1[[#This Row],[Fabricant]],Hoja2!$B$1:$C$527,2,0))</f>
        <v>#N/A</v>
      </c>
      <c r="C646" t="s">
        <v>1703</v>
      </c>
    </row>
    <row r="647" spans="1:3" x14ac:dyDescent="0.35">
      <c r="A647" t="s">
        <v>446</v>
      </c>
      <c r="B647" t="e">
        <f>IF(ISBLANK(VLOOKUP(Tabla1[[#This Row],[Fabricant]],Hoja2!$B$1:$C$527,2,0)),"",VLOOKUP(Tabla1[[#This Row],[Fabricant]],Hoja2!$B$1:$C$527,2,0))</f>
        <v>#N/A</v>
      </c>
      <c r="C647" t="s">
        <v>1703</v>
      </c>
    </row>
    <row r="648" spans="1:3" x14ac:dyDescent="0.35">
      <c r="A648" t="s">
        <v>820</v>
      </c>
      <c r="B648" t="str">
        <f>IF(ISBLANK(VLOOKUP(Tabla1[[#This Row],[Fabricant]],Hoja2!$B$1:$C$527,2,0)),"",VLOOKUP(Tabla1[[#This Row],[Fabricant]],Hoja2!$B$1:$C$527,2,0))</f>
        <v>F</v>
      </c>
      <c r="C648" t="s">
        <v>1703</v>
      </c>
    </row>
    <row r="649" spans="1:3" x14ac:dyDescent="0.35">
      <c r="A649" t="s">
        <v>447</v>
      </c>
      <c r="B649" t="e">
        <f>IF(ISBLANK(VLOOKUP(Tabla1[[#This Row],[Fabricant]],Hoja2!$B$1:$C$527,2,0)),"",VLOOKUP(Tabla1[[#This Row],[Fabricant]],Hoja2!$B$1:$C$527,2,0))</f>
        <v>#N/A</v>
      </c>
      <c r="C649" t="s">
        <v>1703</v>
      </c>
    </row>
    <row r="650" spans="1:3" x14ac:dyDescent="0.35">
      <c r="A650" t="s">
        <v>448</v>
      </c>
      <c r="B650" t="e">
        <f>IF(ISBLANK(VLOOKUP(Tabla1[[#This Row],[Fabricant]],Hoja2!$B$1:$C$527,2,0)),"",VLOOKUP(Tabla1[[#This Row],[Fabricant]],Hoja2!$B$1:$C$527,2,0))</f>
        <v>#N/A</v>
      </c>
      <c r="C650" t="s">
        <v>1703</v>
      </c>
    </row>
    <row r="651" spans="1:3" x14ac:dyDescent="0.35">
      <c r="A651" t="s">
        <v>449</v>
      </c>
      <c r="B651" t="e">
        <f>IF(ISBLANK(VLOOKUP(Tabla1[[#This Row],[Fabricant]],Hoja2!$B$1:$C$527,2,0)),"",VLOOKUP(Tabla1[[#This Row],[Fabricant]],Hoja2!$B$1:$C$527,2,0))</f>
        <v>#N/A</v>
      </c>
      <c r="C651" t="s">
        <v>1703</v>
      </c>
    </row>
    <row r="652" spans="1:3" x14ac:dyDescent="0.35">
      <c r="A652" t="s">
        <v>450</v>
      </c>
      <c r="B652" t="e">
        <f>IF(ISBLANK(VLOOKUP(Tabla1[[#This Row],[Fabricant]],Hoja2!$B$1:$C$527,2,0)),"",VLOOKUP(Tabla1[[#This Row],[Fabricant]],Hoja2!$B$1:$C$527,2,0))</f>
        <v>#N/A</v>
      </c>
      <c r="C652" t="s">
        <v>1703</v>
      </c>
    </row>
    <row r="653" spans="1:3" x14ac:dyDescent="0.35">
      <c r="A653" t="s">
        <v>451</v>
      </c>
      <c r="B653" t="e">
        <f>IF(ISBLANK(VLOOKUP(Tabla1[[#This Row],[Fabricant]],Hoja2!$B$1:$C$527,2,0)),"",VLOOKUP(Tabla1[[#This Row],[Fabricant]],Hoja2!$B$1:$C$527,2,0))</f>
        <v>#N/A</v>
      </c>
      <c r="C653" t="s">
        <v>1703</v>
      </c>
    </row>
    <row r="654" spans="1:3" x14ac:dyDescent="0.35">
      <c r="A654" t="s">
        <v>1012</v>
      </c>
      <c r="B654" t="str">
        <f>IF(ISBLANK(VLOOKUP(Tabla1[[#This Row],[Fabricant]],Hoja2!$B$1:$C$527,2,0)),"",VLOOKUP(Tabla1[[#This Row],[Fabricant]],Hoja2!$B$1:$C$527,2,0))</f>
        <v>F</v>
      </c>
      <c r="C654" t="s">
        <v>1703</v>
      </c>
    </row>
    <row r="655" spans="1:3" x14ac:dyDescent="0.35">
      <c r="A655" t="s">
        <v>935</v>
      </c>
      <c r="B655" t="str">
        <f>IF(ISBLANK(VLOOKUP(Tabla1[[#This Row],[Fabricant]],Hoja2!$B$1:$C$527,2,0)),"",VLOOKUP(Tabla1[[#This Row],[Fabricant]],Hoja2!$B$1:$C$527,2,0))</f>
        <v>F</v>
      </c>
      <c r="C655" t="s">
        <v>1703</v>
      </c>
    </row>
    <row r="656" spans="1:3" x14ac:dyDescent="0.35">
      <c r="A656" t="s">
        <v>957</v>
      </c>
      <c r="B656" t="str">
        <f>IF(ISBLANK(VLOOKUP(Tabla1[[#This Row],[Fabricant]],Hoja2!$B$1:$C$527,2,0)),"",VLOOKUP(Tabla1[[#This Row],[Fabricant]],Hoja2!$B$1:$C$527,2,0))</f>
        <v>F</v>
      </c>
      <c r="C656" t="s">
        <v>1703</v>
      </c>
    </row>
    <row r="657" spans="1:3" x14ac:dyDescent="0.35">
      <c r="A657" t="s">
        <v>452</v>
      </c>
      <c r="B657" t="e">
        <f>IF(ISBLANK(VLOOKUP(Tabla1[[#This Row],[Fabricant]],Hoja2!$B$1:$C$527,2,0)),"",VLOOKUP(Tabla1[[#This Row],[Fabricant]],Hoja2!$B$1:$C$527,2,0))</f>
        <v>#N/A</v>
      </c>
      <c r="C657" t="s">
        <v>1703</v>
      </c>
    </row>
    <row r="658" spans="1:3" x14ac:dyDescent="0.35">
      <c r="A658" t="s">
        <v>453</v>
      </c>
      <c r="B658" t="e">
        <f>IF(ISBLANK(VLOOKUP(Tabla1[[#This Row],[Fabricant]],Hoja2!$B$1:$C$527,2,0)),"",VLOOKUP(Tabla1[[#This Row],[Fabricant]],Hoja2!$B$1:$C$527,2,0))</f>
        <v>#N/A</v>
      </c>
      <c r="C658" t="s">
        <v>1703</v>
      </c>
    </row>
    <row r="659" spans="1:3" x14ac:dyDescent="0.35">
      <c r="A659" t="s">
        <v>1060</v>
      </c>
      <c r="B659" t="str">
        <f>IF(ISBLANK(VLOOKUP(Tabla1[[#This Row],[Fabricant]],Hoja2!$B$1:$C$527,2,0)),"",VLOOKUP(Tabla1[[#This Row],[Fabricant]],Hoja2!$B$1:$C$527,2,0))</f>
        <v>F</v>
      </c>
      <c r="C659" t="s">
        <v>1703</v>
      </c>
    </row>
    <row r="660" spans="1:3" x14ac:dyDescent="0.35">
      <c r="A660" t="s">
        <v>1063</v>
      </c>
      <c r="B660" t="str">
        <f>IF(ISBLANK(VLOOKUP(Tabla1[[#This Row],[Fabricant]],Hoja2!$B$1:$C$527,2,0)),"",VLOOKUP(Tabla1[[#This Row],[Fabricant]],Hoja2!$B$1:$C$527,2,0))</f>
        <v>F</v>
      </c>
      <c r="C660" t="s">
        <v>1703</v>
      </c>
    </row>
    <row r="661" spans="1:3" x14ac:dyDescent="0.35">
      <c r="A661" t="s">
        <v>912</v>
      </c>
      <c r="B661" t="str">
        <f>IF(ISBLANK(VLOOKUP(Tabla1[[#This Row],[Fabricant]],Hoja2!$B$1:$C$527,2,0)),"",VLOOKUP(Tabla1[[#This Row],[Fabricant]],Hoja2!$B$1:$C$527,2,0))</f>
        <v>F</v>
      </c>
      <c r="C661" t="s">
        <v>1703</v>
      </c>
    </row>
    <row r="662" spans="1:3" x14ac:dyDescent="0.35">
      <c r="A662" t="s">
        <v>455</v>
      </c>
      <c r="B662" t="e">
        <f>IF(ISBLANK(VLOOKUP(Tabla1[[#This Row],[Fabricant]],Hoja2!$B$1:$C$527,2,0)),"",VLOOKUP(Tabla1[[#This Row],[Fabricant]],Hoja2!$B$1:$C$527,2,0))</f>
        <v>#N/A</v>
      </c>
      <c r="C662" t="s">
        <v>1703</v>
      </c>
    </row>
    <row r="663" spans="1:3" x14ac:dyDescent="0.35">
      <c r="A663" t="s">
        <v>977</v>
      </c>
      <c r="B663" t="str">
        <f>IF(ISBLANK(VLOOKUP(Tabla1[[#This Row],[Fabricant]],Hoja2!$B$1:$C$527,2,0)),"",VLOOKUP(Tabla1[[#This Row],[Fabricant]],Hoja2!$B$1:$C$527,2,0))</f>
        <v>F</v>
      </c>
      <c r="C663" t="s">
        <v>1703</v>
      </c>
    </row>
    <row r="664" spans="1:3" x14ac:dyDescent="0.35">
      <c r="A664" t="s">
        <v>456</v>
      </c>
      <c r="B664" t="e">
        <f>IF(ISBLANK(VLOOKUP(Tabla1[[#This Row],[Fabricant]],Hoja2!$B$1:$C$527,2,0)),"",VLOOKUP(Tabla1[[#This Row],[Fabricant]],Hoja2!$B$1:$C$527,2,0))</f>
        <v>#N/A</v>
      </c>
      <c r="C664" t="s">
        <v>1703</v>
      </c>
    </row>
    <row r="665" spans="1:3" x14ac:dyDescent="0.35">
      <c r="A665" t="s">
        <v>457</v>
      </c>
      <c r="B665" t="e">
        <f>IF(ISBLANK(VLOOKUP(Tabla1[[#This Row],[Fabricant]],Hoja2!$B$1:$C$527,2,0)),"",VLOOKUP(Tabla1[[#This Row],[Fabricant]],Hoja2!$B$1:$C$527,2,0))</f>
        <v>#N/A</v>
      </c>
      <c r="C665" t="s">
        <v>1703</v>
      </c>
    </row>
    <row r="666" spans="1:3" x14ac:dyDescent="0.35">
      <c r="A666" t="s">
        <v>458</v>
      </c>
      <c r="B666" t="e">
        <f>IF(ISBLANK(VLOOKUP(Tabla1[[#This Row],[Fabricant]],Hoja2!$B$1:$C$527,2,0)),"",VLOOKUP(Tabla1[[#This Row],[Fabricant]],Hoja2!$B$1:$C$527,2,0))</f>
        <v>#N/A</v>
      </c>
      <c r="C666" t="s">
        <v>1703</v>
      </c>
    </row>
    <row r="667" spans="1:3" x14ac:dyDescent="0.35">
      <c r="A667" t="s">
        <v>967</v>
      </c>
      <c r="B667" t="str">
        <f>IF(ISBLANK(VLOOKUP(Tabla1[[#This Row],[Fabricant]],Hoja2!$B$1:$C$527,2,0)),"",VLOOKUP(Tabla1[[#This Row],[Fabricant]],Hoja2!$B$1:$C$527,2,0))</f>
        <v>F</v>
      </c>
      <c r="C667" t="s">
        <v>1703</v>
      </c>
    </row>
    <row r="668" spans="1:3" x14ac:dyDescent="0.35">
      <c r="A668" t="s">
        <v>459</v>
      </c>
      <c r="B668" t="e">
        <f>IF(ISBLANK(VLOOKUP(Tabla1[[#This Row],[Fabricant]],Hoja2!$B$1:$C$527,2,0)),"",VLOOKUP(Tabla1[[#This Row],[Fabricant]],Hoja2!$B$1:$C$527,2,0))</f>
        <v>#N/A</v>
      </c>
      <c r="C668" t="s">
        <v>1703</v>
      </c>
    </row>
    <row r="669" spans="1:3" x14ac:dyDescent="0.35">
      <c r="A669" t="s">
        <v>454</v>
      </c>
      <c r="B669" t="e">
        <f>IF(ISBLANK(VLOOKUP(Tabla1[[#This Row],[Fabricant]],Hoja2!$B$1:$C$527,2,0)),"",VLOOKUP(Tabla1[[#This Row],[Fabricant]],Hoja2!$B$1:$C$527,2,0))</f>
        <v>#N/A</v>
      </c>
      <c r="C669" t="s">
        <v>1703</v>
      </c>
    </row>
    <row r="670" spans="1:3" x14ac:dyDescent="0.35">
      <c r="A670" t="s">
        <v>961</v>
      </c>
      <c r="B670" t="str">
        <f>IF(ISBLANK(VLOOKUP(Tabla1[[#This Row],[Fabricant]],Hoja2!$B$1:$C$527,2,0)),"",VLOOKUP(Tabla1[[#This Row],[Fabricant]],Hoja2!$B$1:$C$527,2,0))</f>
        <v>F</v>
      </c>
      <c r="C670" t="s">
        <v>1703</v>
      </c>
    </row>
    <row r="671" spans="1:3" x14ac:dyDescent="0.35">
      <c r="A671" t="s">
        <v>881</v>
      </c>
      <c r="B671" t="str">
        <f>IF(ISBLANK(VLOOKUP(Tabla1[[#This Row],[Fabricant]],Hoja2!$B$1:$C$527,2,0)),"",VLOOKUP(Tabla1[[#This Row],[Fabricant]],Hoja2!$B$1:$C$527,2,0))</f>
        <v>F</v>
      </c>
      <c r="C671" t="s">
        <v>1703</v>
      </c>
    </row>
    <row r="672" spans="1:3" x14ac:dyDescent="0.35">
      <c r="A672" t="s">
        <v>460</v>
      </c>
      <c r="B672" t="e">
        <f>IF(ISBLANK(VLOOKUP(Tabla1[[#This Row],[Fabricant]],Hoja2!$B$1:$C$527,2,0)),"",VLOOKUP(Tabla1[[#This Row],[Fabricant]],Hoja2!$B$1:$C$527,2,0))</f>
        <v>#N/A</v>
      </c>
      <c r="C672" t="s">
        <v>1703</v>
      </c>
    </row>
    <row r="673" spans="1:3" x14ac:dyDescent="0.35">
      <c r="A673" t="s">
        <v>461</v>
      </c>
      <c r="B673" t="e">
        <f>IF(ISBLANK(VLOOKUP(Tabla1[[#This Row],[Fabricant]],Hoja2!$B$1:$C$527,2,0)),"",VLOOKUP(Tabla1[[#This Row],[Fabricant]],Hoja2!$B$1:$C$527,2,0))</f>
        <v>#N/A</v>
      </c>
      <c r="C673" t="s">
        <v>1703</v>
      </c>
    </row>
    <row r="674" spans="1:3" x14ac:dyDescent="0.35">
      <c r="A674" t="s">
        <v>724</v>
      </c>
      <c r="B674" t="str">
        <f>IF(ISBLANK(VLOOKUP(Tabla1[[#This Row],[Fabricant]],Hoja2!$B$1:$C$527,2,0)),"",VLOOKUP(Tabla1[[#This Row],[Fabricant]],Hoja2!$B$1:$C$527,2,0))</f>
        <v>F</v>
      </c>
      <c r="C674" t="s">
        <v>1703</v>
      </c>
    </row>
    <row r="675" spans="1:3" x14ac:dyDescent="0.35">
      <c r="A675" t="s">
        <v>462</v>
      </c>
      <c r="B675" t="e">
        <f>IF(ISBLANK(VLOOKUP(Tabla1[[#This Row],[Fabricant]],Hoja2!$B$1:$C$527,2,0)),"",VLOOKUP(Tabla1[[#This Row],[Fabricant]],Hoja2!$B$1:$C$527,2,0))</f>
        <v>#N/A</v>
      </c>
      <c r="C675" t="s">
        <v>1703</v>
      </c>
    </row>
    <row r="676" spans="1:3" x14ac:dyDescent="0.35">
      <c r="A676" t="s">
        <v>986</v>
      </c>
      <c r="B676" t="str">
        <f>IF(ISBLANK(VLOOKUP(Tabla1[[#This Row],[Fabricant]],Hoja2!$B$1:$C$527,2,0)),"",VLOOKUP(Tabla1[[#This Row],[Fabricant]],Hoja2!$B$1:$C$527,2,0))</f>
        <v>F</v>
      </c>
      <c r="C676" t="s">
        <v>1703</v>
      </c>
    </row>
    <row r="677" spans="1:3" x14ac:dyDescent="0.35">
      <c r="A677" t="s">
        <v>843</v>
      </c>
      <c r="B677" t="str">
        <f>IF(ISBLANK(VLOOKUP(Tabla1[[#This Row],[Fabricant]],Hoja2!$B$1:$C$527,2,0)),"",VLOOKUP(Tabla1[[#This Row],[Fabricant]],Hoja2!$B$1:$C$527,2,0))</f>
        <v>F</v>
      </c>
      <c r="C677" t="s">
        <v>1703</v>
      </c>
    </row>
    <row r="678" spans="1:3" x14ac:dyDescent="0.35">
      <c r="A678" t="s">
        <v>463</v>
      </c>
      <c r="B678" t="e">
        <f>IF(ISBLANK(VLOOKUP(Tabla1[[#This Row],[Fabricant]],Hoja2!$B$1:$C$527,2,0)),"",VLOOKUP(Tabla1[[#This Row],[Fabricant]],Hoja2!$B$1:$C$527,2,0))</f>
        <v>#N/A</v>
      </c>
      <c r="C678" t="s">
        <v>1703</v>
      </c>
    </row>
    <row r="679" spans="1:3" x14ac:dyDescent="0.35">
      <c r="A679" t="s">
        <v>464</v>
      </c>
      <c r="B679" t="e">
        <f>IF(ISBLANK(VLOOKUP(Tabla1[[#This Row],[Fabricant]],Hoja2!$B$1:$C$527,2,0)),"",VLOOKUP(Tabla1[[#This Row],[Fabricant]],Hoja2!$B$1:$C$527,2,0))</f>
        <v>#N/A</v>
      </c>
      <c r="C679" t="s">
        <v>1703</v>
      </c>
    </row>
    <row r="680" spans="1:3" x14ac:dyDescent="0.35">
      <c r="A680" t="s">
        <v>465</v>
      </c>
      <c r="B680" t="e">
        <f>IF(ISBLANK(VLOOKUP(Tabla1[[#This Row],[Fabricant]],Hoja2!$B$1:$C$527,2,0)),"",VLOOKUP(Tabla1[[#This Row],[Fabricant]],Hoja2!$B$1:$C$527,2,0))</f>
        <v>#N/A</v>
      </c>
      <c r="C680" t="s">
        <v>1703</v>
      </c>
    </row>
    <row r="681" spans="1:3" x14ac:dyDescent="0.35">
      <c r="A681" t="s">
        <v>1040</v>
      </c>
      <c r="B681" t="str">
        <f>IF(ISBLANK(VLOOKUP(Tabla1[[#This Row],[Fabricant]],Hoja2!$B$1:$C$527,2,0)),"",VLOOKUP(Tabla1[[#This Row],[Fabricant]],Hoja2!$B$1:$C$527,2,0))</f>
        <v>F</v>
      </c>
      <c r="C681" t="s">
        <v>1703</v>
      </c>
    </row>
    <row r="682" spans="1:3" x14ac:dyDescent="0.35">
      <c r="A682" t="s">
        <v>831</v>
      </c>
      <c r="B682" t="str">
        <f>IF(ISBLANK(VLOOKUP(Tabla1[[#This Row],[Fabricant]],Hoja2!$B$1:$C$527,2,0)),"",VLOOKUP(Tabla1[[#This Row],[Fabricant]],Hoja2!$B$1:$C$527,2,0))</f>
        <v>F</v>
      </c>
      <c r="C682" t="s">
        <v>1703</v>
      </c>
    </row>
    <row r="683" spans="1:3" x14ac:dyDescent="0.35">
      <c r="A683" t="s">
        <v>974</v>
      </c>
      <c r="B683" t="str">
        <f>IF(ISBLANK(VLOOKUP(Tabla1[[#This Row],[Fabricant]],Hoja2!$B$1:$C$527,2,0)),"",VLOOKUP(Tabla1[[#This Row],[Fabricant]],Hoja2!$B$1:$C$527,2,0))</f>
        <v>F</v>
      </c>
      <c r="C683" t="s">
        <v>1703</v>
      </c>
    </row>
    <row r="684" spans="1:3" x14ac:dyDescent="0.35">
      <c r="A684" t="s">
        <v>466</v>
      </c>
      <c r="B684" t="e">
        <f>IF(ISBLANK(VLOOKUP(Tabla1[[#This Row],[Fabricant]],Hoja2!$B$1:$C$527,2,0)),"",VLOOKUP(Tabla1[[#This Row],[Fabricant]],Hoja2!$B$1:$C$527,2,0))</f>
        <v>#N/A</v>
      </c>
      <c r="C684" t="s">
        <v>1703</v>
      </c>
    </row>
    <row r="685" spans="1:3" x14ac:dyDescent="0.35">
      <c r="A685" t="s">
        <v>467</v>
      </c>
      <c r="B685" t="e">
        <f>IF(ISBLANK(VLOOKUP(Tabla1[[#This Row],[Fabricant]],Hoja2!$B$1:$C$527,2,0)),"",VLOOKUP(Tabla1[[#This Row],[Fabricant]],Hoja2!$B$1:$C$527,2,0))</f>
        <v>#N/A</v>
      </c>
      <c r="C685" t="s">
        <v>1703</v>
      </c>
    </row>
    <row r="686" spans="1:3" x14ac:dyDescent="0.35">
      <c r="A686" t="s">
        <v>468</v>
      </c>
      <c r="B686" t="e">
        <f>IF(ISBLANK(VLOOKUP(Tabla1[[#This Row],[Fabricant]],Hoja2!$B$1:$C$527,2,0)),"",VLOOKUP(Tabla1[[#This Row],[Fabricant]],Hoja2!$B$1:$C$527,2,0))</f>
        <v>#N/A</v>
      </c>
      <c r="C686" t="s">
        <v>1703</v>
      </c>
    </row>
    <row r="687" spans="1:3" x14ac:dyDescent="0.35">
      <c r="A687" t="s">
        <v>906</v>
      </c>
      <c r="B687" t="str">
        <f>IF(ISBLANK(VLOOKUP(Tabla1[[#This Row],[Fabricant]],Hoja2!$B$1:$C$527,2,0)),"",VLOOKUP(Tabla1[[#This Row],[Fabricant]],Hoja2!$B$1:$C$527,2,0))</f>
        <v>F</v>
      </c>
      <c r="C687" t="s">
        <v>1703</v>
      </c>
    </row>
    <row r="688" spans="1:3" x14ac:dyDescent="0.35">
      <c r="A688" t="s">
        <v>764</v>
      </c>
      <c r="B688" t="str">
        <f>IF(ISBLANK(VLOOKUP(Tabla1[[#This Row],[Fabricant]],Hoja2!$B$1:$C$527,2,0)),"",VLOOKUP(Tabla1[[#This Row],[Fabricant]],Hoja2!$B$1:$C$527,2,0))</f>
        <v>F</v>
      </c>
      <c r="C688" t="s">
        <v>1703</v>
      </c>
    </row>
    <row r="689" spans="1:3" x14ac:dyDescent="0.35">
      <c r="A689" t="s">
        <v>1018</v>
      </c>
      <c r="B689" t="str">
        <f>IF(ISBLANK(VLOOKUP(Tabla1[[#This Row],[Fabricant]],Hoja2!$B$1:$C$527,2,0)),"",VLOOKUP(Tabla1[[#This Row],[Fabricant]],Hoja2!$B$1:$C$527,2,0))</f>
        <v>F</v>
      </c>
      <c r="C689" t="s">
        <v>1703</v>
      </c>
    </row>
    <row r="690" spans="1:3" x14ac:dyDescent="0.35">
      <c r="A690" t="s">
        <v>469</v>
      </c>
      <c r="B690" t="str">
        <f>IF(ISBLANK(VLOOKUP(Tabla1[[#This Row],[Fabricant]],Hoja2!$B$1:$C$527,2,0)),"",VLOOKUP(Tabla1[[#This Row],[Fabricant]],Hoja2!$B$1:$C$527,2,0))</f>
        <v/>
      </c>
      <c r="C690" t="s">
        <v>1703</v>
      </c>
    </row>
    <row r="691" spans="1:3" x14ac:dyDescent="0.35">
      <c r="A691" t="s">
        <v>757</v>
      </c>
      <c r="B691" t="str">
        <f>IF(ISBLANK(VLOOKUP(Tabla1[[#This Row],[Fabricant]],Hoja2!$B$1:$C$527,2,0)),"",VLOOKUP(Tabla1[[#This Row],[Fabricant]],Hoja2!$B$1:$C$527,2,0))</f>
        <v>F</v>
      </c>
      <c r="C691" t="s">
        <v>1703</v>
      </c>
    </row>
    <row r="692" spans="1:3" x14ac:dyDescent="0.35">
      <c r="A692" t="s">
        <v>470</v>
      </c>
      <c r="B692" t="e">
        <f>IF(ISBLANK(VLOOKUP(Tabla1[[#This Row],[Fabricant]],Hoja2!$B$1:$C$527,2,0)),"",VLOOKUP(Tabla1[[#This Row],[Fabricant]],Hoja2!$B$1:$C$527,2,0))</f>
        <v>#N/A</v>
      </c>
      <c r="C692" t="s">
        <v>1703</v>
      </c>
    </row>
    <row r="693" spans="1:3" x14ac:dyDescent="0.35">
      <c r="A693" t="s">
        <v>1695</v>
      </c>
      <c r="B693" t="e">
        <f>IF(ISBLANK(VLOOKUP(Tabla1[[#This Row],[Fabricant]],Hoja2!$B$1:$C$527,2,0)),"",VLOOKUP(Tabla1[[#This Row],[Fabricant]],Hoja2!$B$1:$C$527,2,0))</f>
        <v>#N/A</v>
      </c>
      <c r="C693" t="s">
        <v>1703</v>
      </c>
    </row>
    <row r="694" spans="1:3" x14ac:dyDescent="0.35">
      <c r="A694" t="s">
        <v>472</v>
      </c>
      <c r="B694" t="e">
        <f>IF(ISBLANK(VLOOKUP(Tabla1[[#This Row],[Fabricant]],Hoja2!$B$1:$C$527,2,0)),"",VLOOKUP(Tabla1[[#This Row],[Fabricant]],Hoja2!$B$1:$C$527,2,0))</f>
        <v>#N/A</v>
      </c>
      <c r="C694" t="s">
        <v>1703</v>
      </c>
    </row>
    <row r="695" spans="1:3" x14ac:dyDescent="0.35">
      <c r="A695" t="s">
        <v>889</v>
      </c>
      <c r="B695" t="str">
        <f>IF(ISBLANK(VLOOKUP(Tabla1[[#This Row],[Fabricant]],Hoja2!$B$1:$C$527,2,0)),"",VLOOKUP(Tabla1[[#This Row],[Fabricant]],Hoja2!$B$1:$C$527,2,0))</f>
        <v>F</v>
      </c>
      <c r="C695" t="s">
        <v>1703</v>
      </c>
    </row>
    <row r="696" spans="1:3" x14ac:dyDescent="0.35">
      <c r="A696" t="s">
        <v>1096</v>
      </c>
      <c r="B696" t="str">
        <f>IF(ISBLANK(VLOOKUP(Tabla1[[#This Row],[Fabricant]],Hoja2!$B$1:$C$527,2,0)),"",VLOOKUP(Tabla1[[#This Row],[Fabricant]],Hoja2!$B$1:$C$527,2,0))</f>
        <v>F</v>
      </c>
      <c r="C696" t="s">
        <v>1703</v>
      </c>
    </row>
    <row r="697" spans="1:3" x14ac:dyDescent="0.35">
      <c r="A697" t="s">
        <v>792</v>
      </c>
      <c r="B697" t="str">
        <f>IF(ISBLANK(VLOOKUP(Tabla1[[#This Row],[Fabricant]],Hoja2!$B$1:$C$527,2,0)),"",VLOOKUP(Tabla1[[#This Row],[Fabricant]],Hoja2!$B$1:$C$527,2,0))</f>
        <v>F</v>
      </c>
      <c r="C697" t="s">
        <v>1703</v>
      </c>
    </row>
    <row r="698" spans="1:3" x14ac:dyDescent="0.35">
      <c r="A698" t="s">
        <v>473</v>
      </c>
      <c r="B698" t="e">
        <f>IF(ISBLANK(VLOOKUP(Tabla1[[#This Row],[Fabricant]],Hoja2!$B$1:$C$527,2,0)),"",VLOOKUP(Tabla1[[#This Row],[Fabricant]],Hoja2!$B$1:$C$527,2,0))</f>
        <v>#N/A</v>
      </c>
      <c r="C698" t="s">
        <v>1703</v>
      </c>
    </row>
    <row r="699" spans="1:3" x14ac:dyDescent="0.35">
      <c r="A699" t="s">
        <v>708</v>
      </c>
      <c r="B699" t="str">
        <f>IF(ISBLANK(VLOOKUP(Tabla1[[#This Row],[Fabricant]],Hoja2!$B$1:$C$527,2,0)),"",VLOOKUP(Tabla1[[#This Row],[Fabricant]],Hoja2!$B$1:$C$527,2,0))</f>
        <v>F</v>
      </c>
      <c r="C699" t="s">
        <v>1703</v>
      </c>
    </row>
    <row r="700" spans="1:3" x14ac:dyDescent="0.35">
      <c r="A700" t="s">
        <v>474</v>
      </c>
      <c r="B700" t="e">
        <f>IF(ISBLANK(VLOOKUP(Tabla1[[#This Row],[Fabricant]],Hoja2!$B$1:$C$527,2,0)),"",VLOOKUP(Tabla1[[#This Row],[Fabricant]],Hoja2!$B$1:$C$527,2,0))</f>
        <v>#N/A</v>
      </c>
      <c r="C700" t="s">
        <v>1703</v>
      </c>
    </row>
    <row r="701" spans="1:3" x14ac:dyDescent="0.35">
      <c r="A701" t="s">
        <v>475</v>
      </c>
      <c r="B701" t="e">
        <f>IF(ISBLANK(VLOOKUP(Tabla1[[#This Row],[Fabricant]],Hoja2!$B$1:$C$527,2,0)),"",VLOOKUP(Tabla1[[#This Row],[Fabricant]],Hoja2!$B$1:$C$527,2,0))</f>
        <v>#N/A</v>
      </c>
      <c r="C701" t="s">
        <v>1703</v>
      </c>
    </row>
    <row r="702" spans="1:3" x14ac:dyDescent="0.35">
      <c r="A702" t="s">
        <v>476</v>
      </c>
      <c r="B702" t="e">
        <f>IF(ISBLANK(VLOOKUP(Tabla1[[#This Row],[Fabricant]],Hoja2!$B$1:$C$527,2,0)),"",VLOOKUP(Tabla1[[#This Row],[Fabricant]],Hoja2!$B$1:$C$527,2,0))</f>
        <v>#N/A</v>
      </c>
      <c r="C702" t="s">
        <v>1703</v>
      </c>
    </row>
    <row r="703" spans="1:3" x14ac:dyDescent="0.35">
      <c r="A703" t="s">
        <v>930</v>
      </c>
      <c r="B703" t="str">
        <f>IF(ISBLANK(VLOOKUP(Tabla1[[#This Row],[Fabricant]],Hoja2!$B$1:$C$527,2,0)),"",VLOOKUP(Tabla1[[#This Row],[Fabricant]],Hoja2!$B$1:$C$527,2,0))</f>
        <v>F</v>
      </c>
      <c r="C703" t="s">
        <v>1703</v>
      </c>
    </row>
    <row r="704" spans="1:3" x14ac:dyDescent="0.35">
      <c r="A704" t="s">
        <v>827</v>
      </c>
      <c r="B704" t="str">
        <f>IF(ISBLANK(VLOOKUP(Tabla1[[#This Row],[Fabricant]],Hoja2!$B$1:$C$527,2,0)),"",VLOOKUP(Tabla1[[#This Row],[Fabricant]],Hoja2!$B$1:$C$527,2,0))</f>
        <v>F</v>
      </c>
      <c r="C704" t="s">
        <v>1703</v>
      </c>
    </row>
    <row r="705" spans="1:3" x14ac:dyDescent="0.35">
      <c r="A705" t="s">
        <v>1122</v>
      </c>
      <c r="B705" t="str">
        <f>IF(ISBLANK(VLOOKUP(Tabla1[[#This Row],[Fabricant]],Hoja2!$B$1:$C$527,2,0)),"",VLOOKUP(Tabla1[[#This Row],[Fabricant]],Hoja2!$B$1:$C$527,2,0))</f>
        <v/>
      </c>
      <c r="C705" t="s">
        <v>1703</v>
      </c>
    </row>
    <row r="706" spans="1:3" x14ac:dyDescent="0.35">
      <c r="A706" t="s">
        <v>477</v>
      </c>
      <c r="B706" t="e">
        <f>IF(ISBLANK(VLOOKUP(Tabla1[[#This Row],[Fabricant]],Hoja2!$B$1:$C$527,2,0)),"",VLOOKUP(Tabla1[[#This Row],[Fabricant]],Hoja2!$B$1:$C$527,2,0))</f>
        <v>#N/A</v>
      </c>
      <c r="C706" t="s">
        <v>1703</v>
      </c>
    </row>
    <row r="707" spans="1:3" x14ac:dyDescent="0.35">
      <c r="A707" t="s">
        <v>774</v>
      </c>
      <c r="B707" t="str">
        <f>IF(ISBLANK(VLOOKUP(Tabla1[[#This Row],[Fabricant]],Hoja2!$B$1:$C$527,2,0)),"",VLOOKUP(Tabla1[[#This Row],[Fabricant]],Hoja2!$B$1:$C$527,2,0))</f>
        <v>F</v>
      </c>
      <c r="C707" t="s">
        <v>1703</v>
      </c>
    </row>
    <row r="708" spans="1:3" x14ac:dyDescent="0.35">
      <c r="A708" t="s">
        <v>805</v>
      </c>
      <c r="B708" t="str">
        <f>IF(ISBLANK(VLOOKUP(Tabla1[[#This Row],[Fabricant]],Hoja2!$B$1:$C$527,2,0)),"",VLOOKUP(Tabla1[[#This Row],[Fabricant]],Hoja2!$B$1:$C$527,2,0))</f>
        <v>F</v>
      </c>
      <c r="C708" t="s">
        <v>1703</v>
      </c>
    </row>
    <row r="709" spans="1:3" x14ac:dyDescent="0.35">
      <c r="A709" t="s">
        <v>971</v>
      </c>
      <c r="B709" t="str">
        <f>IF(ISBLANK(VLOOKUP(Tabla1[[#This Row],[Fabricant]],Hoja2!$B$1:$C$527,2,0)),"",VLOOKUP(Tabla1[[#This Row],[Fabricant]],Hoja2!$B$1:$C$527,2,0))</f>
        <v>F</v>
      </c>
      <c r="C709" t="s">
        <v>1703</v>
      </c>
    </row>
    <row r="710" spans="1:3" x14ac:dyDescent="0.35">
      <c r="A710" t="s">
        <v>478</v>
      </c>
      <c r="B710" t="e">
        <f>IF(ISBLANK(VLOOKUP(Tabla1[[#This Row],[Fabricant]],Hoja2!$B$1:$C$527,2,0)),"",VLOOKUP(Tabla1[[#This Row],[Fabricant]],Hoja2!$B$1:$C$527,2,0))</f>
        <v>#N/A</v>
      </c>
      <c r="C710" t="s">
        <v>1703</v>
      </c>
    </row>
    <row r="711" spans="1:3" x14ac:dyDescent="0.35">
      <c r="A711" t="s">
        <v>479</v>
      </c>
      <c r="B711" t="e">
        <f>IF(ISBLANK(VLOOKUP(Tabla1[[#This Row],[Fabricant]],Hoja2!$B$1:$C$527,2,0)),"",VLOOKUP(Tabla1[[#This Row],[Fabricant]],Hoja2!$B$1:$C$527,2,0))</f>
        <v>#N/A</v>
      </c>
      <c r="C711" t="s">
        <v>1703</v>
      </c>
    </row>
    <row r="712" spans="1:3" x14ac:dyDescent="0.35">
      <c r="A712" t="s">
        <v>633</v>
      </c>
      <c r="B712" t="e">
        <f>IF(ISBLANK(VLOOKUP(Tabla1[[#This Row],[Fabricant]],Hoja2!$B$1:$C$527,2,0)),"",VLOOKUP(Tabla1[[#This Row],[Fabricant]],Hoja2!$B$1:$C$527,2,0))</f>
        <v>#N/A</v>
      </c>
      <c r="C712" t="s">
        <v>1703</v>
      </c>
    </row>
    <row r="713" spans="1:3" x14ac:dyDescent="0.35">
      <c r="A713" t="s">
        <v>480</v>
      </c>
      <c r="B713" t="str">
        <f>IF(ISBLANK(VLOOKUP(Tabla1[[#This Row],[Fabricant]],Hoja2!$B$1:$C$527,2,0)),"",VLOOKUP(Tabla1[[#This Row],[Fabricant]],Hoja2!$B$1:$C$527,2,0))</f>
        <v/>
      </c>
      <c r="C713" t="s">
        <v>1703</v>
      </c>
    </row>
    <row r="714" spans="1:3" x14ac:dyDescent="0.35">
      <c r="A714" t="s">
        <v>481</v>
      </c>
      <c r="B714" t="e">
        <f>IF(ISBLANK(VLOOKUP(Tabla1[[#This Row],[Fabricant]],Hoja2!$B$1:$C$527,2,0)),"",VLOOKUP(Tabla1[[#This Row],[Fabricant]],Hoja2!$B$1:$C$527,2,0))</f>
        <v>#N/A</v>
      </c>
      <c r="C714" t="s">
        <v>1703</v>
      </c>
    </row>
    <row r="715" spans="1:3" x14ac:dyDescent="0.35">
      <c r="A715" t="s">
        <v>1055</v>
      </c>
      <c r="B715" t="str">
        <f>IF(ISBLANK(VLOOKUP(Tabla1[[#This Row],[Fabricant]],Hoja2!$B$1:$C$527,2,0)),"",VLOOKUP(Tabla1[[#This Row],[Fabricant]],Hoja2!$B$1:$C$527,2,0))</f>
        <v>F</v>
      </c>
      <c r="C715" t="s">
        <v>1703</v>
      </c>
    </row>
    <row r="716" spans="1:3" x14ac:dyDescent="0.35">
      <c r="A716" t="s">
        <v>777</v>
      </c>
      <c r="B716" t="str">
        <f>IF(ISBLANK(VLOOKUP(Tabla1[[#This Row],[Fabricant]],Hoja2!$B$1:$C$527,2,0)),"",VLOOKUP(Tabla1[[#This Row],[Fabricant]],Hoja2!$B$1:$C$527,2,0))</f>
        <v>F</v>
      </c>
      <c r="C716" t="s">
        <v>1703</v>
      </c>
    </row>
    <row r="717" spans="1:3" x14ac:dyDescent="0.35">
      <c r="A717" t="s">
        <v>483</v>
      </c>
      <c r="B717" t="e">
        <f>IF(ISBLANK(VLOOKUP(Tabla1[[#This Row],[Fabricant]],Hoja2!$B$1:$C$527,2,0)),"",VLOOKUP(Tabla1[[#This Row],[Fabricant]],Hoja2!$B$1:$C$527,2,0))</f>
        <v>#N/A</v>
      </c>
      <c r="C717" t="s">
        <v>1703</v>
      </c>
    </row>
    <row r="718" spans="1:3" x14ac:dyDescent="0.35">
      <c r="A718" t="s">
        <v>639</v>
      </c>
      <c r="B718" t="e">
        <f>IF(ISBLANK(VLOOKUP(Tabla1[[#This Row],[Fabricant]],Hoja2!$B$1:$C$527,2,0)),"",VLOOKUP(Tabla1[[#This Row],[Fabricant]],Hoja2!$B$1:$C$527,2,0))</f>
        <v>#N/A</v>
      </c>
      <c r="C718" t="s">
        <v>1703</v>
      </c>
    </row>
    <row r="719" spans="1:3" x14ac:dyDescent="0.35">
      <c r="A719" t="s">
        <v>484</v>
      </c>
      <c r="B719" t="e">
        <f>IF(ISBLANK(VLOOKUP(Tabla1[[#This Row],[Fabricant]],Hoja2!$B$1:$C$527,2,0)),"",VLOOKUP(Tabla1[[#This Row],[Fabricant]],Hoja2!$B$1:$C$527,2,0))</f>
        <v>#N/A</v>
      </c>
      <c r="C719" t="s">
        <v>1703</v>
      </c>
    </row>
    <row r="720" spans="1:3" x14ac:dyDescent="0.35">
      <c r="A720" t="s">
        <v>485</v>
      </c>
      <c r="B720" t="str">
        <f>IF(ISBLANK(VLOOKUP(Tabla1[[#This Row],[Fabricant]],Hoja2!$B$1:$C$527,2,0)),"",VLOOKUP(Tabla1[[#This Row],[Fabricant]],Hoja2!$B$1:$C$527,2,0))</f>
        <v/>
      </c>
      <c r="C720" t="s">
        <v>1703</v>
      </c>
    </row>
    <row r="721" spans="1:3" x14ac:dyDescent="0.35">
      <c r="A721" t="s">
        <v>486</v>
      </c>
      <c r="B721" t="e">
        <f>IF(ISBLANK(VLOOKUP(Tabla1[[#This Row],[Fabricant]],Hoja2!$B$1:$C$527,2,0)),"",VLOOKUP(Tabla1[[#This Row],[Fabricant]],Hoja2!$B$1:$C$527,2,0))</f>
        <v>#N/A</v>
      </c>
      <c r="C721" t="s">
        <v>1703</v>
      </c>
    </row>
    <row r="722" spans="1:3" x14ac:dyDescent="0.35">
      <c r="A722" t="s">
        <v>871</v>
      </c>
      <c r="B722" t="str">
        <f>IF(ISBLANK(VLOOKUP(Tabla1[[#This Row],[Fabricant]],Hoja2!$B$1:$C$527,2,0)),"",VLOOKUP(Tabla1[[#This Row],[Fabricant]],Hoja2!$B$1:$C$527,2,0))</f>
        <v>F</v>
      </c>
      <c r="C722" t="s">
        <v>1703</v>
      </c>
    </row>
    <row r="723" spans="1:3" x14ac:dyDescent="0.35">
      <c r="A723" t="s">
        <v>1036</v>
      </c>
      <c r="B723" t="str">
        <f>IF(ISBLANK(VLOOKUP(Tabla1[[#This Row],[Fabricant]],Hoja2!$B$1:$C$527,2,0)),"",VLOOKUP(Tabla1[[#This Row],[Fabricant]],Hoja2!$B$1:$C$527,2,0))</f>
        <v>F</v>
      </c>
      <c r="C723" t="s">
        <v>1703</v>
      </c>
    </row>
    <row r="724" spans="1:3" x14ac:dyDescent="0.35">
      <c r="A724" t="s">
        <v>487</v>
      </c>
      <c r="B724" t="e">
        <f>IF(ISBLANK(VLOOKUP(Tabla1[[#This Row],[Fabricant]],Hoja2!$B$1:$C$527,2,0)),"",VLOOKUP(Tabla1[[#This Row],[Fabricant]],Hoja2!$B$1:$C$527,2,0))</f>
        <v>#N/A</v>
      </c>
      <c r="C724" t="s">
        <v>1703</v>
      </c>
    </row>
    <row r="725" spans="1:3" x14ac:dyDescent="0.35">
      <c r="A725" t="s">
        <v>488</v>
      </c>
      <c r="B725" t="e">
        <f>IF(ISBLANK(VLOOKUP(Tabla1[[#This Row],[Fabricant]],Hoja2!$B$1:$C$527,2,0)),"",VLOOKUP(Tabla1[[#This Row],[Fabricant]],Hoja2!$B$1:$C$527,2,0))</f>
        <v>#N/A</v>
      </c>
      <c r="C725" t="s">
        <v>1703</v>
      </c>
    </row>
    <row r="726" spans="1:3" x14ac:dyDescent="0.35">
      <c r="A726" t="s">
        <v>489</v>
      </c>
      <c r="B726" t="e">
        <f>IF(ISBLANK(VLOOKUP(Tabla1[[#This Row],[Fabricant]],Hoja2!$B$1:$C$527,2,0)),"",VLOOKUP(Tabla1[[#This Row],[Fabricant]],Hoja2!$B$1:$C$527,2,0))</f>
        <v>#N/A</v>
      </c>
      <c r="C726" t="s">
        <v>1703</v>
      </c>
    </row>
    <row r="727" spans="1:3" x14ac:dyDescent="0.35">
      <c r="A727" t="s">
        <v>490</v>
      </c>
      <c r="B727" t="e">
        <f>IF(ISBLANK(VLOOKUP(Tabla1[[#This Row],[Fabricant]],Hoja2!$B$1:$C$527,2,0)),"",VLOOKUP(Tabla1[[#This Row],[Fabricant]],Hoja2!$B$1:$C$527,2,0))</f>
        <v>#N/A</v>
      </c>
      <c r="C727" t="s">
        <v>1703</v>
      </c>
    </row>
    <row r="728" spans="1:3" x14ac:dyDescent="0.35">
      <c r="A728" t="s">
        <v>901</v>
      </c>
      <c r="B728" t="str">
        <f>IF(ISBLANK(VLOOKUP(Tabla1[[#This Row],[Fabricant]],Hoja2!$B$1:$C$527,2,0)),"",VLOOKUP(Tabla1[[#This Row],[Fabricant]],Hoja2!$B$1:$C$527,2,0))</f>
        <v>F</v>
      </c>
      <c r="C728" t="s">
        <v>1703</v>
      </c>
    </row>
    <row r="729" spans="1:3" x14ac:dyDescent="0.35">
      <c r="A729" t="s">
        <v>491</v>
      </c>
      <c r="B729" t="e">
        <f>IF(ISBLANK(VLOOKUP(Tabla1[[#This Row],[Fabricant]],Hoja2!$B$1:$C$527,2,0)),"",VLOOKUP(Tabla1[[#This Row],[Fabricant]],Hoja2!$B$1:$C$527,2,0))</f>
        <v>#N/A</v>
      </c>
      <c r="C729" t="s">
        <v>1703</v>
      </c>
    </row>
    <row r="730" spans="1:3" x14ac:dyDescent="0.35">
      <c r="A730" t="s">
        <v>492</v>
      </c>
      <c r="B730" t="e">
        <f>IF(ISBLANK(VLOOKUP(Tabla1[[#This Row],[Fabricant]],Hoja2!$B$1:$C$527,2,0)),"",VLOOKUP(Tabla1[[#This Row],[Fabricant]],Hoja2!$B$1:$C$527,2,0))</f>
        <v>#N/A</v>
      </c>
      <c r="C730" t="s">
        <v>1703</v>
      </c>
    </row>
    <row r="731" spans="1:3" x14ac:dyDescent="0.35">
      <c r="A731" t="s">
        <v>493</v>
      </c>
      <c r="B731" t="e">
        <f>IF(ISBLANK(VLOOKUP(Tabla1[[#This Row],[Fabricant]],Hoja2!$B$1:$C$527,2,0)),"",VLOOKUP(Tabla1[[#This Row],[Fabricant]],Hoja2!$B$1:$C$527,2,0))</f>
        <v>#N/A</v>
      </c>
      <c r="C731" t="s">
        <v>1703</v>
      </c>
    </row>
    <row r="732" spans="1:3" x14ac:dyDescent="0.35">
      <c r="A732" t="s">
        <v>494</v>
      </c>
      <c r="B732" t="e">
        <f>IF(ISBLANK(VLOOKUP(Tabla1[[#This Row],[Fabricant]],Hoja2!$B$1:$C$527,2,0)),"",VLOOKUP(Tabla1[[#This Row],[Fabricant]],Hoja2!$B$1:$C$527,2,0))</f>
        <v>#N/A</v>
      </c>
      <c r="C732" t="s">
        <v>1703</v>
      </c>
    </row>
    <row r="733" spans="1:3" x14ac:dyDescent="0.35">
      <c r="A733" t="s">
        <v>495</v>
      </c>
      <c r="B733" t="e">
        <f>IF(ISBLANK(VLOOKUP(Tabla1[[#This Row],[Fabricant]],Hoja2!$B$1:$C$527,2,0)),"",VLOOKUP(Tabla1[[#This Row],[Fabricant]],Hoja2!$B$1:$C$527,2,0))</f>
        <v>#N/A</v>
      </c>
      <c r="C733" t="s">
        <v>1703</v>
      </c>
    </row>
    <row r="734" spans="1:3" x14ac:dyDescent="0.35">
      <c r="A734" t="s">
        <v>801</v>
      </c>
      <c r="B734" t="str">
        <f>IF(ISBLANK(VLOOKUP(Tabla1[[#This Row],[Fabricant]],Hoja2!$B$1:$C$527,2,0)),"",VLOOKUP(Tabla1[[#This Row],[Fabricant]],Hoja2!$B$1:$C$527,2,0))</f>
        <v>F</v>
      </c>
      <c r="C734" t="s">
        <v>1703</v>
      </c>
    </row>
    <row r="735" spans="1:3" x14ac:dyDescent="0.35">
      <c r="A735" t="s">
        <v>496</v>
      </c>
      <c r="B735" t="str">
        <f>IF(ISBLANK(VLOOKUP(Tabla1[[#This Row],[Fabricant]],Hoja2!$B$1:$C$527,2,0)),"",VLOOKUP(Tabla1[[#This Row],[Fabricant]],Hoja2!$B$1:$C$527,2,0))</f>
        <v>F</v>
      </c>
      <c r="C735" t="s">
        <v>1703</v>
      </c>
    </row>
    <row r="736" spans="1:3" x14ac:dyDescent="0.35">
      <c r="A736" t="s">
        <v>497</v>
      </c>
      <c r="B736" t="e">
        <f>IF(ISBLANK(VLOOKUP(Tabla1[[#This Row],[Fabricant]],Hoja2!$B$1:$C$527,2,0)),"",VLOOKUP(Tabla1[[#This Row],[Fabricant]],Hoja2!$B$1:$C$527,2,0))</f>
        <v>#N/A</v>
      </c>
      <c r="C736" t="s">
        <v>1703</v>
      </c>
    </row>
    <row r="737" spans="1:3" x14ac:dyDescent="0.35">
      <c r="A737" t="s">
        <v>498</v>
      </c>
      <c r="B737" t="e">
        <f>IF(ISBLANK(VLOOKUP(Tabla1[[#This Row],[Fabricant]],Hoja2!$B$1:$C$527,2,0)),"",VLOOKUP(Tabla1[[#This Row],[Fabricant]],Hoja2!$B$1:$C$527,2,0))</f>
        <v>#N/A</v>
      </c>
      <c r="C737" t="s">
        <v>1703</v>
      </c>
    </row>
    <row r="738" spans="1:3" x14ac:dyDescent="0.35">
      <c r="A738" t="s">
        <v>793</v>
      </c>
      <c r="B738" t="str">
        <f>IF(ISBLANK(VLOOKUP(Tabla1[[#This Row],[Fabricant]],Hoja2!$B$1:$C$527,2,0)),"",VLOOKUP(Tabla1[[#This Row],[Fabricant]],Hoja2!$B$1:$C$527,2,0))</f>
        <v>F</v>
      </c>
      <c r="C738" t="s">
        <v>1703</v>
      </c>
    </row>
    <row r="739" spans="1:3" x14ac:dyDescent="0.35">
      <c r="A739" t="s">
        <v>789</v>
      </c>
      <c r="B739" t="str">
        <f>IF(ISBLANK(VLOOKUP(Tabla1[[#This Row],[Fabricant]],Hoja2!$B$1:$C$527,2,0)),"",VLOOKUP(Tabla1[[#This Row],[Fabricant]],Hoja2!$B$1:$C$527,2,0))</f>
        <v>F</v>
      </c>
      <c r="C739" t="s">
        <v>1703</v>
      </c>
    </row>
    <row r="740" spans="1:3" x14ac:dyDescent="0.35">
      <c r="A740" t="s">
        <v>500</v>
      </c>
      <c r="B740" t="e">
        <f>IF(ISBLANK(VLOOKUP(Tabla1[[#This Row],[Fabricant]],Hoja2!$B$1:$C$527,2,0)),"",VLOOKUP(Tabla1[[#This Row],[Fabricant]],Hoja2!$B$1:$C$527,2,0))</f>
        <v>#N/A</v>
      </c>
      <c r="C740" t="s">
        <v>1703</v>
      </c>
    </row>
    <row r="741" spans="1:3" x14ac:dyDescent="0.35">
      <c r="A741" t="s">
        <v>499</v>
      </c>
      <c r="B741" t="e">
        <f>IF(ISBLANK(VLOOKUP(Tabla1[[#This Row],[Fabricant]],Hoja2!$B$1:$C$527,2,0)),"",VLOOKUP(Tabla1[[#This Row],[Fabricant]],Hoja2!$B$1:$C$527,2,0))</f>
        <v>#N/A</v>
      </c>
      <c r="C741" t="s">
        <v>1703</v>
      </c>
    </row>
    <row r="742" spans="1:3" x14ac:dyDescent="0.35">
      <c r="A742" t="s">
        <v>712</v>
      </c>
      <c r="B742" t="str">
        <f>IF(ISBLANK(VLOOKUP(Tabla1[[#This Row],[Fabricant]],Hoja2!$B$1:$C$527,2,0)),"",VLOOKUP(Tabla1[[#This Row],[Fabricant]],Hoja2!$B$1:$C$527,2,0))</f>
        <v>F</v>
      </c>
      <c r="C742" t="s">
        <v>1703</v>
      </c>
    </row>
    <row r="743" spans="1:3" x14ac:dyDescent="0.35">
      <c r="A743" t="s">
        <v>501</v>
      </c>
      <c r="B743" t="e">
        <f>IF(ISBLANK(VLOOKUP(Tabla1[[#This Row],[Fabricant]],Hoja2!$B$1:$C$527,2,0)),"",VLOOKUP(Tabla1[[#This Row],[Fabricant]],Hoja2!$B$1:$C$527,2,0))</f>
        <v>#N/A</v>
      </c>
      <c r="C743" t="s">
        <v>1703</v>
      </c>
    </row>
    <row r="744" spans="1:3" x14ac:dyDescent="0.35">
      <c r="A744" t="s">
        <v>502</v>
      </c>
      <c r="B744" t="e">
        <f>IF(ISBLANK(VLOOKUP(Tabla1[[#This Row],[Fabricant]],Hoja2!$B$1:$C$527,2,0)),"",VLOOKUP(Tabla1[[#This Row],[Fabricant]],Hoja2!$B$1:$C$527,2,0))</f>
        <v>#N/A</v>
      </c>
      <c r="C744" t="s">
        <v>1703</v>
      </c>
    </row>
    <row r="745" spans="1:3" x14ac:dyDescent="0.35">
      <c r="A745" t="s">
        <v>693</v>
      </c>
      <c r="B745" t="str">
        <f>IF(ISBLANK(VLOOKUP(Tabla1[[#This Row],[Fabricant]],Hoja2!$B$1:$C$527,2,0)),"",VLOOKUP(Tabla1[[#This Row],[Fabricant]],Hoja2!$B$1:$C$527,2,0))</f>
        <v>F</v>
      </c>
      <c r="C745" t="s">
        <v>1703</v>
      </c>
    </row>
    <row r="746" spans="1:3" x14ac:dyDescent="0.35">
      <c r="A746" t="s">
        <v>503</v>
      </c>
      <c r="B746" t="e">
        <f>IF(ISBLANK(VLOOKUP(Tabla1[[#This Row],[Fabricant]],Hoja2!$B$1:$C$527,2,0)),"",VLOOKUP(Tabla1[[#This Row],[Fabricant]],Hoja2!$B$1:$C$527,2,0))</f>
        <v>#N/A</v>
      </c>
      <c r="C746" t="s">
        <v>1703</v>
      </c>
    </row>
    <row r="747" spans="1:3" x14ac:dyDescent="0.35">
      <c r="A747" t="s">
        <v>504</v>
      </c>
      <c r="B747" t="e">
        <f>IF(ISBLANK(VLOOKUP(Tabla1[[#This Row],[Fabricant]],Hoja2!$B$1:$C$527,2,0)),"",VLOOKUP(Tabla1[[#This Row],[Fabricant]],Hoja2!$B$1:$C$527,2,0))</f>
        <v>#N/A</v>
      </c>
      <c r="C747" t="s">
        <v>1703</v>
      </c>
    </row>
    <row r="748" spans="1:3" x14ac:dyDescent="0.35">
      <c r="A748" t="s">
        <v>505</v>
      </c>
      <c r="B748" t="str">
        <f>IF(ISBLANK(VLOOKUP(Tabla1[[#This Row],[Fabricant]],Hoja2!$B$1:$C$527,2,0)),"",VLOOKUP(Tabla1[[#This Row],[Fabricant]],Hoja2!$B$1:$C$527,2,0))</f>
        <v>F</v>
      </c>
      <c r="C748" t="s">
        <v>1703</v>
      </c>
    </row>
    <row r="749" spans="1:3" x14ac:dyDescent="0.35">
      <c r="A749" t="s">
        <v>1094</v>
      </c>
      <c r="B749" t="str">
        <f>IF(ISBLANK(VLOOKUP(Tabla1[[#This Row],[Fabricant]],Hoja2!$B$1:$C$527,2,0)),"",VLOOKUP(Tabla1[[#This Row],[Fabricant]],Hoja2!$B$1:$C$527,2,0))</f>
        <v>F</v>
      </c>
      <c r="C749" t="s">
        <v>1703</v>
      </c>
    </row>
    <row r="750" spans="1:3" x14ac:dyDescent="0.35">
      <c r="A750" t="s">
        <v>506</v>
      </c>
      <c r="B750" t="e">
        <f>IF(ISBLANK(VLOOKUP(Tabla1[[#This Row],[Fabricant]],Hoja2!$B$1:$C$527,2,0)),"",VLOOKUP(Tabla1[[#This Row],[Fabricant]],Hoja2!$B$1:$C$527,2,0))</f>
        <v>#N/A</v>
      </c>
      <c r="C750" t="s">
        <v>1703</v>
      </c>
    </row>
    <row r="751" spans="1:3" x14ac:dyDescent="0.35">
      <c r="A751" t="s">
        <v>507</v>
      </c>
      <c r="B751" t="e">
        <f>IF(ISBLANK(VLOOKUP(Tabla1[[#This Row],[Fabricant]],Hoja2!$B$1:$C$527,2,0)),"",VLOOKUP(Tabla1[[#This Row],[Fabricant]],Hoja2!$B$1:$C$527,2,0))</f>
        <v>#N/A</v>
      </c>
      <c r="C751" t="s">
        <v>1703</v>
      </c>
    </row>
    <row r="752" spans="1:3" x14ac:dyDescent="0.35">
      <c r="A752" t="s">
        <v>766</v>
      </c>
      <c r="B752" t="str">
        <f>IF(ISBLANK(VLOOKUP(Tabla1[[#This Row],[Fabricant]],Hoja2!$B$1:$C$527,2,0)),"",VLOOKUP(Tabla1[[#This Row],[Fabricant]],Hoja2!$B$1:$C$527,2,0))</f>
        <v>F</v>
      </c>
      <c r="C752" t="s">
        <v>1703</v>
      </c>
    </row>
    <row r="753" spans="1:3" x14ac:dyDescent="0.35">
      <c r="A753" t="s">
        <v>699</v>
      </c>
      <c r="B753" t="str">
        <f>IF(ISBLANK(VLOOKUP(Tabla1[[#This Row],[Fabricant]],Hoja2!$B$1:$C$527,2,0)),"",VLOOKUP(Tabla1[[#This Row],[Fabricant]],Hoja2!$B$1:$C$527,2,0))</f>
        <v>F</v>
      </c>
      <c r="C753" t="s">
        <v>1703</v>
      </c>
    </row>
    <row r="754" spans="1:3" x14ac:dyDescent="0.35">
      <c r="A754" t="s">
        <v>819</v>
      </c>
      <c r="B754" t="str">
        <f>IF(ISBLANK(VLOOKUP(Tabla1[[#This Row],[Fabricant]],Hoja2!$B$1:$C$527,2,0)),"",VLOOKUP(Tabla1[[#This Row],[Fabricant]],Hoja2!$B$1:$C$527,2,0))</f>
        <v>F</v>
      </c>
      <c r="C754" t="s">
        <v>1703</v>
      </c>
    </row>
    <row r="755" spans="1:3" x14ac:dyDescent="0.35">
      <c r="A755" t="s">
        <v>1027</v>
      </c>
      <c r="B755" t="str">
        <f>IF(ISBLANK(VLOOKUP(Tabla1[[#This Row],[Fabricant]],Hoja2!$B$1:$C$527,2,0)),"",VLOOKUP(Tabla1[[#This Row],[Fabricant]],Hoja2!$B$1:$C$527,2,0))</f>
        <v>F</v>
      </c>
      <c r="C755" t="s">
        <v>1703</v>
      </c>
    </row>
    <row r="756" spans="1:3" x14ac:dyDescent="0.35">
      <c r="A756" t="s">
        <v>968</v>
      </c>
      <c r="B756" t="str">
        <f>IF(ISBLANK(VLOOKUP(Tabla1[[#This Row],[Fabricant]],Hoja2!$B$1:$C$527,2,0)),"",VLOOKUP(Tabla1[[#This Row],[Fabricant]],Hoja2!$B$1:$C$527,2,0))</f>
        <v>F</v>
      </c>
      <c r="C756" t="s">
        <v>1703</v>
      </c>
    </row>
    <row r="757" spans="1:3" x14ac:dyDescent="0.35">
      <c r="A757" t="s">
        <v>928</v>
      </c>
      <c r="B757" t="str">
        <f>IF(ISBLANK(VLOOKUP(Tabla1[[#This Row],[Fabricant]],Hoja2!$B$1:$C$527,2,0)),"",VLOOKUP(Tabla1[[#This Row],[Fabricant]],Hoja2!$B$1:$C$527,2,0))</f>
        <v>F</v>
      </c>
      <c r="C757" t="s">
        <v>1703</v>
      </c>
    </row>
    <row r="758" spans="1:3" x14ac:dyDescent="0.35">
      <c r="A758" t="s">
        <v>508</v>
      </c>
      <c r="B758" t="e">
        <f>IF(ISBLANK(VLOOKUP(Tabla1[[#This Row],[Fabricant]],Hoja2!$B$1:$C$527,2,0)),"",VLOOKUP(Tabla1[[#This Row],[Fabricant]],Hoja2!$B$1:$C$527,2,0))</f>
        <v>#N/A</v>
      </c>
      <c r="C758" t="s">
        <v>1703</v>
      </c>
    </row>
    <row r="759" spans="1:3" x14ac:dyDescent="0.35">
      <c r="A759" t="s">
        <v>730</v>
      </c>
      <c r="B759" t="str">
        <f>IF(ISBLANK(VLOOKUP(Tabla1[[#This Row],[Fabricant]],Hoja2!$B$1:$C$527,2,0)),"",VLOOKUP(Tabla1[[#This Row],[Fabricant]],Hoja2!$B$1:$C$527,2,0))</f>
        <v>F</v>
      </c>
      <c r="C759" t="s">
        <v>1703</v>
      </c>
    </row>
    <row r="760" spans="1:3" x14ac:dyDescent="0.35">
      <c r="A760" t="s">
        <v>754</v>
      </c>
      <c r="B760" t="str">
        <f>IF(ISBLANK(VLOOKUP(Tabla1[[#This Row],[Fabricant]],Hoja2!$B$1:$C$527,2,0)),"",VLOOKUP(Tabla1[[#This Row],[Fabricant]],Hoja2!$B$1:$C$527,2,0))</f>
        <v>F</v>
      </c>
      <c r="C760" t="s">
        <v>1703</v>
      </c>
    </row>
    <row r="761" spans="1:3" x14ac:dyDescent="0.35">
      <c r="A761" t="s">
        <v>715</v>
      </c>
      <c r="B761" t="str">
        <f>IF(ISBLANK(VLOOKUP(Tabla1[[#This Row],[Fabricant]],Hoja2!$B$1:$C$527,2,0)),"",VLOOKUP(Tabla1[[#This Row],[Fabricant]],Hoja2!$B$1:$C$527,2,0))</f>
        <v>F</v>
      </c>
      <c r="C761" t="s">
        <v>1703</v>
      </c>
    </row>
    <row r="762" spans="1:3" x14ac:dyDescent="0.35">
      <c r="A762" t="s">
        <v>509</v>
      </c>
      <c r="B762" t="e">
        <f>IF(ISBLANK(VLOOKUP(Tabla1[[#This Row],[Fabricant]],Hoja2!$B$1:$C$527,2,0)),"",VLOOKUP(Tabla1[[#This Row],[Fabricant]],Hoja2!$B$1:$C$527,2,0))</f>
        <v>#N/A</v>
      </c>
      <c r="C762" t="s">
        <v>1703</v>
      </c>
    </row>
    <row r="763" spans="1:3" x14ac:dyDescent="0.35">
      <c r="A763" t="s">
        <v>510</v>
      </c>
      <c r="B763" t="e">
        <f>IF(ISBLANK(VLOOKUP(Tabla1[[#This Row],[Fabricant]],Hoja2!$B$1:$C$527,2,0)),"",VLOOKUP(Tabla1[[#This Row],[Fabricant]],Hoja2!$B$1:$C$527,2,0))</f>
        <v>#N/A</v>
      </c>
      <c r="C763" t="s">
        <v>1703</v>
      </c>
    </row>
    <row r="764" spans="1:3" x14ac:dyDescent="0.35">
      <c r="A764" t="s">
        <v>511</v>
      </c>
      <c r="B764" t="e">
        <f>IF(ISBLANK(VLOOKUP(Tabla1[[#This Row],[Fabricant]],Hoja2!$B$1:$C$527,2,0)),"",VLOOKUP(Tabla1[[#This Row],[Fabricant]],Hoja2!$B$1:$C$527,2,0))</f>
        <v>#N/A</v>
      </c>
      <c r="C764" t="s">
        <v>1703</v>
      </c>
    </row>
    <row r="765" spans="1:3" x14ac:dyDescent="0.35">
      <c r="A765" t="s">
        <v>521</v>
      </c>
      <c r="B765" t="e">
        <f>IF(ISBLANK(VLOOKUP(Tabla1[[#This Row],[Fabricant]],Hoja2!$B$1:$C$527,2,0)),"",VLOOKUP(Tabla1[[#This Row],[Fabricant]],Hoja2!$B$1:$C$527,2,0))</f>
        <v>#N/A</v>
      </c>
      <c r="C765" t="s">
        <v>1703</v>
      </c>
    </row>
    <row r="766" spans="1:3" x14ac:dyDescent="0.35">
      <c r="A766" t="s">
        <v>516</v>
      </c>
      <c r="B766" t="e">
        <f>IF(ISBLANK(VLOOKUP(Tabla1[[#This Row],[Fabricant]],Hoja2!$B$1:$C$527,2,0)),"",VLOOKUP(Tabla1[[#This Row],[Fabricant]],Hoja2!$B$1:$C$527,2,0))</f>
        <v>#N/A</v>
      </c>
      <c r="C766" t="s">
        <v>1703</v>
      </c>
    </row>
    <row r="767" spans="1:3" x14ac:dyDescent="0.35">
      <c r="A767" t="s">
        <v>512</v>
      </c>
      <c r="B767" t="e">
        <f>IF(ISBLANK(VLOOKUP(Tabla1[[#This Row],[Fabricant]],Hoja2!$B$1:$C$527,2,0)),"",VLOOKUP(Tabla1[[#This Row],[Fabricant]],Hoja2!$B$1:$C$527,2,0))</f>
        <v>#N/A</v>
      </c>
      <c r="C767" t="s">
        <v>1703</v>
      </c>
    </row>
    <row r="768" spans="1:3" x14ac:dyDescent="0.35">
      <c r="A768" t="s">
        <v>513</v>
      </c>
      <c r="B768" t="e">
        <f>IF(ISBLANK(VLOOKUP(Tabla1[[#This Row],[Fabricant]],Hoja2!$B$1:$C$527,2,0)),"",VLOOKUP(Tabla1[[#This Row],[Fabricant]],Hoja2!$B$1:$C$527,2,0))</f>
        <v>#N/A</v>
      </c>
      <c r="C768" t="s">
        <v>1703</v>
      </c>
    </row>
    <row r="769" spans="1:3" x14ac:dyDescent="0.35">
      <c r="A769" t="s">
        <v>514</v>
      </c>
      <c r="B769" t="e">
        <f>IF(ISBLANK(VLOOKUP(Tabla1[[#This Row],[Fabricant]],Hoja2!$B$1:$C$527,2,0)),"",VLOOKUP(Tabla1[[#This Row],[Fabricant]],Hoja2!$B$1:$C$527,2,0))</f>
        <v>#N/A</v>
      </c>
      <c r="C769" t="s">
        <v>1703</v>
      </c>
    </row>
    <row r="770" spans="1:3" x14ac:dyDescent="0.35">
      <c r="A770" t="s">
        <v>515</v>
      </c>
      <c r="B770" t="e">
        <f>IF(ISBLANK(VLOOKUP(Tabla1[[#This Row],[Fabricant]],Hoja2!$B$1:$C$527,2,0)),"",VLOOKUP(Tabla1[[#This Row],[Fabricant]],Hoja2!$B$1:$C$527,2,0))</f>
        <v>#N/A</v>
      </c>
      <c r="C770" t="s">
        <v>1703</v>
      </c>
    </row>
    <row r="771" spans="1:3" x14ac:dyDescent="0.35">
      <c r="A771" t="s">
        <v>517</v>
      </c>
      <c r="B771" t="e">
        <f>IF(ISBLANK(VLOOKUP(Tabla1[[#This Row],[Fabricant]],Hoja2!$B$1:$C$527,2,0)),"",VLOOKUP(Tabla1[[#This Row],[Fabricant]],Hoja2!$B$1:$C$527,2,0))</f>
        <v>#N/A</v>
      </c>
      <c r="C771" t="s">
        <v>1703</v>
      </c>
    </row>
    <row r="772" spans="1:3" x14ac:dyDescent="0.35">
      <c r="A772" t="s">
        <v>518</v>
      </c>
      <c r="B772" t="e">
        <f>IF(ISBLANK(VLOOKUP(Tabla1[[#This Row],[Fabricant]],Hoja2!$B$1:$C$527,2,0)),"",VLOOKUP(Tabla1[[#This Row],[Fabricant]],Hoja2!$B$1:$C$527,2,0))</f>
        <v>#N/A</v>
      </c>
      <c r="C772" t="s">
        <v>1703</v>
      </c>
    </row>
    <row r="773" spans="1:3" x14ac:dyDescent="0.35">
      <c r="A773" t="s">
        <v>519</v>
      </c>
      <c r="B773" t="e">
        <f>IF(ISBLANK(VLOOKUP(Tabla1[[#This Row],[Fabricant]],Hoja2!$B$1:$C$527,2,0)),"",VLOOKUP(Tabla1[[#This Row],[Fabricant]],Hoja2!$B$1:$C$527,2,0))</f>
        <v>#N/A</v>
      </c>
      <c r="C773" t="s">
        <v>1703</v>
      </c>
    </row>
    <row r="774" spans="1:3" x14ac:dyDescent="0.35">
      <c r="A774" t="s">
        <v>786</v>
      </c>
      <c r="B774" t="str">
        <f>IF(ISBLANK(VLOOKUP(Tabla1[[#This Row],[Fabricant]],Hoja2!$B$1:$C$527,2,0)),"",VLOOKUP(Tabla1[[#This Row],[Fabricant]],Hoja2!$B$1:$C$527,2,0))</f>
        <v>F</v>
      </c>
      <c r="C774" t="s">
        <v>1703</v>
      </c>
    </row>
    <row r="775" spans="1:3" x14ac:dyDescent="0.35">
      <c r="A775" t="s">
        <v>520</v>
      </c>
      <c r="B775" t="str">
        <f>IF(ISBLANK(VLOOKUP(Tabla1[[#This Row],[Fabricant]],Hoja2!$B$1:$C$527,2,0)),"",VLOOKUP(Tabla1[[#This Row],[Fabricant]],Hoja2!$B$1:$C$527,2,0))</f>
        <v>F</v>
      </c>
      <c r="C775" t="s">
        <v>1703</v>
      </c>
    </row>
    <row r="776" spans="1:3" x14ac:dyDescent="0.35">
      <c r="A776" t="s">
        <v>783</v>
      </c>
      <c r="B776" t="str">
        <f>IF(ISBLANK(VLOOKUP(Tabla1[[#This Row],[Fabricant]],Hoja2!$B$1:$C$527,2,0)),"",VLOOKUP(Tabla1[[#This Row],[Fabricant]],Hoja2!$B$1:$C$527,2,0))</f>
        <v>F</v>
      </c>
      <c r="C776" t="s">
        <v>1703</v>
      </c>
    </row>
    <row r="777" spans="1:3" x14ac:dyDescent="0.35">
      <c r="A777" t="s">
        <v>522</v>
      </c>
      <c r="B777" t="e">
        <f>IF(ISBLANK(VLOOKUP(Tabla1[[#This Row],[Fabricant]],Hoja2!$B$1:$C$527,2,0)),"",VLOOKUP(Tabla1[[#This Row],[Fabricant]],Hoja2!$B$1:$C$527,2,0))</f>
        <v>#N/A</v>
      </c>
      <c r="C777" t="s">
        <v>1703</v>
      </c>
    </row>
    <row r="778" spans="1:3" x14ac:dyDescent="0.35">
      <c r="A778" t="s">
        <v>523</v>
      </c>
      <c r="B778" t="e">
        <f>IF(ISBLANK(VLOOKUP(Tabla1[[#This Row],[Fabricant]],Hoja2!$B$1:$C$527,2,0)),"",VLOOKUP(Tabla1[[#This Row],[Fabricant]],Hoja2!$B$1:$C$527,2,0))</f>
        <v>#N/A</v>
      </c>
      <c r="C778" t="s">
        <v>1703</v>
      </c>
    </row>
    <row r="779" spans="1:3" x14ac:dyDescent="0.35">
      <c r="A779" t="s">
        <v>524</v>
      </c>
      <c r="B779" t="e">
        <f>IF(ISBLANK(VLOOKUP(Tabla1[[#This Row],[Fabricant]],Hoja2!$B$1:$C$527,2,0)),"",VLOOKUP(Tabla1[[#This Row],[Fabricant]],Hoja2!$B$1:$C$527,2,0))</f>
        <v>#N/A</v>
      </c>
      <c r="C779" t="s">
        <v>1703</v>
      </c>
    </row>
    <row r="780" spans="1:3" x14ac:dyDescent="0.35">
      <c r="A780" t="s">
        <v>860</v>
      </c>
      <c r="B780" t="str">
        <f>IF(ISBLANK(VLOOKUP(Tabla1[[#This Row],[Fabricant]],Hoja2!$B$1:$C$527,2,0)),"",VLOOKUP(Tabla1[[#This Row],[Fabricant]],Hoja2!$B$1:$C$527,2,0))</f>
        <v>F</v>
      </c>
      <c r="C780" t="s">
        <v>1703</v>
      </c>
    </row>
    <row r="781" spans="1:3" x14ac:dyDescent="0.35">
      <c r="A781" t="s">
        <v>854</v>
      </c>
      <c r="B781" t="str">
        <f>IF(ISBLANK(VLOOKUP(Tabla1[[#This Row],[Fabricant]],Hoja2!$B$1:$C$527,2,0)),"",VLOOKUP(Tabla1[[#This Row],[Fabricant]],Hoja2!$B$1:$C$527,2,0))</f>
        <v>F</v>
      </c>
      <c r="C781" t="s">
        <v>1703</v>
      </c>
    </row>
    <row r="782" spans="1:3" x14ac:dyDescent="0.35">
      <c r="A782" t="s">
        <v>525</v>
      </c>
      <c r="B782" t="e">
        <f>IF(ISBLANK(VLOOKUP(Tabla1[[#This Row],[Fabricant]],Hoja2!$B$1:$C$527,2,0)),"",VLOOKUP(Tabla1[[#This Row],[Fabricant]],Hoja2!$B$1:$C$527,2,0))</f>
        <v>#N/A</v>
      </c>
      <c r="C782" t="s">
        <v>1703</v>
      </c>
    </row>
    <row r="783" spans="1:3" x14ac:dyDescent="0.35">
      <c r="A783" t="s">
        <v>526</v>
      </c>
      <c r="B783" t="e">
        <f>IF(ISBLANK(VLOOKUP(Tabla1[[#This Row],[Fabricant]],Hoja2!$B$1:$C$527,2,0)),"",VLOOKUP(Tabla1[[#This Row],[Fabricant]],Hoja2!$B$1:$C$527,2,0))</f>
        <v>#N/A</v>
      </c>
      <c r="C783" t="s">
        <v>1703</v>
      </c>
    </row>
    <row r="784" spans="1:3" x14ac:dyDescent="0.35">
      <c r="A784" t="s">
        <v>528</v>
      </c>
      <c r="B784" t="e">
        <f>IF(ISBLANK(VLOOKUP(Tabla1[[#This Row],[Fabricant]],Hoja2!$B$1:$C$527,2,0)),"",VLOOKUP(Tabla1[[#This Row],[Fabricant]],Hoja2!$B$1:$C$527,2,0))</f>
        <v>#N/A</v>
      </c>
      <c r="C784" t="s">
        <v>1703</v>
      </c>
    </row>
    <row r="785" spans="1:3" x14ac:dyDescent="0.35">
      <c r="A785" t="s">
        <v>527</v>
      </c>
      <c r="B785" t="e">
        <f>IF(ISBLANK(VLOOKUP(Tabla1[[#This Row],[Fabricant]],Hoja2!$B$1:$C$527,2,0)),"",VLOOKUP(Tabla1[[#This Row],[Fabricant]],Hoja2!$B$1:$C$527,2,0))</f>
        <v>#N/A</v>
      </c>
      <c r="C785" t="s">
        <v>1703</v>
      </c>
    </row>
    <row r="786" spans="1:3" x14ac:dyDescent="0.35">
      <c r="A786" t="s">
        <v>529</v>
      </c>
      <c r="B786" t="e">
        <f>IF(ISBLANK(VLOOKUP(Tabla1[[#This Row],[Fabricant]],Hoja2!$B$1:$C$527,2,0)),"",VLOOKUP(Tabla1[[#This Row],[Fabricant]],Hoja2!$B$1:$C$527,2,0))</f>
        <v>#N/A</v>
      </c>
      <c r="C786" t="s">
        <v>1703</v>
      </c>
    </row>
    <row r="787" spans="1:3" x14ac:dyDescent="0.35">
      <c r="A787" t="s">
        <v>530</v>
      </c>
      <c r="B787" t="e">
        <f>IF(ISBLANK(VLOOKUP(Tabla1[[#This Row],[Fabricant]],Hoja2!$B$1:$C$527,2,0)),"",VLOOKUP(Tabla1[[#This Row],[Fabricant]],Hoja2!$B$1:$C$527,2,0))</f>
        <v>#N/A</v>
      </c>
      <c r="C787" t="s">
        <v>1703</v>
      </c>
    </row>
    <row r="788" spans="1:3" x14ac:dyDescent="0.35">
      <c r="A788" t="s">
        <v>531</v>
      </c>
      <c r="B788" t="e">
        <f>IF(ISBLANK(VLOOKUP(Tabla1[[#This Row],[Fabricant]],Hoja2!$B$1:$C$527,2,0)),"",VLOOKUP(Tabla1[[#This Row],[Fabricant]],Hoja2!$B$1:$C$527,2,0))</f>
        <v>#N/A</v>
      </c>
      <c r="C788" t="s">
        <v>1703</v>
      </c>
    </row>
    <row r="789" spans="1:3" x14ac:dyDescent="0.35">
      <c r="A789" t="s">
        <v>532</v>
      </c>
      <c r="B789" t="e">
        <f>IF(ISBLANK(VLOOKUP(Tabla1[[#This Row],[Fabricant]],Hoja2!$B$1:$C$527,2,0)),"",VLOOKUP(Tabla1[[#This Row],[Fabricant]],Hoja2!$B$1:$C$527,2,0))</f>
        <v>#N/A</v>
      </c>
      <c r="C789" t="s">
        <v>1703</v>
      </c>
    </row>
    <row r="790" spans="1:3" x14ac:dyDescent="0.35">
      <c r="A790" t="s">
        <v>1019</v>
      </c>
      <c r="B790" t="str">
        <f>IF(ISBLANK(VLOOKUP(Tabla1[[#This Row],[Fabricant]],Hoja2!$B$1:$C$527,2,0)),"",VLOOKUP(Tabla1[[#This Row],[Fabricant]],Hoja2!$B$1:$C$527,2,0))</f>
        <v>F</v>
      </c>
      <c r="C790" t="s">
        <v>1703</v>
      </c>
    </row>
    <row r="791" spans="1:3" x14ac:dyDescent="0.35">
      <c r="A791" t="s">
        <v>847</v>
      </c>
      <c r="B791" t="str">
        <f>IF(ISBLANK(VLOOKUP(Tabla1[[#This Row],[Fabricant]],Hoja2!$B$1:$C$527,2,0)),"",VLOOKUP(Tabla1[[#This Row],[Fabricant]],Hoja2!$B$1:$C$527,2,0))</f>
        <v>F</v>
      </c>
      <c r="C791" t="s">
        <v>1703</v>
      </c>
    </row>
    <row r="792" spans="1:3" x14ac:dyDescent="0.35">
      <c r="A792" t="s">
        <v>840</v>
      </c>
      <c r="B792" t="str">
        <f>IF(ISBLANK(VLOOKUP(Tabla1[[#This Row],[Fabricant]],Hoja2!$B$1:$C$527,2,0)),"",VLOOKUP(Tabla1[[#This Row],[Fabricant]],Hoja2!$B$1:$C$527,2,0))</f>
        <v>F</v>
      </c>
      <c r="C792" t="s">
        <v>1703</v>
      </c>
    </row>
    <row r="793" spans="1:3" x14ac:dyDescent="0.35">
      <c r="A793" t="s">
        <v>867</v>
      </c>
      <c r="B793" t="str">
        <f>IF(ISBLANK(VLOOKUP(Tabla1[[#This Row],[Fabricant]],Hoja2!$B$1:$C$527,2,0)),"",VLOOKUP(Tabla1[[#This Row],[Fabricant]],Hoja2!$B$1:$C$527,2,0))</f>
        <v>F</v>
      </c>
      <c r="C793" t="s">
        <v>1703</v>
      </c>
    </row>
    <row r="794" spans="1:3" x14ac:dyDescent="0.35">
      <c r="A794" t="s">
        <v>533</v>
      </c>
      <c r="B794" t="e">
        <f>IF(ISBLANK(VLOOKUP(Tabla1[[#This Row],[Fabricant]],Hoja2!$B$1:$C$527,2,0)),"",VLOOKUP(Tabla1[[#This Row],[Fabricant]],Hoja2!$B$1:$C$527,2,0))</f>
        <v>#N/A</v>
      </c>
      <c r="C794" t="s">
        <v>1703</v>
      </c>
    </row>
    <row r="795" spans="1:3" x14ac:dyDescent="0.35">
      <c r="A795" t="s">
        <v>895</v>
      </c>
      <c r="B795" t="str">
        <f>IF(ISBLANK(VLOOKUP(Tabla1[[#This Row],[Fabricant]],Hoja2!$B$1:$C$527,2,0)),"",VLOOKUP(Tabla1[[#This Row],[Fabricant]],Hoja2!$B$1:$C$527,2,0))</f>
        <v>F</v>
      </c>
      <c r="C795" t="s">
        <v>1703</v>
      </c>
    </row>
    <row r="796" spans="1:3" x14ac:dyDescent="0.35">
      <c r="A796" t="s">
        <v>873</v>
      </c>
      <c r="B796" t="str">
        <f>IF(ISBLANK(VLOOKUP(Tabla1[[#This Row],[Fabricant]],Hoja2!$B$1:$C$527,2,0)),"",VLOOKUP(Tabla1[[#This Row],[Fabricant]],Hoja2!$B$1:$C$527,2,0))</f>
        <v>F</v>
      </c>
      <c r="C796" t="s">
        <v>1703</v>
      </c>
    </row>
    <row r="797" spans="1:3" x14ac:dyDescent="0.35">
      <c r="A797" t="s">
        <v>760</v>
      </c>
      <c r="B797" t="str">
        <f>IF(ISBLANK(VLOOKUP(Tabla1[[#This Row],[Fabricant]],Hoja2!$B$1:$C$527,2,0)),"",VLOOKUP(Tabla1[[#This Row],[Fabricant]],Hoja2!$B$1:$C$527,2,0))</f>
        <v>F</v>
      </c>
      <c r="C797" t="s">
        <v>1703</v>
      </c>
    </row>
    <row r="798" spans="1:3" x14ac:dyDescent="0.35">
      <c r="A798" t="s">
        <v>534</v>
      </c>
      <c r="B798" t="e">
        <f>IF(ISBLANK(VLOOKUP(Tabla1[[#This Row],[Fabricant]],Hoja2!$B$1:$C$527,2,0)),"",VLOOKUP(Tabla1[[#This Row],[Fabricant]],Hoja2!$B$1:$C$527,2,0))</f>
        <v>#N/A</v>
      </c>
      <c r="C798" t="s">
        <v>1703</v>
      </c>
    </row>
    <row r="799" spans="1:3" x14ac:dyDescent="0.35">
      <c r="A799" t="s">
        <v>817</v>
      </c>
      <c r="B799" t="str">
        <f>IF(ISBLANK(VLOOKUP(Tabla1[[#This Row],[Fabricant]],Hoja2!$B$1:$C$527,2,0)),"",VLOOKUP(Tabla1[[#This Row],[Fabricant]],Hoja2!$B$1:$C$527,2,0))</f>
        <v>F</v>
      </c>
      <c r="C799" t="s">
        <v>1703</v>
      </c>
    </row>
    <row r="800" spans="1:3" x14ac:dyDescent="0.35">
      <c r="A800" t="s">
        <v>665</v>
      </c>
      <c r="B800" t="str">
        <f>IF(ISBLANK(VLOOKUP(Tabla1[[#This Row],[Fabricant]],Hoja2!$B$1:$C$527,2,0)),"",VLOOKUP(Tabla1[[#This Row],[Fabricant]],Hoja2!$B$1:$C$527,2,0))</f>
        <v>C</v>
      </c>
      <c r="C800" t="s">
        <v>1703</v>
      </c>
    </row>
    <row r="801" spans="1:3" x14ac:dyDescent="0.35">
      <c r="A801" t="s">
        <v>535</v>
      </c>
      <c r="B801" t="e">
        <f>IF(ISBLANK(VLOOKUP(Tabla1[[#This Row],[Fabricant]],Hoja2!$B$1:$C$527,2,0)),"",VLOOKUP(Tabla1[[#This Row],[Fabricant]],Hoja2!$B$1:$C$527,2,0))</f>
        <v>#N/A</v>
      </c>
      <c r="C801" t="s">
        <v>1703</v>
      </c>
    </row>
    <row r="802" spans="1:3" x14ac:dyDescent="0.35">
      <c r="A802" t="s">
        <v>726</v>
      </c>
      <c r="B802" t="str">
        <f>IF(ISBLANK(VLOOKUP(Tabla1[[#This Row],[Fabricant]],Hoja2!$B$1:$C$527,2,0)),"",VLOOKUP(Tabla1[[#This Row],[Fabricant]],Hoja2!$B$1:$C$527,2,0))</f>
        <v>F</v>
      </c>
      <c r="C802" t="s">
        <v>1703</v>
      </c>
    </row>
    <row r="803" spans="1:3" x14ac:dyDescent="0.35">
      <c r="A803" t="s">
        <v>821</v>
      </c>
      <c r="B803" t="str">
        <f>IF(ISBLANK(VLOOKUP(Tabla1[[#This Row],[Fabricant]],Hoja2!$B$1:$C$527,2,0)),"",VLOOKUP(Tabla1[[#This Row],[Fabricant]],Hoja2!$B$1:$C$527,2,0))</f>
        <v>F</v>
      </c>
      <c r="C803" t="s">
        <v>1703</v>
      </c>
    </row>
    <row r="804" spans="1:3" x14ac:dyDescent="0.35">
      <c r="A804" t="s">
        <v>1048</v>
      </c>
      <c r="B804" t="str">
        <f>IF(ISBLANK(VLOOKUP(Tabla1[[#This Row],[Fabricant]],Hoja2!$B$1:$C$527,2,0)),"",VLOOKUP(Tabla1[[#This Row],[Fabricant]],Hoja2!$B$1:$C$527,2,0))</f>
        <v>F</v>
      </c>
      <c r="C804" t="s">
        <v>1703</v>
      </c>
    </row>
    <row r="805" spans="1:3" x14ac:dyDescent="0.35">
      <c r="A805" t="s">
        <v>723</v>
      </c>
      <c r="B805" t="str">
        <f>IF(ISBLANK(VLOOKUP(Tabla1[[#This Row],[Fabricant]],Hoja2!$B$1:$C$527,2,0)),"",VLOOKUP(Tabla1[[#This Row],[Fabricant]],Hoja2!$B$1:$C$527,2,0))</f>
        <v>F</v>
      </c>
      <c r="C805" t="s">
        <v>1703</v>
      </c>
    </row>
    <row r="806" spans="1:3" x14ac:dyDescent="0.35">
      <c r="A806" t="s">
        <v>1070</v>
      </c>
      <c r="B806" t="str">
        <f>IF(ISBLANK(VLOOKUP(Tabla1[[#This Row],[Fabricant]],Hoja2!$B$1:$C$527,2,0)),"",VLOOKUP(Tabla1[[#This Row],[Fabricant]],Hoja2!$B$1:$C$527,2,0))</f>
        <v>F</v>
      </c>
      <c r="C806" t="s">
        <v>1703</v>
      </c>
    </row>
    <row r="807" spans="1:3" x14ac:dyDescent="0.35">
      <c r="A807" t="s">
        <v>536</v>
      </c>
      <c r="B807" t="str">
        <f>IF(ISBLANK(VLOOKUP(Tabla1[[#This Row],[Fabricant]],Hoja2!$B$1:$C$527,2,0)),"",VLOOKUP(Tabla1[[#This Row],[Fabricant]],Hoja2!$B$1:$C$527,2,0))</f>
        <v>F</v>
      </c>
      <c r="C807" t="s">
        <v>1703</v>
      </c>
    </row>
    <row r="808" spans="1:3" x14ac:dyDescent="0.35">
      <c r="A808" t="s">
        <v>1099</v>
      </c>
      <c r="B808" t="str">
        <f>IF(ISBLANK(VLOOKUP(Tabla1[[#This Row],[Fabricant]],Hoja2!$B$1:$C$527,2,0)),"",VLOOKUP(Tabla1[[#This Row],[Fabricant]],Hoja2!$B$1:$C$527,2,0))</f>
        <v>F</v>
      </c>
      <c r="C808" t="s">
        <v>1703</v>
      </c>
    </row>
    <row r="809" spans="1:3" x14ac:dyDescent="0.35">
      <c r="A809" t="s">
        <v>537</v>
      </c>
      <c r="B809" t="e">
        <f>IF(ISBLANK(VLOOKUP(Tabla1[[#This Row],[Fabricant]],Hoja2!$B$1:$C$527,2,0)),"",VLOOKUP(Tabla1[[#This Row],[Fabricant]],Hoja2!$B$1:$C$527,2,0))</f>
        <v>#N/A</v>
      </c>
      <c r="C809" t="s">
        <v>1703</v>
      </c>
    </row>
    <row r="810" spans="1:3" x14ac:dyDescent="0.35">
      <c r="A810" t="s">
        <v>538</v>
      </c>
      <c r="B810" t="e">
        <f>IF(ISBLANK(VLOOKUP(Tabla1[[#This Row],[Fabricant]],Hoja2!$B$1:$C$527,2,0)),"",VLOOKUP(Tabla1[[#This Row],[Fabricant]],Hoja2!$B$1:$C$527,2,0))</f>
        <v>#N/A</v>
      </c>
      <c r="C810" t="s">
        <v>1703</v>
      </c>
    </row>
    <row r="811" spans="1:3" x14ac:dyDescent="0.35">
      <c r="A811" t="s">
        <v>539</v>
      </c>
      <c r="B811" t="str">
        <f>IF(ISBLANK(VLOOKUP(Tabla1[[#This Row],[Fabricant]],Hoja2!$B$1:$C$527,2,0)),"",VLOOKUP(Tabla1[[#This Row],[Fabricant]],Hoja2!$B$1:$C$527,2,0))</f>
        <v>F</v>
      </c>
      <c r="C811" t="s">
        <v>1703</v>
      </c>
    </row>
    <row r="812" spans="1:3" x14ac:dyDescent="0.35">
      <c r="A812" t="s">
        <v>541</v>
      </c>
      <c r="B812" t="e">
        <f>IF(ISBLANK(VLOOKUP(Tabla1[[#This Row],[Fabricant]],Hoja2!$B$1:$C$527,2,0)),"",VLOOKUP(Tabla1[[#This Row],[Fabricant]],Hoja2!$B$1:$C$527,2,0))</f>
        <v>#N/A</v>
      </c>
      <c r="C812" t="s">
        <v>1703</v>
      </c>
    </row>
    <row r="813" spans="1:3" x14ac:dyDescent="0.35">
      <c r="A813" t="s">
        <v>1109</v>
      </c>
      <c r="B813" t="str">
        <f>IF(ISBLANK(VLOOKUP(Tabla1[[#This Row],[Fabricant]],Hoja2!$B$1:$C$527,2,0)),"",VLOOKUP(Tabla1[[#This Row],[Fabricant]],Hoja2!$B$1:$C$527,2,0))</f>
        <v>F</v>
      </c>
      <c r="C813" t="s">
        <v>1703</v>
      </c>
    </row>
    <row r="814" spans="1:3" x14ac:dyDescent="0.35">
      <c r="A814" t="s">
        <v>765</v>
      </c>
      <c r="B814" t="str">
        <f>IF(ISBLANK(VLOOKUP(Tabla1[[#This Row],[Fabricant]],Hoja2!$B$1:$C$527,2,0)),"",VLOOKUP(Tabla1[[#This Row],[Fabricant]],Hoja2!$B$1:$C$527,2,0))</f>
        <v>F</v>
      </c>
      <c r="C814" t="s">
        <v>1703</v>
      </c>
    </row>
    <row r="815" spans="1:3" x14ac:dyDescent="0.35">
      <c r="A815" t="s">
        <v>542</v>
      </c>
      <c r="B815" t="e">
        <f>IF(ISBLANK(VLOOKUP(Tabla1[[#This Row],[Fabricant]],Hoja2!$B$1:$C$527,2,0)),"",VLOOKUP(Tabla1[[#This Row],[Fabricant]],Hoja2!$B$1:$C$527,2,0))</f>
        <v>#N/A</v>
      </c>
      <c r="C815" t="s">
        <v>1703</v>
      </c>
    </row>
    <row r="816" spans="1:3" x14ac:dyDescent="0.35">
      <c r="A816" t="s">
        <v>543</v>
      </c>
      <c r="B816" t="e">
        <f>IF(ISBLANK(VLOOKUP(Tabla1[[#This Row],[Fabricant]],Hoja2!$B$1:$C$527,2,0)),"",VLOOKUP(Tabla1[[#This Row],[Fabricant]],Hoja2!$B$1:$C$527,2,0))</f>
        <v>#N/A</v>
      </c>
      <c r="C816" t="s">
        <v>1703</v>
      </c>
    </row>
    <row r="817" spans="1:3" x14ac:dyDescent="0.35">
      <c r="A817" t="s">
        <v>654</v>
      </c>
      <c r="B817" t="str">
        <f>IF(ISBLANK(VLOOKUP(Tabla1[[#This Row],[Fabricant]],Hoja2!$B$1:$C$527,2,0)),"",VLOOKUP(Tabla1[[#This Row],[Fabricant]],Hoja2!$B$1:$C$527,2,0))</f>
        <v>B</v>
      </c>
      <c r="C817" t="s">
        <v>1703</v>
      </c>
    </row>
    <row r="818" spans="1:3" x14ac:dyDescent="0.35">
      <c r="A818" t="s">
        <v>544</v>
      </c>
      <c r="B818" t="str">
        <f>IF(ISBLANK(VLOOKUP(Tabla1[[#This Row],[Fabricant]],Hoja2!$B$1:$C$527,2,0)),"",VLOOKUP(Tabla1[[#This Row],[Fabricant]],Hoja2!$B$1:$C$527,2,0))</f>
        <v>A</v>
      </c>
      <c r="C818" t="s">
        <v>1703</v>
      </c>
    </row>
    <row r="819" spans="1:3" x14ac:dyDescent="0.35">
      <c r="A819" t="s">
        <v>545</v>
      </c>
      <c r="B819" t="e">
        <f>IF(ISBLANK(VLOOKUP(Tabla1[[#This Row],[Fabricant]],Hoja2!$B$1:$C$527,2,0)),"",VLOOKUP(Tabla1[[#This Row],[Fabricant]],Hoja2!$B$1:$C$527,2,0))</f>
        <v>#N/A</v>
      </c>
      <c r="C819" t="s">
        <v>1703</v>
      </c>
    </row>
    <row r="820" spans="1:3" x14ac:dyDescent="0.35">
      <c r="A820" t="s">
        <v>546</v>
      </c>
      <c r="B820" t="e">
        <f>IF(ISBLANK(VLOOKUP(Tabla1[[#This Row],[Fabricant]],Hoja2!$B$1:$C$527,2,0)),"",VLOOKUP(Tabla1[[#This Row],[Fabricant]],Hoja2!$B$1:$C$527,2,0))</f>
        <v>#N/A</v>
      </c>
      <c r="C820" t="s">
        <v>1703</v>
      </c>
    </row>
    <row r="821" spans="1:3" x14ac:dyDescent="0.35">
      <c r="A821" t="s">
        <v>547</v>
      </c>
      <c r="B821" t="e">
        <f>IF(ISBLANK(VLOOKUP(Tabla1[[#This Row],[Fabricant]],Hoja2!$B$1:$C$527,2,0)),"",VLOOKUP(Tabla1[[#This Row],[Fabricant]],Hoja2!$B$1:$C$527,2,0))</f>
        <v>#N/A</v>
      </c>
      <c r="C821" t="s">
        <v>1703</v>
      </c>
    </row>
    <row r="822" spans="1:3" x14ac:dyDescent="0.35">
      <c r="A822" t="s">
        <v>548</v>
      </c>
      <c r="B822" t="e">
        <f>IF(ISBLANK(VLOOKUP(Tabla1[[#This Row],[Fabricant]],Hoja2!$B$1:$C$527,2,0)),"",VLOOKUP(Tabla1[[#This Row],[Fabricant]],Hoja2!$B$1:$C$527,2,0))</f>
        <v>#N/A</v>
      </c>
      <c r="C822" t="s">
        <v>1703</v>
      </c>
    </row>
    <row r="823" spans="1:3" x14ac:dyDescent="0.35">
      <c r="A823" t="s">
        <v>549</v>
      </c>
      <c r="B823" t="e">
        <f>IF(ISBLANK(VLOOKUP(Tabla1[[#This Row],[Fabricant]],Hoja2!$B$1:$C$527,2,0)),"",VLOOKUP(Tabla1[[#This Row],[Fabricant]],Hoja2!$B$1:$C$527,2,0))</f>
        <v>#N/A</v>
      </c>
      <c r="C823" t="s">
        <v>1703</v>
      </c>
    </row>
    <row r="824" spans="1:3" x14ac:dyDescent="0.35">
      <c r="A824" t="s">
        <v>781</v>
      </c>
      <c r="B824" t="str">
        <f>IF(ISBLANK(VLOOKUP(Tabla1[[#This Row],[Fabricant]],Hoja2!$B$1:$C$527,2,0)),"",VLOOKUP(Tabla1[[#This Row],[Fabricant]],Hoja2!$B$1:$C$527,2,0))</f>
        <v>F</v>
      </c>
      <c r="C824" t="s">
        <v>1703</v>
      </c>
    </row>
    <row r="825" spans="1:3" x14ac:dyDescent="0.35">
      <c r="A825" t="s">
        <v>550</v>
      </c>
      <c r="B825" t="e">
        <f>IF(ISBLANK(VLOOKUP(Tabla1[[#This Row],[Fabricant]],Hoja2!$B$1:$C$527,2,0)),"",VLOOKUP(Tabla1[[#This Row],[Fabricant]],Hoja2!$B$1:$C$527,2,0))</f>
        <v>#N/A</v>
      </c>
      <c r="C825" t="s">
        <v>1703</v>
      </c>
    </row>
    <row r="826" spans="1:3" x14ac:dyDescent="0.35">
      <c r="A826" t="s">
        <v>551</v>
      </c>
      <c r="B826" t="e">
        <f>IF(ISBLANK(VLOOKUP(Tabla1[[#This Row],[Fabricant]],Hoja2!$B$1:$C$527,2,0)),"",VLOOKUP(Tabla1[[#This Row],[Fabricant]],Hoja2!$B$1:$C$527,2,0))</f>
        <v>#N/A</v>
      </c>
      <c r="C826" t="s">
        <v>1703</v>
      </c>
    </row>
    <row r="827" spans="1:3" x14ac:dyDescent="0.35">
      <c r="A827" t="s">
        <v>850</v>
      </c>
      <c r="B827" t="str">
        <f>IF(ISBLANK(VLOOKUP(Tabla1[[#This Row],[Fabricant]],Hoja2!$B$1:$C$527,2,0)),"",VLOOKUP(Tabla1[[#This Row],[Fabricant]],Hoja2!$B$1:$C$527,2,0))</f>
        <v>F</v>
      </c>
      <c r="C827" t="s">
        <v>1703</v>
      </c>
    </row>
    <row r="828" spans="1:3" x14ac:dyDescent="0.35">
      <c r="A828" t="s">
        <v>899</v>
      </c>
      <c r="B828" t="str">
        <f>IF(ISBLANK(VLOOKUP(Tabla1[[#This Row],[Fabricant]],Hoja2!$B$1:$C$527,2,0)),"",VLOOKUP(Tabla1[[#This Row],[Fabricant]],Hoja2!$B$1:$C$527,2,0))</f>
        <v>F</v>
      </c>
      <c r="C828" t="s">
        <v>1703</v>
      </c>
    </row>
    <row r="829" spans="1:3" x14ac:dyDescent="0.35">
      <c r="A829" t="s">
        <v>962</v>
      </c>
      <c r="B829" t="str">
        <f>IF(ISBLANK(VLOOKUP(Tabla1[[#This Row],[Fabricant]],Hoja2!$B$1:$C$527,2,0)),"",VLOOKUP(Tabla1[[#This Row],[Fabricant]],Hoja2!$B$1:$C$527,2,0))</f>
        <v>F</v>
      </c>
      <c r="C829" t="s">
        <v>1703</v>
      </c>
    </row>
    <row r="830" spans="1:3" x14ac:dyDescent="0.35">
      <c r="A830" t="s">
        <v>552</v>
      </c>
      <c r="B830" t="e">
        <f>IF(ISBLANK(VLOOKUP(Tabla1[[#This Row],[Fabricant]],Hoja2!$B$1:$C$527,2,0)),"",VLOOKUP(Tabla1[[#This Row],[Fabricant]],Hoja2!$B$1:$C$527,2,0))</f>
        <v>#N/A</v>
      </c>
      <c r="C830" t="s">
        <v>1703</v>
      </c>
    </row>
    <row r="831" spans="1:3" x14ac:dyDescent="0.35">
      <c r="A831" t="s">
        <v>553</v>
      </c>
      <c r="B831" t="e">
        <f>IF(ISBLANK(VLOOKUP(Tabla1[[#This Row],[Fabricant]],Hoja2!$B$1:$C$527,2,0)),"",VLOOKUP(Tabla1[[#This Row],[Fabricant]],Hoja2!$B$1:$C$527,2,0))</f>
        <v>#N/A</v>
      </c>
      <c r="C831" t="s">
        <v>1703</v>
      </c>
    </row>
    <row r="832" spans="1:3" x14ac:dyDescent="0.35">
      <c r="A832" t="s">
        <v>554</v>
      </c>
      <c r="B832" t="e">
        <f>IF(ISBLANK(VLOOKUP(Tabla1[[#This Row],[Fabricant]],Hoja2!$B$1:$C$527,2,0)),"",VLOOKUP(Tabla1[[#This Row],[Fabricant]],Hoja2!$B$1:$C$527,2,0))</f>
        <v>#N/A</v>
      </c>
      <c r="C832" t="s">
        <v>1703</v>
      </c>
    </row>
    <row r="833" spans="1:3" x14ac:dyDescent="0.35">
      <c r="A833" t="s">
        <v>846</v>
      </c>
      <c r="B833" t="str">
        <f>IF(ISBLANK(VLOOKUP(Tabla1[[#This Row],[Fabricant]],Hoja2!$B$1:$C$527,2,0)),"",VLOOKUP(Tabla1[[#This Row],[Fabricant]],Hoja2!$B$1:$C$527,2,0))</f>
        <v>F</v>
      </c>
      <c r="C833" t="s">
        <v>1703</v>
      </c>
    </row>
    <row r="834" spans="1:3" x14ac:dyDescent="0.35">
      <c r="A834" t="s">
        <v>555</v>
      </c>
      <c r="B834" t="e">
        <f>IF(ISBLANK(VLOOKUP(Tabla1[[#This Row],[Fabricant]],Hoja2!$B$1:$C$527,2,0)),"",VLOOKUP(Tabla1[[#This Row],[Fabricant]],Hoja2!$B$1:$C$527,2,0))</f>
        <v>#N/A</v>
      </c>
      <c r="C834" t="s">
        <v>1703</v>
      </c>
    </row>
    <row r="835" spans="1:3" x14ac:dyDescent="0.35">
      <c r="A835" t="s">
        <v>556</v>
      </c>
      <c r="B835" t="str">
        <f>IF(ISBLANK(VLOOKUP(Tabla1[[#This Row],[Fabricant]],Hoja2!$B$1:$C$527,2,0)),"",VLOOKUP(Tabla1[[#This Row],[Fabricant]],Hoja2!$B$1:$C$527,2,0))</f>
        <v>B</v>
      </c>
      <c r="C835" t="s">
        <v>1703</v>
      </c>
    </row>
    <row r="836" spans="1:3" x14ac:dyDescent="0.35">
      <c r="A836" t="s">
        <v>1088</v>
      </c>
      <c r="B836" t="str">
        <f>IF(ISBLANK(VLOOKUP(Tabla1[[#This Row],[Fabricant]],Hoja2!$B$1:$C$527,2,0)),"",VLOOKUP(Tabla1[[#This Row],[Fabricant]],Hoja2!$B$1:$C$527,2,0))</f>
        <v>F</v>
      </c>
      <c r="C836" t="s">
        <v>1703</v>
      </c>
    </row>
    <row r="837" spans="1:3" x14ac:dyDescent="0.35">
      <c r="A837" t="s">
        <v>558</v>
      </c>
      <c r="B837" t="e">
        <f>IF(ISBLANK(VLOOKUP(Tabla1[[#This Row],[Fabricant]],Hoja2!$B$1:$C$527,2,0)),"",VLOOKUP(Tabla1[[#This Row],[Fabricant]],Hoja2!$B$1:$C$527,2,0))</f>
        <v>#N/A</v>
      </c>
      <c r="C837" t="s">
        <v>1703</v>
      </c>
    </row>
    <row r="838" spans="1:3" x14ac:dyDescent="0.35">
      <c r="A838" t="s">
        <v>559</v>
      </c>
      <c r="B838" t="e">
        <f>IF(ISBLANK(VLOOKUP(Tabla1[[#This Row],[Fabricant]],Hoja2!$B$1:$C$527,2,0)),"",VLOOKUP(Tabla1[[#This Row],[Fabricant]],Hoja2!$B$1:$C$527,2,0))</f>
        <v>#N/A</v>
      </c>
      <c r="C838" t="s">
        <v>1703</v>
      </c>
    </row>
    <row r="839" spans="1:3" x14ac:dyDescent="0.35">
      <c r="A839" t="s">
        <v>920</v>
      </c>
      <c r="B839" t="str">
        <f>IF(ISBLANK(VLOOKUP(Tabla1[[#This Row],[Fabricant]],Hoja2!$B$1:$C$527,2,0)),"",VLOOKUP(Tabla1[[#This Row],[Fabricant]],Hoja2!$B$1:$C$527,2,0))</f>
        <v>F</v>
      </c>
      <c r="C839" t="s">
        <v>1703</v>
      </c>
    </row>
    <row r="840" spans="1:3" x14ac:dyDescent="0.35">
      <c r="A840" t="s">
        <v>1121</v>
      </c>
      <c r="B840" t="str">
        <f>IF(ISBLANK(VLOOKUP(Tabla1[[#This Row],[Fabricant]],Hoja2!$B$1:$C$527,2,0)),"",VLOOKUP(Tabla1[[#This Row],[Fabricant]],Hoja2!$B$1:$C$527,2,0))</f>
        <v/>
      </c>
      <c r="C840" t="s">
        <v>1703</v>
      </c>
    </row>
    <row r="841" spans="1:3" x14ac:dyDescent="0.35">
      <c r="A841" t="s">
        <v>1117</v>
      </c>
      <c r="B841" t="str">
        <f>IF(ISBLANK(VLOOKUP(Tabla1[[#This Row],[Fabricant]],Hoja2!$B$1:$C$527,2,0)),"",VLOOKUP(Tabla1[[#This Row],[Fabricant]],Hoja2!$B$1:$C$527,2,0))</f>
        <v/>
      </c>
      <c r="C841" t="s">
        <v>1703</v>
      </c>
    </row>
    <row r="842" spans="1:3" x14ac:dyDescent="0.35">
      <c r="A842" t="s">
        <v>560</v>
      </c>
      <c r="B842" t="e">
        <f>IF(ISBLANK(VLOOKUP(Tabla1[[#This Row],[Fabricant]],Hoja2!$B$1:$C$527,2,0)),"",VLOOKUP(Tabla1[[#This Row],[Fabricant]],Hoja2!$B$1:$C$527,2,0))</f>
        <v>#N/A</v>
      </c>
      <c r="C842" t="s">
        <v>1703</v>
      </c>
    </row>
    <row r="843" spans="1:3" x14ac:dyDescent="0.35">
      <c r="A843" t="s">
        <v>877</v>
      </c>
      <c r="B843" t="str">
        <f>IF(ISBLANK(VLOOKUP(Tabla1[[#This Row],[Fabricant]],Hoja2!$B$1:$C$527,2,0)),"",VLOOKUP(Tabla1[[#This Row],[Fabricant]],Hoja2!$B$1:$C$527,2,0))</f>
        <v>F</v>
      </c>
      <c r="C843" t="s">
        <v>1703</v>
      </c>
    </row>
    <row r="844" spans="1:3" x14ac:dyDescent="0.35">
      <c r="A844" t="s">
        <v>947</v>
      </c>
      <c r="B844" t="str">
        <f>IF(ISBLANK(VLOOKUP(Tabla1[[#This Row],[Fabricant]],Hoja2!$B$1:$C$527,2,0)),"",VLOOKUP(Tabla1[[#This Row],[Fabricant]],Hoja2!$B$1:$C$527,2,0))</f>
        <v>F</v>
      </c>
      <c r="C844" t="s">
        <v>1703</v>
      </c>
    </row>
    <row r="845" spans="1:3" x14ac:dyDescent="0.35">
      <c r="A845" t="s">
        <v>915</v>
      </c>
      <c r="B845" t="str">
        <f>IF(ISBLANK(VLOOKUP(Tabla1[[#This Row],[Fabricant]],Hoja2!$B$1:$C$527,2,0)),"",VLOOKUP(Tabla1[[#This Row],[Fabricant]],Hoja2!$B$1:$C$527,2,0))</f>
        <v>F</v>
      </c>
      <c r="C845" t="s">
        <v>1703</v>
      </c>
    </row>
    <row r="846" spans="1:3" x14ac:dyDescent="0.35">
      <c r="A846" t="s">
        <v>978</v>
      </c>
      <c r="B846" t="str">
        <f>IF(ISBLANK(VLOOKUP(Tabla1[[#This Row],[Fabricant]],Hoja2!$B$1:$C$527,2,0)),"",VLOOKUP(Tabla1[[#This Row],[Fabricant]],Hoja2!$B$1:$C$527,2,0))</f>
        <v>F</v>
      </c>
      <c r="C846" t="s">
        <v>1703</v>
      </c>
    </row>
    <row r="847" spans="1:3" x14ac:dyDescent="0.35">
      <c r="A847" t="s">
        <v>753</v>
      </c>
      <c r="B847" t="str">
        <f>IF(ISBLANK(VLOOKUP(Tabla1[[#This Row],[Fabricant]],Hoja2!$B$1:$C$527,2,0)),"",VLOOKUP(Tabla1[[#This Row],[Fabricant]],Hoja2!$B$1:$C$527,2,0))</f>
        <v>F</v>
      </c>
      <c r="C847" t="s">
        <v>1703</v>
      </c>
    </row>
    <row r="848" spans="1:3" x14ac:dyDescent="0.35">
      <c r="A848" t="s">
        <v>756</v>
      </c>
      <c r="B848" t="str">
        <f>IF(ISBLANK(VLOOKUP(Tabla1[[#This Row],[Fabricant]],Hoja2!$B$1:$C$527,2,0)),"",VLOOKUP(Tabla1[[#This Row],[Fabricant]],Hoja2!$B$1:$C$527,2,0))</f>
        <v>F</v>
      </c>
      <c r="C848" t="s">
        <v>1703</v>
      </c>
    </row>
    <row r="849" spans="1:3" x14ac:dyDescent="0.35">
      <c r="A849" t="s">
        <v>561</v>
      </c>
      <c r="B849" t="e">
        <f>IF(ISBLANK(VLOOKUP(Tabla1[[#This Row],[Fabricant]],Hoja2!$B$1:$C$527,2,0)),"",VLOOKUP(Tabla1[[#This Row],[Fabricant]],Hoja2!$B$1:$C$527,2,0))</f>
        <v>#N/A</v>
      </c>
      <c r="C849" t="s">
        <v>1703</v>
      </c>
    </row>
    <row r="850" spans="1:3" x14ac:dyDescent="0.35">
      <c r="A850" t="s">
        <v>562</v>
      </c>
      <c r="B850" t="e">
        <f>IF(ISBLANK(VLOOKUP(Tabla1[[#This Row],[Fabricant]],Hoja2!$B$1:$C$527,2,0)),"",VLOOKUP(Tabla1[[#This Row],[Fabricant]],Hoja2!$B$1:$C$527,2,0))</f>
        <v>#N/A</v>
      </c>
      <c r="C850" t="s">
        <v>1703</v>
      </c>
    </row>
    <row r="851" spans="1:3" x14ac:dyDescent="0.35">
      <c r="A851" t="s">
        <v>884</v>
      </c>
      <c r="B851" t="str">
        <f>IF(ISBLANK(VLOOKUP(Tabla1[[#This Row],[Fabricant]],Hoja2!$B$1:$C$527,2,0)),"",VLOOKUP(Tabla1[[#This Row],[Fabricant]],Hoja2!$B$1:$C$527,2,0))</f>
        <v>F</v>
      </c>
      <c r="C851" t="s">
        <v>1703</v>
      </c>
    </row>
    <row r="852" spans="1:3" x14ac:dyDescent="0.35">
      <c r="A852" t="s">
        <v>839</v>
      </c>
      <c r="B852" t="str">
        <f>IF(ISBLANK(VLOOKUP(Tabla1[[#This Row],[Fabricant]],Hoja2!$B$1:$C$527,2,0)),"",VLOOKUP(Tabla1[[#This Row],[Fabricant]],Hoja2!$B$1:$C$527,2,0))</f>
        <v>F</v>
      </c>
      <c r="C852" t="s">
        <v>1703</v>
      </c>
    </row>
    <row r="853" spans="1:3" x14ac:dyDescent="0.35">
      <c r="A853" t="s">
        <v>563</v>
      </c>
      <c r="B853" t="e">
        <f>IF(ISBLANK(VLOOKUP(Tabla1[[#This Row],[Fabricant]],Hoja2!$B$1:$C$527,2,0)),"",VLOOKUP(Tabla1[[#This Row],[Fabricant]],Hoja2!$B$1:$C$527,2,0))</f>
        <v>#N/A</v>
      </c>
      <c r="C853" t="s">
        <v>1703</v>
      </c>
    </row>
    <row r="854" spans="1:3" x14ac:dyDescent="0.35">
      <c r="A854" t="s">
        <v>1124</v>
      </c>
      <c r="B854" t="str">
        <f>IF(ISBLANK(VLOOKUP(Tabla1[[#This Row],[Fabricant]],Hoja2!$B$1:$C$527,2,0)),"",VLOOKUP(Tabla1[[#This Row],[Fabricant]],Hoja2!$B$1:$C$527,2,0))</f>
        <v/>
      </c>
      <c r="C854" t="s">
        <v>1703</v>
      </c>
    </row>
    <row r="855" spans="1:3" x14ac:dyDescent="0.35">
      <c r="A855" t="s">
        <v>564</v>
      </c>
      <c r="B855" t="e">
        <f>IF(ISBLANK(VLOOKUP(Tabla1[[#This Row],[Fabricant]],Hoja2!$B$1:$C$527,2,0)),"",VLOOKUP(Tabla1[[#This Row],[Fabricant]],Hoja2!$B$1:$C$527,2,0))</f>
        <v>#N/A</v>
      </c>
      <c r="C855" t="s">
        <v>1703</v>
      </c>
    </row>
    <row r="856" spans="1:3" x14ac:dyDescent="0.35">
      <c r="A856" t="s">
        <v>629</v>
      </c>
      <c r="B856" t="e">
        <f>IF(ISBLANK(VLOOKUP(Tabla1[[#This Row],[Fabricant]],Hoja2!$B$1:$C$527,2,0)),"",VLOOKUP(Tabla1[[#This Row],[Fabricant]],Hoja2!$B$1:$C$527,2,0))</f>
        <v>#N/A</v>
      </c>
      <c r="C856" t="s">
        <v>1703</v>
      </c>
    </row>
    <row r="857" spans="1:3" x14ac:dyDescent="0.35">
      <c r="A857" t="s">
        <v>565</v>
      </c>
      <c r="B857" t="e">
        <f>IF(ISBLANK(VLOOKUP(Tabla1[[#This Row],[Fabricant]],Hoja2!$B$1:$C$527,2,0)),"",VLOOKUP(Tabla1[[#This Row],[Fabricant]],Hoja2!$B$1:$C$527,2,0))</f>
        <v>#N/A</v>
      </c>
      <c r="C857" t="s">
        <v>1703</v>
      </c>
    </row>
    <row r="858" spans="1:3" x14ac:dyDescent="0.35">
      <c r="A858" t="s">
        <v>566</v>
      </c>
      <c r="B858" t="e">
        <f>IF(ISBLANK(VLOOKUP(Tabla1[[#This Row],[Fabricant]],Hoja2!$B$1:$C$527,2,0)),"",VLOOKUP(Tabla1[[#This Row],[Fabricant]],Hoja2!$B$1:$C$527,2,0))</f>
        <v>#N/A</v>
      </c>
      <c r="C858" t="s">
        <v>1703</v>
      </c>
    </row>
    <row r="859" spans="1:3" x14ac:dyDescent="0.35">
      <c r="A859" t="s">
        <v>378</v>
      </c>
      <c r="B859" t="e">
        <f>IF(ISBLANK(VLOOKUP(Tabla1[[#This Row],[Fabricant]],Hoja2!$B$1:$C$527,2,0)),"",VLOOKUP(Tabla1[[#This Row],[Fabricant]],Hoja2!$B$1:$C$527,2,0))</f>
        <v>#N/A</v>
      </c>
      <c r="C859" t="s">
        <v>1703</v>
      </c>
    </row>
    <row r="860" spans="1:3" x14ac:dyDescent="0.35">
      <c r="A860" t="s">
        <v>567</v>
      </c>
      <c r="B860" t="e">
        <f>IF(ISBLANK(VLOOKUP(Tabla1[[#This Row],[Fabricant]],Hoja2!$B$1:$C$527,2,0)),"",VLOOKUP(Tabla1[[#This Row],[Fabricant]],Hoja2!$B$1:$C$527,2,0))</f>
        <v>#N/A</v>
      </c>
      <c r="C860" t="s">
        <v>1703</v>
      </c>
    </row>
    <row r="861" spans="1:3" x14ac:dyDescent="0.35">
      <c r="A861" t="s">
        <v>568</v>
      </c>
      <c r="B861" t="e">
        <f>IF(ISBLANK(VLOOKUP(Tabla1[[#This Row],[Fabricant]],Hoja2!$B$1:$C$527,2,0)),"",VLOOKUP(Tabla1[[#This Row],[Fabricant]],Hoja2!$B$1:$C$527,2,0))</f>
        <v>#N/A</v>
      </c>
      <c r="C861" t="s">
        <v>1703</v>
      </c>
    </row>
    <row r="862" spans="1:3" x14ac:dyDescent="0.35">
      <c r="A862" t="s">
        <v>569</v>
      </c>
      <c r="B862" t="e">
        <f>IF(ISBLANK(VLOOKUP(Tabla1[[#This Row],[Fabricant]],Hoja2!$B$1:$C$527,2,0)),"",VLOOKUP(Tabla1[[#This Row],[Fabricant]],Hoja2!$B$1:$C$527,2,0))</f>
        <v>#N/A</v>
      </c>
      <c r="C862" t="s">
        <v>1703</v>
      </c>
    </row>
    <row r="863" spans="1:3" x14ac:dyDescent="0.35">
      <c r="A863" t="s">
        <v>570</v>
      </c>
      <c r="B863" t="e">
        <f>IF(ISBLANK(VLOOKUP(Tabla1[[#This Row],[Fabricant]],Hoja2!$B$1:$C$527,2,0)),"",VLOOKUP(Tabla1[[#This Row],[Fabricant]],Hoja2!$B$1:$C$527,2,0))</f>
        <v>#N/A</v>
      </c>
      <c r="C863" t="s">
        <v>1703</v>
      </c>
    </row>
    <row r="864" spans="1:3" x14ac:dyDescent="0.35">
      <c r="A864" t="s">
        <v>571</v>
      </c>
      <c r="B864" t="e">
        <f>IF(ISBLANK(VLOOKUP(Tabla1[[#This Row],[Fabricant]],Hoja2!$B$1:$C$527,2,0)),"",VLOOKUP(Tabla1[[#This Row],[Fabricant]],Hoja2!$B$1:$C$527,2,0))</f>
        <v>#N/A</v>
      </c>
      <c r="C864" t="s">
        <v>1703</v>
      </c>
    </row>
    <row r="865" spans="1:3" x14ac:dyDescent="0.35">
      <c r="A865" t="s">
        <v>572</v>
      </c>
      <c r="B865" t="e">
        <f>IF(ISBLANK(VLOOKUP(Tabla1[[#This Row],[Fabricant]],Hoja2!$B$1:$C$527,2,0)),"",VLOOKUP(Tabla1[[#This Row],[Fabricant]],Hoja2!$B$1:$C$527,2,0))</f>
        <v>#N/A</v>
      </c>
      <c r="C865" t="s">
        <v>1703</v>
      </c>
    </row>
    <row r="866" spans="1:3" x14ac:dyDescent="0.35">
      <c r="A866" t="s">
        <v>573</v>
      </c>
      <c r="B866" t="e">
        <f>IF(ISBLANK(VLOOKUP(Tabla1[[#This Row],[Fabricant]],Hoja2!$B$1:$C$527,2,0)),"",VLOOKUP(Tabla1[[#This Row],[Fabricant]],Hoja2!$B$1:$C$527,2,0))</f>
        <v>#N/A</v>
      </c>
      <c r="C866" t="s">
        <v>1703</v>
      </c>
    </row>
    <row r="867" spans="1:3" x14ac:dyDescent="0.35">
      <c r="A867" t="s">
        <v>574</v>
      </c>
      <c r="B867" t="e">
        <f>IF(ISBLANK(VLOOKUP(Tabla1[[#This Row],[Fabricant]],Hoja2!$B$1:$C$527,2,0)),"",VLOOKUP(Tabla1[[#This Row],[Fabricant]],Hoja2!$B$1:$C$527,2,0))</f>
        <v>#N/A</v>
      </c>
      <c r="C867" t="s">
        <v>1703</v>
      </c>
    </row>
    <row r="868" spans="1:3" x14ac:dyDescent="0.35">
      <c r="A868" t="s">
        <v>1031</v>
      </c>
      <c r="B868" t="str">
        <f>IF(ISBLANK(VLOOKUP(Tabla1[[#This Row],[Fabricant]],Hoja2!$B$1:$C$527,2,0)),"",VLOOKUP(Tabla1[[#This Row],[Fabricant]],Hoja2!$B$1:$C$527,2,0))</f>
        <v>F</v>
      </c>
      <c r="C868" t="s">
        <v>1703</v>
      </c>
    </row>
    <row r="869" spans="1:3" x14ac:dyDescent="0.35">
      <c r="A869" t="s">
        <v>896</v>
      </c>
      <c r="B869" t="str">
        <f>IF(ISBLANK(VLOOKUP(Tabla1[[#This Row],[Fabricant]],Hoja2!$B$1:$C$527,2,0)),"",VLOOKUP(Tabla1[[#This Row],[Fabricant]],Hoja2!$B$1:$C$527,2,0))</f>
        <v>F</v>
      </c>
      <c r="C869" t="s">
        <v>1703</v>
      </c>
    </row>
    <row r="870" spans="1:3" x14ac:dyDescent="0.35">
      <c r="A870" t="s">
        <v>997</v>
      </c>
      <c r="B870" t="str">
        <f>IF(ISBLANK(VLOOKUP(Tabla1[[#This Row],[Fabricant]],Hoja2!$B$1:$C$527,2,0)),"",VLOOKUP(Tabla1[[#This Row],[Fabricant]],Hoja2!$B$1:$C$527,2,0))</f>
        <v>F</v>
      </c>
      <c r="C870" t="s">
        <v>1703</v>
      </c>
    </row>
    <row r="871" spans="1:3" x14ac:dyDescent="0.35">
      <c r="A871" t="s">
        <v>1021</v>
      </c>
      <c r="B871" t="str">
        <f>IF(ISBLANK(VLOOKUP(Tabla1[[#This Row],[Fabricant]],Hoja2!$B$1:$C$527,2,0)),"",VLOOKUP(Tabla1[[#This Row],[Fabricant]],Hoja2!$B$1:$C$527,2,0))</f>
        <v>F</v>
      </c>
      <c r="C871" t="s">
        <v>1703</v>
      </c>
    </row>
    <row r="872" spans="1:3" x14ac:dyDescent="0.35">
      <c r="A872" t="s">
        <v>575</v>
      </c>
      <c r="B872" t="e">
        <f>IF(ISBLANK(VLOOKUP(Tabla1[[#This Row],[Fabricant]],Hoja2!$B$1:$C$527,2,0)),"",VLOOKUP(Tabla1[[#This Row],[Fabricant]],Hoja2!$B$1:$C$527,2,0))</f>
        <v>#N/A</v>
      </c>
      <c r="C872" t="s">
        <v>1703</v>
      </c>
    </row>
    <row r="873" spans="1:3" x14ac:dyDescent="0.35">
      <c r="A873" t="s">
        <v>576</v>
      </c>
      <c r="B873" t="str">
        <f>IF(ISBLANK(VLOOKUP(Tabla1[[#This Row],[Fabricant]],Hoja2!$B$1:$C$527,2,0)),"",VLOOKUP(Tabla1[[#This Row],[Fabricant]],Hoja2!$B$1:$C$527,2,0))</f>
        <v>F</v>
      </c>
      <c r="C873" t="s">
        <v>1703</v>
      </c>
    </row>
    <row r="874" spans="1:3" x14ac:dyDescent="0.35">
      <c r="A874" t="s">
        <v>578</v>
      </c>
      <c r="B874" t="e">
        <f>IF(ISBLANK(VLOOKUP(Tabla1[[#This Row],[Fabricant]],Hoja2!$B$1:$C$527,2,0)),"",VLOOKUP(Tabla1[[#This Row],[Fabricant]],Hoja2!$B$1:$C$527,2,0))</f>
        <v>#N/A</v>
      </c>
      <c r="C874" t="s">
        <v>1703</v>
      </c>
    </row>
    <row r="875" spans="1:3" x14ac:dyDescent="0.35">
      <c r="A875" t="s">
        <v>1017</v>
      </c>
      <c r="B875" t="str">
        <f>IF(ISBLANK(VLOOKUP(Tabla1[[#This Row],[Fabricant]],Hoja2!$B$1:$C$527,2,0)),"",VLOOKUP(Tabla1[[#This Row],[Fabricant]],Hoja2!$B$1:$C$527,2,0))</f>
        <v>F</v>
      </c>
      <c r="C875" t="s">
        <v>1703</v>
      </c>
    </row>
    <row r="876" spans="1:3" x14ac:dyDescent="0.35">
      <c r="A876" t="s">
        <v>579</v>
      </c>
      <c r="B876" t="e">
        <f>IF(ISBLANK(VLOOKUP(Tabla1[[#This Row],[Fabricant]],Hoja2!$B$1:$C$527,2,0)),"",VLOOKUP(Tabla1[[#This Row],[Fabricant]],Hoja2!$B$1:$C$527,2,0))</f>
        <v>#N/A</v>
      </c>
      <c r="C876" t="s">
        <v>1703</v>
      </c>
    </row>
    <row r="877" spans="1:3" x14ac:dyDescent="0.35">
      <c r="A877" t="s">
        <v>797</v>
      </c>
      <c r="B877" t="str">
        <f>IF(ISBLANK(VLOOKUP(Tabla1[[#This Row],[Fabricant]],Hoja2!$B$1:$C$527,2,0)),"",VLOOKUP(Tabla1[[#This Row],[Fabricant]],Hoja2!$B$1:$C$527,2,0))</f>
        <v>F</v>
      </c>
      <c r="C877" t="s">
        <v>1703</v>
      </c>
    </row>
    <row r="878" spans="1:3" x14ac:dyDescent="0.35">
      <c r="A878" t="s">
        <v>630</v>
      </c>
      <c r="B878" t="e">
        <f>IF(ISBLANK(VLOOKUP(Tabla1[[#This Row],[Fabricant]],Hoja2!$B$1:$C$527,2,0)),"",VLOOKUP(Tabla1[[#This Row],[Fabricant]],Hoja2!$B$1:$C$527,2,0))</f>
        <v>#N/A</v>
      </c>
      <c r="C878" t="s">
        <v>1703</v>
      </c>
    </row>
    <row r="879" spans="1:3" x14ac:dyDescent="0.35">
      <c r="A879" t="s">
        <v>580</v>
      </c>
      <c r="B879" t="e">
        <f>IF(ISBLANK(VLOOKUP(Tabla1[[#This Row],[Fabricant]],Hoja2!$B$1:$C$527,2,0)),"",VLOOKUP(Tabla1[[#This Row],[Fabricant]],Hoja2!$B$1:$C$527,2,0))</f>
        <v>#N/A</v>
      </c>
      <c r="C879" t="s">
        <v>1703</v>
      </c>
    </row>
    <row r="880" spans="1:3" x14ac:dyDescent="0.35">
      <c r="A880" t="s">
        <v>581</v>
      </c>
      <c r="B880" t="e">
        <f>IF(ISBLANK(VLOOKUP(Tabla1[[#This Row],[Fabricant]],Hoja2!$B$1:$C$527,2,0)),"",VLOOKUP(Tabla1[[#This Row],[Fabricant]],Hoja2!$B$1:$C$527,2,0))</f>
        <v>#N/A</v>
      </c>
      <c r="C880" t="s">
        <v>1703</v>
      </c>
    </row>
    <row r="881" spans="1:3" x14ac:dyDescent="0.35">
      <c r="A881" t="s">
        <v>909</v>
      </c>
      <c r="B881" t="str">
        <f>IF(ISBLANK(VLOOKUP(Tabla1[[#This Row],[Fabricant]],Hoja2!$B$1:$C$527,2,0)),"",VLOOKUP(Tabla1[[#This Row],[Fabricant]],Hoja2!$B$1:$C$527,2,0))</f>
        <v>F</v>
      </c>
      <c r="C881" t="s">
        <v>1703</v>
      </c>
    </row>
    <row r="882" spans="1:3" x14ac:dyDescent="0.35">
      <c r="A882" t="s">
        <v>582</v>
      </c>
      <c r="B882" t="str">
        <f>IF(ISBLANK(VLOOKUP(Tabla1[[#This Row],[Fabricant]],Hoja2!$B$1:$C$527,2,0)),"",VLOOKUP(Tabla1[[#This Row],[Fabricant]],Hoja2!$B$1:$C$527,2,0))</f>
        <v/>
      </c>
      <c r="C882" t="s">
        <v>1703</v>
      </c>
    </row>
    <row r="883" spans="1:3" x14ac:dyDescent="0.35">
      <c r="A883" t="s">
        <v>583</v>
      </c>
      <c r="B883" t="e">
        <f>IF(ISBLANK(VLOOKUP(Tabla1[[#This Row],[Fabricant]],Hoja2!$B$1:$C$527,2,0)),"",VLOOKUP(Tabla1[[#This Row],[Fabricant]],Hoja2!$B$1:$C$527,2,0))</f>
        <v>#N/A</v>
      </c>
      <c r="C883" t="s">
        <v>1703</v>
      </c>
    </row>
    <row r="884" spans="1:3" x14ac:dyDescent="0.35">
      <c r="A884" t="s">
        <v>584</v>
      </c>
      <c r="B884" t="e">
        <f>IF(ISBLANK(VLOOKUP(Tabla1[[#This Row],[Fabricant]],Hoja2!$B$1:$C$527,2,0)),"",VLOOKUP(Tabla1[[#This Row],[Fabricant]],Hoja2!$B$1:$C$527,2,0))</f>
        <v>#N/A</v>
      </c>
      <c r="C884" t="s">
        <v>1703</v>
      </c>
    </row>
    <row r="885" spans="1:3" x14ac:dyDescent="0.35">
      <c r="A885" t="s">
        <v>738</v>
      </c>
      <c r="B885" t="str">
        <f>IF(ISBLANK(VLOOKUP(Tabla1[[#This Row],[Fabricant]],Hoja2!$B$1:$C$527,2,0)),"",VLOOKUP(Tabla1[[#This Row],[Fabricant]],Hoja2!$B$1:$C$527,2,0))</f>
        <v>F</v>
      </c>
      <c r="C885" t="s">
        <v>1703</v>
      </c>
    </row>
    <row r="886" spans="1:3" x14ac:dyDescent="0.35">
      <c r="A886" t="s">
        <v>680</v>
      </c>
      <c r="B886" t="str">
        <f>IF(ISBLANK(VLOOKUP(Tabla1[[#This Row],[Fabricant]],Hoja2!$B$1:$C$527,2,0)),"",VLOOKUP(Tabla1[[#This Row],[Fabricant]],Hoja2!$B$1:$C$527,2,0))</f>
        <v>D</v>
      </c>
      <c r="C886" t="s">
        <v>1703</v>
      </c>
    </row>
    <row r="887" spans="1:3" x14ac:dyDescent="0.35">
      <c r="A887" t="s">
        <v>585</v>
      </c>
      <c r="B887" t="e">
        <f>IF(ISBLANK(VLOOKUP(Tabla1[[#This Row],[Fabricant]],Hoja2!$B$1:$C$527,2,0)),"",VLOOKUP(Tabla1[[#This Row],[Fabricant]],Hoja2!$B$1:$C$527,2,0))</f>
        <v>#N/A</v>
      </c>
      <c r="C887" t="s">
        <v>1703</v>
      </c>
    </row>
    <row r="888" spans="1:3" x14ac:dyDescent="0.35">
      <c r="A888" t="s">
        <v>853</v>
      </c>
      <c r="B888" t="str">
        <f>IF(ISBLANK(VLOOKUP(Tabla1[[#This Row],[Fabricant]],Hoja2!$B$1:$C$527,2,0)),"",VLOOKUP(Tabla1[[#This Row],[Fabricant]],Hoja2!$B$1:$C$527,2,0))</f>
        <v>F</v>
      </c>
      <c r="C888" t="s">
        <v>1703</v>
      </c>
    </row>
    <row r="889" spans="1:3" x14ac:dyDescent="0.35">
      <c r="A889" t="s">
        <v>660</v>
      </c>
      <c r="B889" t="str">
        <f>IF(ISBLANK(VLOOKUP(Tabla1[[#This Row],[Fabricant]],Hoja2!$B$1:$C$527,2,0)),"",VLOOKUP(Tabla1[[#This Row],[Fabricant]],Hoja2!$B$1:$C$527,2,0))</f>
        <v>C</v>
      </c>
      <c r="C889" t="s">
        <v>1703</v>
      </c>
    </row>
    <row r="890" spans="1:3" x14ac:dyDescent="0.35">
      <c r="A890" t="s">
        <v>994</v>
      </c>
      <c r="B890" t="str">
        <f>IF(ISBLANK(VLOOKUP(Tabla1[[#This Row],[Fabricant]],Hoja2!$B$1:$C$527,2,0)),"",VLOOKUP(Tabla1[[#This Row],[Fabricant]],Hoja2!$B$1:$C$527,2,0))</f>
        <v>F</v>
      </c>
      <c r="C890" t="s">
        <v>1703</v>
      </c>
    </row>
    <row r="891" spans="1:3" x14ac:dyDescent="0.35">
      <c r="A891" t="s">
        <v>891</v>
      </c>
      <c r="B891" t="str">
        <f>IF(ISBLANK(VLOOKUP(Tabla1[[#This Row],[Fabricant]],Hoja2!$B$1:$C$527,2,0)),"",VLOOKUP(Tabla1[[#This Row],[Fabricant]],Hoja2!$B$1:$C$527,2,0))</f>
        <v>F</v>
      </c>
      <c r="C891" t="s">
        <v>1703</v>
      </c>
    </row>
    <row r="892" spans="1:3" x14ac:dyDescent="0.35">
      <c r="A892" t="s">
        <v>586</v>
      </c>
      <c r="B892" t="e">
        <f>IF(ISBLANK(VLOOKUP(Tabla1[[#This Row],[Fabricant]],Hoja2!$B$1:$C$527,2,0)),"",VLOOKUP(Tabla1[[#This Row],[Fabricant]],Hoja2!$B$1:$C$527,2,0))</f>
        <v>#N/A</v>
      </c>
      <c r="C892" t="s">
        <v>1703</v>
      </c>
    </row>
    <row r="893" spans="1:3" x14ac:dyDescent="0.35">
      <c r="A893" t="s">
        <v>587</v>
      </c>
      <c r="B893" t="e">
        <f>IF(ISBLANK(VLOOKUP(Tabla1[[#This Row],[Fabricant]],Hoja2!$B$1:$C$527,2,0)),"",VLOOKUP(Tabla1[[#This Row],[Fabricant]],Hoja2!$B$1:$C$527,2,0))</f>
        <v>#N/A</v>
      </c>
      <c r="C893" t="s">
        <v>1703</v>
      </c>
    </row>
    <row r="894" spans="1:3" x14ac:dyDescent="0.35">
      <c r="A894" t="s">
        <v>588</v>
      </c>
      <c r="B894" t="e">
        <f>IF(ISBLANK(VLOOKUP(Tabla1[[#This Row],[Fabricant]],Hoja2!$B$1:$C$527,2,0)),"",VLOOKUP(Tabla1[[#This Row],[Fabricant]],Hoja2!$B$1:$C$527,2,0))</f>
        <v>#N/A</v>
      </c>
      <c r="C894" t="s">
        <v>1703</v>
      </c>
    </row>
    <row r="895" spans="1:3" x14ac:dyDescent="0.35">
      <c r="A895" t="s">
        <v>714</v>
      </c>
      <c r="B895" t="str">
        <f>IF(ISBLANK(VLOOKUP(Tabla1[[#This Row],[Fabricant]],Hoja2!$B$1:$C$527,2,0)),"",VLOOKUP(Tabla1[[#This Row],[Fabricant]],Hoja2!$B$1:$C$527,2,0))</f>
        <v>F</v>
      </c>
      <c r="C895" t="s">
        <v>1703</v>
      </c>
    </row>
    <row r="896" spans="1:3" x14ac:dyDescent="0.35">
      <c r="A896" t="s">
        <v>589</v>
      </c>
      <c r="B896" t="e">
        <f>IF(ISBLANK(VLOOKUP(Tabla1[[#This Row],[Fabricant]],Hoja2!$B$1:$C$527,2,0)),"",VLOOKUP(Tabla1[[#This Row],[Fabricant]],Hoja2!$B$1:$C$527,2,0))</f>
        <v>#N/A</v>
      </c>
      <c r="C896" t="s">
        <v>1703</v>
      </c>
    </row>
    <row r="897" spans="1:3" x14ac:dyDescent="0.35">
      <c r="A897" t="s">
        <v>590</v>
      </c>
      <c r="B897" t="e">
        <f>IF(ISBLANK(VLOOKUP(Tabla1[[#This Row],[Fabricant]],Hoja2!$B$1:$C$527,2,0)),"",VLOOKUP(Tabla1[[#This Row],[Fabricant]],Hoja2!$B$1:$C$527,2,0))</f>
        <v>#N/A</v>
      </c>
      <c r="C897" t="s">
        <v>1703</v>
      </c>
    </row>
    <row r="898" spans="1:3" x14ac:dyDescent="0.35">
      <c r="A898" t="s">
        <v>591</v>
      </c>
      <c r="B898" t="e">
        <f>IF(ISBLANK(VLOOKUP(Tabla1[[#This Row],[Fabricant]],Hoja2!$B$1:$C$527,2,0)),"",VLOOKUP(Tabla1[[#This Row],[Fabricant]],Hoja2!$B$1:$C$527,2,0))</f>
        <v>#N/A</v>
      </c>
      <c r="C898" t="s">
        <v>1703</v>
      </c>
    </row>
    <row r="899" spans="1:3" x14ac:dyDescent="0.35">
      <c r="A899" t="s">
        <v>592</v>
      </c>
      <c r="B899" t="e">
        <f>IF(ISBLANK(VLOOKUP(Tabla1[[#This Row],[Fabricant]],Hoja2!$B$1:$C$527,2,0)),"",VLOOKUP(Tabla1[[#This Row],[Fabricant]],Hoja2!$B$1:$C$527,2,0))</f>
        <v>#N/A</v>
      </c>
      <c r="C899" t="s">
        <v>1703</v>
      </c>
    </row>
    <row r="900" spans="1:3" x14ac:dyDescent="0.35">
      <c r="A900" t="s">
        <v>717</v>
      </c>
      <c r="B900" t="str">
        <f>IF(ISBLANK(VLOOKUP(Tabla1[[#This Row],[Fabricant]],Hoja2!$B$1:$C$527,2,0)),"",VLOOKUP(Tabla1[[#This Row],[Fabricant]],Hoja2!$B$1:$C$527,2,0))</f>
        <v>F</v>
      </c>
      <c r="C900" t="s">
        <v>1703</v>
      </c>
    </row>
    <row r="901" spans="1:3" x14ac:dyDescent="0.35">
      <c r="A901" t="s">
        <v>593</v>
      </c>
      <c r="B901" t="e">
        <f>IF(ISBLANK(VLOOKUP(Tabla1[[#This Row],[Fabricant]],Hoja2!$B$1:$C$527,2,0)),"",VLOOKUP(Tabla1[[#This Row],[Fabricant]],Hoja2!$B$1:$C$527,2,0))</f>
        <v>#N/A</v>
      </c>
      <c r="C901" t="s">
        <v>1703</v>
      </c>
    </row>
    <row r="902" spans="1:3" x14ac:dyDescent="0.35">
      <c r="A902" t="s">
        <v>594</v>
      </c>
      <c r="B902" t="e">
        <f>IF(ISBLANK(VLOOKUP(Tabla1[[#This Row],[Fabricant]],Hoja2!$B$1:$C$527,2,0)),"",VLOOKUP(Tabla1[[#This Row],[Fabricant]],Hoja2!$B$1:$C$527,2,0))</f>
        <v>#N/A</v>
      </c>
      <c r="C902" t="s">
        <v>1703</v>
      </c>
    </row>
    <row r="903" spans="1:3" x14ac:dyDescent="0.35">
      <c r="A903" t="s">
        <v>595</v>
      </c>
      <c r="B903" t="e">
        <f>IF(ISBLANK(VLOOKUP(Tabla1[[#This Row],[Fabricant]],Hoja2!$B$1:$C$527,2,0)),"",VLOOKUP(Tabla1[[#This Row],[Fabricant]],Hoja2!$B$1:$C$527,2,0))</f>
        <v>#N/A</v>
      </c>
      <c r="C903" t="s">
        <v>1703</v>
      </c>
    </row>
    <row r="904" spans="1:3" x14ac:dyDescent="0.35">
      <c r="A904" t="s">
        <v>822</v>
      </c>
      <c r="B904" t="str">
        <f>IF(ISBLANK(VLOOKUP(Tabla1[[#This Row],[Fabricant]],Hoja2!$B$1:$C$527,2,0)),"",VLOOKUP(Tabla1[[#This Row],[Fabricant]],Hoja2!$B$1:$C$527,2,0))</f>
        <v>F</v>
      </c>
      <c r="C904" t="s">
        <v>1703</v>
      </c>
    </row>
    <row r="905" spans="1:3" x14ac:dyDescent="0.35">
      <c r="A905" t="s">
        <v>596</v>
      </c>
      <c r="B905" t="str">
        <f>IF(ISBLANK(VLOOKUP(Tabla1[[#This Row],[Fabricant]],Hoja2!$B$1:$C$527,2,0)),"",VLOOKUP(Tabla1[[#This Row],[Fabricant]],Hoja2!$B$1:$C$527,2,0))</f>
        <v>F</v>
      </c>
      <c r="C905" t="s">
        <v>1703</v>
      </c>
    </row>
    <row r="906" spans="1:3" x14ac:dyDescent="0.35">
      <c r="A906" t="s">
        <v>597</v>
      </c>
      <c r="B906" t="e">
        <f>IF(ISBLANK(VLOOKUP(Tabla1[[#This Row],[Fabricant]],Hoja2!$B$1:$C$527,2,0)),"",VLOOKUP(Tabla1[[#This Row],[Fabricant]],Hoja2!$B$1:$C$527,2,0))</f>
        <v>#N/A</v>
      </c>
      <c r="C906" t="s">
        <v>1703</v>
      </c>
    </row>
    <row r="907" spans="1:3" x14ac:dyDescent="0.35">
      <c r="A907" t="s">
        <v>598</v>
      </c>
      <c r="B907" t="e">
        <f>IF(ISBLANK(VLOOKUP(Tabla1[[#This Row],[Fabricant]],Hoja2!$B$1:$C$527,2,0)),"",VLOOKUP(Tabla1[[#This Row],[Fabricant]],Hoja2!$B$1:$C$527,2,0))</f>
        <v>#N/A</v>
      </c>
      <c r="C907" t="s">
        <v>1703</v>
      </c>
    </row>
    <row r="908" spans="1:3" x14ac:dyDescent="0.35">
      <c r="A908" t="s">
        <v>824</v>
      </c>
      <c r="B908" t="str">
        <f>IF(ISBLANK(VLOOKUP(Tabla1[[#This Row],[Fabricant]],Hoja2!$B$1:$C$527,2,0)),"",VLOOKUP(Tabla1[[#This Row],[Fabricant]],Hoja2!$B$1:$C$527,2,0))</f>
        <v>F</v>
      </c>
      <c r="C908" t="s">
        <v>1703</v>
      </c>
    </row>
    <row r="909" spans="1:3" x14ac:dyDescent="0.35">
      <c r="A909" t="s">
        <v>1071</v>
      </c>
      <c r="B909" t="str">
        <f>IF(ISBLANK(VLOOKUP(Tabla1[[#This Row],[Fabricant]],Hoja2!$B$1:$C$527,2,0)),"",VLOOKUP(Tabla1[[#This Row],[Fabricant]],Hoja2!$B$1:$C$527,2,0))</f>
        <v>F</v>
      </c>
      <c r="C909" t="s">
        <v>1703</v>
      </c>
    </row>
    <row r="910" spans="1:3" x14ac:dyDescent="0.35">
      <c r="A910" t="s">
        <v>836</v>
      </c>
      <c r="B910" t="str">
        <f>IF(ISBLANK(VLOOKUP(Tabla1[[#This Row],[Fabricant]],Hoja2!$B$1:$C$527,2,0)),"",VLOOKUP(Tabla1[[#This Row],[Fabricant]],Hoja2!$B$1:$C$527,2,0))</f>
        <v>F</v>
      </c>
      <c r="C910" t="s">
        <v>1703</v>
      </c>
    </row>
    <row r="911" spans="1:3" x14ac:dyDescent="0.35">
      <c r="A911" t="s">
        <v>984</v>
      </c>
      <c r="B911" t="str">
        <f>IF(ISBLANK(VLOOKUP(Tabla1[[#This Row],[Fabricant]],Hoja2!$B$1:$C$527,2,0)),"",VLOOKUP(Tabla1[[#This Row],[Fabricant]],Hoja2!$B$1:$C$527,2,0))</f>
        <v>F</v>
      </c>
      <c r="C911" t="s">
        <v>1703</v>
      </c>
    </row>
    <row r="912" spans="1:3" x14ac:dyDescent="0.35">
      <c r="A912" t="s">
        <v>599</v>
      </c>
      <c r="B912" t="e">
        <f>IF(ISBLANK(VLOOKUP(Tabla1[[#This Row],[Fabricant]],Hoja2!$B$1:$C$527,2,0)),"",VLOOKUP(Tabla1[[#This Row],[Fabricant]],Hoja2!$B$1:$C$527,2,0))</f>
        <v>#N/A</v>
      </c>
      <c r="C912" t="s">
        <v>1703</v>
      </c>
    </row>
    <row r="913" spans="1:3" x14ac:dyDescent="0.35">
      <c r="A913" t="s">
        <v>600</v>
      </c>
      <c r="B913" t="e">
        <f>IF(ISBLANK(VLOOKUP(Tabla1[[#This Row],[Fabricant]],Hoja2!$B$1:$C$527,2,0)),"",VLOOKUP(Tabla1[[#This Row],[Fabricant]],Hoja2!$B$1:$C$527,2,0))</f>
        <v>#N/A</v>
      </c>
      <c r="C913" t="s">
        <v>1703</v>
      </c>
    </row>
    <row r="914" spans="1:3" x14ac:dyDescent="0.35">
      <c r="A914" t="s">
        <v>806</v>
      </c>
      <c r="B914" t="str">
        <f>IF(ISBLANK(VLOOKUP(Tabla1[[#This Row],[Fabricant]],Hoja2!$B$1:$C$527,2,0)),"",VLOOKUP(Tabla1[[#This Row],[Fabricant]],Hoja2!$B$1:$C$527,2,0))</f>
        <v>F</v>
      </c>
      <c r="C914" t="s">
        <v>1703</v>
      </c>
    </row>
    <row r="915" spans="1:3" x14ac:dyDescent="0.35">
      <c r="A915" t="s">
        <v>910</v>
      </c>
      <c r="B915" t="str">
        <f>IF(ISBLANK(VLOOKUP(Tabla1[[#This Row],[Fabricant]],Hoja2!$B$1:$C$527,2,0)),"",VLOOKUP(Tabla1[[#This Row],[Fabricant]],Hoja2!$B$1:$C$527,2,0))</f>
        <v>F</v>
      </c>
      <c r="C915" t="s">
        <v>1703</v>
      </c>
    </row>
    <row r="916" spans="1:3" x14ac:dyDescent="0.35">
      <c r="A916" t="s">
        <v>601</v>
      </c>
      <c r="B916" t="str">
        <f>IF(ISBLANK(VLOOKUP(Tabla1[[#This Row],[Fabricant]],Hoja2!$B$1:$C$527,2,0)),"",VLOOKUP(Tabla1[[#This Row],[Fabricant]],Hoja2!$B$1:$C$527,2,0))</f>
        <v>B</v>
      </c>
      <c r="C916" t="s">
        <v>1703</v>
      </c>
    </row>
    <row r="917" spans="1:3" x14ac:dyDescent="0.35">
      <c r="A917" t="s">
        <v>602</v>
      </c>
      <c r="B917" t="e">
        <f>IF(ISBLANK(VLOOKUP(Tabla1[[#This Row],[Fabricant]],Hoja2!$B$1:$C$527,2,0)),"",VLOOKUP(Tabla1[[#This Row],[Fabricant]],Hoja2!$B$1:$C$527,2,0))</f>
        <v>#N/A</v>
      </c>
      <c r="C917" t="s">
        <v>1703</v>
      </c>
    </row>
    <row r="918" spans="1:3" x14ac:dyDescent="0.35">
      <c r="A918" t="s">
        <v>880</v>
      </c>
      <c r="B918" t="str">
        <f>IF(ISBLANK(VLOOKUP(Tabla1[[#This Row],[Fabricant]],Hoja2!$B$1:$C$527,2,0)),"",VLOOKUP(Tabla1[[#This Row],[Fabricant]],Hoja2!$B$1:$C$527,2,0))</f>
        <v>F</v>
      </c>
      <c r="C918" t="s">
        <v>1703</v>
      </c>
    </row>
    <row r="919" spans="1:3" x14ac:dyDescent="0.35">
      <c r="A919" t="s">
        <v>603</v>
      </c>
      <c r="B919" t="e">
        <f>IF(ISBLANK(VLOOKUP(Tabla1[[#This Row],[Fabricant]],Hoja2!$B$1:$C$527,2,0)),"",VLOOKUP(Tabla1[[#This Row],[Fabricant]],Hoja2!$B$1:$C$527,2,0))</f>
        <v>#N/A</v>
      </c>
      <c r="C919" t="s">
        <v>1703</v>
      </c>
    </row>
    <row r="920" spans="1:3" x14ac:dyDescent="0.35">
      <c r="A920" t="s">
        <v>604</v>
      </c>
      <c r="B920" t="e">
        <f>IF(ISBLANK(VLOOKUP(Tabla1[[#This Row],[Fabricant]],Hoja2!$B$1:$C$527,2,0)),"",VLOOKUP(Tabla1[[#This Row],[Fabricant]],Hoja2!$B$1:$C$527,2,0))</f>
        <v>#N/A</v>
      </c>
      <c r="C920" t="s">
        <v>1703</v>
      </c>
    </row>
    <row r="921" spans="1:3" x14ac:dyDescent="0.35">
      <c r="A921" t="s">
        <v>605</v>
      </c>
      <c r="B921" t="e">
        <f>IF(ISBLANK(VLOOKUP(Tabla1[[#This Row],[Fabricant]],Hoja2!$B$1:$C$527,2,0)),"",VLOOKUP(Tabla1[[#This Row],[Fabricant]],Hoja2!$B$1:$C$527,2,0))</f>
        <v>#N/A</v>
      </c>
      <c r="C921" t="s">
        <v>1703</v>
      </c>
    </row>
    <row r="922" spans="1:3" x14ac:dyDescent="0.35">
      <c r="A922" t="s">
        <v>1125</v>
      </c>
      <c r="B922" t="str">
        <f>IF(ISBLANK(VLOOKUP(Tabla1[[#This Row],[Fabricant]],Hoja2!$B$1:$C$527,2,0)),"",VLOOKUP(Tabla1[[#This Row],[Fabricant]],Hoja2!$B$1:$C$527,2,0))</f>
        <v/>
      </c>
      <c r="C922" t="s">
        <v>1703</v>
      </c>
    </row>
    <row r="923" spans="1:3" x14ac:dyDescent="0.35">
      <c r="A923" t="s">
        <v>606</v>
      </c>
      <c r="B923" t="e">
        <f>IF(ISBLANK(VLOOKUP(Tabla1[[#This Row],[Fabricant]],Hoja2!$B$1:$C$527,2,0)),"",VLOOKUP(Tabla1[[#This Row],[Fabricant]],Hoja2!$B$1:$C$527,2,0))</f>
        <v>#N/A</v>
      </c>
      <c r="C923" t="s">
        <v>1703</v>
      </c>
    </row>
    <row r="924" spans="1:3" x14ac:dyDescent="0.35">
      <c r="A924" t="s">
        <v>959</v>
      </c>
      <c r="B924" t="str">
        <f>IF(ISBLANK(VLOOKUP(Tabla1[[#This Row],[Fabricant]],Hoja2!$B$1:$C$527,2,0)),"",VLOOKUP(Tabla1[[#This Row],[Fabricant]],Hoja2!$B$1:$C$527,2,0))</f>
        <v>F</v>
      </c>
      <c r="C924" t="s">
        <v>1703</v>
      </c>
    </row>
    <row r="925" spans="1:3" x14ac:dyDescent="0.35">
      <c r="A925" t="s">
        <v>701</v>
      </c>
      <c r="B925" t="str">
        <f>IF(ISBLANK(VLOOKUP(Tabla1[[#This Row],[Fabricant]],Hoja2!$B$1:$C$527,2,0)),"",VLOOKUP(Tabla1[[#This Row],[Fabricant]],Hoja2!$B$1:$C$527,2,0))</f>
        <v>F</v>
      </c>
      <c r="C925" t="s">
        <v>1703</v>
      </c>
    </row>
    <row r="926" spans="1:3" x14ac:dyDescent="0.35">
      <c r="A926" t="s">
        <v>608</v>
      </c>
      <c r="B926" t="e">
        <f>IF(ISBLANK(VLOOKUP(Tabla1[[#This Row],[Fabricant]],Hoja2!$B$1:$C$527,2,0)),"",VLOOKUP(Tabla1[[#This Row],[Fabricant]],Hoja2!$B$1:$C$527,2,0))</f>
        <v>#N/A</v>
      </c>
      <c r="C926" t="s">
        <v>1703</v>
      </c>
    </row>
    <row r="927" spans="1:3" x14ac:dyDescent="0.35">
      <c r="A927" t="s">
        <v>607</v>
      </c>
      <c r="B927" t="e">
        <f>IF(ISBLANK(VLOOKUP(Tabla1[[#This Row],[Fabricant]],Hoja2!$B$1:$C$527,2,0)),"",VLOOKUP(Tabla1[[#This Row],[Fabricant]],Hoja2!$B$1:$C$527,2,0))</f>
        <v>#N/A</v>
      </c>
      <c r="C927" t="s">
        <v>1703</v>
      </c>
    </row>
    <row r="928" spans="1:3" x14ac:dyDescent="0.35">
      <c r="A928" t="s">
        <v>1073</v>
      </c>
      <c r="B928" t="str">
        <f>IF(ISBLANK(VLOOKUP(Tabla1[[#This Row],[Fabricant]],Hoja2!$B$1:$C$527,2,0)),"",VLOOKUP(Tabla1[[#This Row],[Fabricant]],Hoja2!$B$1:$C$527,2,0))</f>
        <v>F</v>
      </c>
      <c r="C928" t="s">
        <v>1703</v>
      </c>
    </row>
    <row r="929" spans="1:3" x14ac:dyDescent="0.35">
      <c r="A929" t="s">
        <v>609</v>
      </c>
      <c r="B929" t="e">
        <f>IF(ISBLANK(VLOOKUP(Tabla1[[#This Row],[Fabricant]],Hoja2!$B$1:$C$527,2,0)),"",VLOOKUP(Tabla1[[#This Row],[Fabricant]],Hoja2!$B$1:$C$527,2,0))</f>
        <v>#N/A</v>
      </c>
      <c r="C929" t="s">
        <v>1703</v>
      </c>
    </row>
    <row r="930" spans="1:3" x14ac:dyDescent="0.35">
      <c r="A930" t="s">
        <v>610</v>
      </c>
      <c r="B930" t="e">
        <f>IF(ISBLANK(VLOOKUP(Tabla1[[#This Row],[Fabricant]],Hoja2!$B$1:$C$527,2,0)),"",VLOOKUP(Tabla1[[#This Row],[Fabricant]],Hoja2!$B$1:$C$527,2,0))</f>
        <v>#N/A</v>
      </c>
      <c r="C930" t="s">
        <v>1703</v>
      </c>
    </row>
    <row r="931" spans="1:3" x14ac:dyDescent="0.35">
      <c r="A931" t="s">
        <v>611</v>
      </c>
      <c r="B931" t="e">
        <f>IF(ISBLANK(VLOOKUP(Tabla1[[#This Row],[Fabricant]],Hoja2!$B$1:$C$527,2,0)),"",VLOOKUP(Tabla1[[#This Row],[Fabricant]],Hoja2!$B$1:$C$527,2,0))</f>
        <v>#N/A</v>
      </c>
      <c r="C931" t="s">
        <v>1703</v>
      </c>
    </row>
    <row r="932" spans="1:3" x14ac:dyDescent="0.35">
      <c r="A932" t="s">
        <v>612</v>
      </c>
      <c r="B932" t="e">
        <f>IF(ISBLANK(VLOOKUP(Tabla1[[#This Row],[Fabricant]],Hoja2!$B$1:$C$527,2,0)),"",VLOOKUP(Tabla1[[#This Row],[Fabricant]],Hoja2!$B$1:$C$527,2,0))</f>
        <v>#N/A</v>
      </c>
      <c r="C932" t="s">
        <v>1703</v>
      </c>
    </row>
    <row r="933" spans="1:3" x14ac:dyDescent="0.35">
      <c r="A933" t="s">
        <v>631</v>
      </c>
      <c r="B933" t="e">
        <f>IF(ISBLANK(VLOOKUP(Tabla1[[#This Row],[Fabricant]],Hoja2!$B$1:$C$527,2,0)),"",VLOOKUP(Tabla1[[#This Row],[Fabricant]],Hoja2!$B$1:$C$527,2,0))</f>
        <v>#N/A</v>
      </c>
      <c r="C933" t="s">
        <v>1703</v>
      </c>
    </row>
    <row r="934" spans="1:3" x14ac:dyDescent="0.35">
      <c r="A934" t="s">
        <v>812</v>
      </c>
      <c r="B934" t="str">
        <f>IF(ISBLANK(VLOOKUP(Tabla1[[#This Row],[Fabricant]],Hoja2!$B$1:$C$527,2,0)),"",VLOOKUP(Tabla1[[#This Row],[Fabricant]],Hoja2!$B$1:$C$527,2,0))</f>
        <v>F</v>
      </c>
      <c r="C934" t="s">
        <v>1703</v>
      </c>
    </row>
    <row r="935" spans="1:3" x14ac:dyDescent="0.35">
      <c r="A935" t="s">
        <v>720</v>
      </c>
      <c r="B935" t="str">
        <f>IF(ISBLANK(VLOOKUP(Tabla1[[#This Row],[Fabricant]],Hoja2!$B$1:$C$527,2,0)),"",VLOOKUP(Tabla1[[#This Row],[Fabricant]],Hoja2!$B$1:$C$527,2,0))</f>
        <v>F</v>
      </c>
      <c r="C935" t="s">
        <v>1703</v>
      </c>
    </row>
    <row r="936" spans="1:3" x14ac:dyDescent="0.35">
      <c r="A936" t="s">
        <v>613</v>
      </c>
      <c r="B936" t="e">
        <f>IF(ISBLANK(VLOOKUP(Tabla1[[#This Row],[Fabricant]],Hoja2!$B$1:$C$527,2,0)),"",VLOOKUP(Tabla1[[#This Row],[Fabricant]],Hoja2!$B$1:$C$527,2,0))</f>
        <v>#N/A</v>
      </c>
      <c r="C936" t="s">
        <v>1703</v>
      </c>
    </row>
    <row r="937" spans="1:3" x14ac:dyDescent="0.35">
      <c r="A937" t="s">
        <v>1051</v>
      </c>
      <c r="B937" t="str">
        <f>IF(ISBLANK(VLOOKUP(Tabla1[[#This Row],[Fabricant]],Hoja2!$B$1:$C$527,2,0)),"",VLOOKUP(Tabla1[[#This Row],[Fabricant]],Hoja2!$B$1:$C$527,2,0))</f>
        <v>F</v>
      </c>
      <c r="C937" t="s">
        <v>1703</v>
      </c>
    </row>
    <row r="938" spans="1:3" x14ac:dyDescent="0.35">
      <c r="A938" t="s">
        <v>966</v>
      </c>
      <c r="B938" t="str">
        <f>IF(ISBLANK(VLOOKUP(Tabla1[[#This Row],[Fabricant]],Hoja2!$B$1:$C$527,2,0)),"",VLOOKUP(Tabla1[[#This Row],[Fabricant]],Hoja2!$B$1:$C$527,2,0))</f>
        <v>F</v>
      </c>
      <c r="C938" t="s">
        <v>1703</v>
      </c>
    </row>
    <row r="939" spans="1:3" x14ac:dyDescent="0.35">
      <c r="A939" t="s">
        <v>810</v>
      </c>
      <c r="B939" t="str">
        <f>IF(ISBLANK(VLOOKUP(Tabla1[[#This Row],[Fabricant]],Hoja2!$B$1:$C$527,2,0)),"",VLOOKUP(Tabla1[[#This Row],[Fabricant]],Hoja2!$B$1:$C$527,2,0))</f>
        <v>F</v>
      </c>
      <c r="C939" t="s">
        <v>1703</v>
      </c>
    </row>
    <row r="940" spans="1:3" x14ac:dyDescent="0.35">
      <c r="A940" t="s">
        <v>614</v>
      </c>
      <c r="B940" t="e">
        <f>IF(ISBLANK(VLOOKUP(Tabla1[[#This Row],[Fabricant]],Hoja2!$B$1:$C$527,2,0)),"",VLOOKUP(Tabla1[[#This Row],[Fabricant]],Hoja2!$B$1:$C$527,2,0))</f>
        <v>#N/A</v>
      </c>
      <c r="C940" t="s">
        <v>1703</v>
      </c>
    </row>
    <row r="941" spans="1:3" x14ac:dyDescent="0.35">
      <c r="A941" t="s">
        <v>615</v>
      </c>
      <c r="B941" t="e">
        <f>IF(ISBLANK(VLOOKUP(Tabla1[[#This Row],[Fabricant]],Hoja2!$B$1:$C$527,2,0)),"",VLOOKUP(Tabla1[[#This Row],[Fabricant]],Hoja2!$B$1:$C$527,2,0))</f>
        <v>#N/A</v>
      </c>
      <c r="C941" t="s">
        <v>1703</v>
      </c>
    </row>
    <row r="942" spans="1:3" x14ac:dyDescent="0.35">
      <c r="A942" t="s">
        <v>616</v>
      </c>
      <c r="B942" t="e">
        <f>IF(ISBLANK(VLOOKUP(Tabla1[[#This Row],[Fabricant]],Hoja2!$B$1:$C$527,2,0)),"",VLOOKUP(Tabla1[[#This Row],[Fabricant]],Hoja2!$B$1:$C$527,2,0))</f>
        <v>#N/A</v>
      </c>
      <c r="C942" t="s">
        <v>1703</v>
      </c>
    </row>
    <row r="943" spans="1:3" x14ac:dyDescent="0.35">
      <c r="A943" t="s">
        <v>1100</v>
      </c>
      <c r="B943" t="str">
        <f>IF(ISBLANK(VLOOKUP(Tabla1[[#This Row],[Fabricant]],Hoja2!$B$1:$C$527,2,0)),"",VLOOKUP(Tabla1[[#This Row],[Fabricant]],Hoja2!$B$1:$C$527,2,0))</f>
        <v>F</v>
      </c>
      <c r="C943" t="s">
        <v>1703</v>
      </c>
    </row>
    <row r="944" spans="1:3" x14ac:dyDescent="0.35">
      <c r="A944" t="s">
        <v>913</v>
      </c>
      <c r="B944" t="str">
        <f>IF(ISBLANK(VLOOKUP(Tabla1[[#This Row],[Fabricant]],Hoja2!$B$1:$C$527,2,0)),"",VLOOKUP(Tabla1[[#This Row],[Fabricant]],Hoja2!$B$1:$C$527,2,0))</f>
        <v>F</v>
      </c>
      <c r="C944" t="s">
        <v>1703</v>
      </c>
    </row>
    <row r="945" spans="1:3" x14ac:dyDescent="0.35">
      <c r="A945" t="s">
        <v>762</v>
      </c>
      <c r="B945" t="str">
        <f>IF(ISBLANK(VLOOKUP(Tabla1[[#This Row],[Fabricant]],Hoja2!$B$1:$C$527,2,0)),"",VLOOKUP(Tabla1[[#This Row],[Fabricant]],Hoja2!$B$1:$C$527,2,0))</f>
        <v>F</v>
      </c>
      <c r="C945" t="s">
        <v>1703</v>
      </c>
    </row>
    <row r="946" spans="1:3" x14ac:dyDescent="0.35">
      <c r="A946" t="s">
        <v>878</v>
      </c>
      <c r="B946" t="str">
        <f>IF(ISBLANK(VLOOKUP(Tabla1[[#This Row],[Fabricant]],Hoja2!$B$1:$C$527,2,0)),"",VLOOKUP(Tabla1[[#This Row],[Fabricant]],Hoja2!$B$1:$C$527,2,0))</f>
        <v>F</v>
      </c>
      <c r="C946" t="s">
        <v>1703</v>
      </c>
    </row>
    <row r="947" spans="1:3" x14ac:dyDescent="0.35">
      <c r="A947" t="s">
        <v>861</v>
      </c>
      <c r="B947" t="str">
        <f>IF(ISBLANK(VLOOKUP(Tabla1[[#This Row],[Fabricant]],Hoja2!$B$1:$C$527,2,0)),"",VLOOKUP(Tabla1[[#This Row],[Fabricant]],Hoja2!$B$1:$C$527,2,0))</f>
        <v>F</v>
      </c>
      <c r="C947" t="s">
        <v>1703</v>
      </c>
    </row>
    <row r="948" spans="1:3" x14ac:dyDescent="0.35">
      <c r="A948" t="s">
        <v>617</v>
      </c>
      <c r="B948" t="e">
        <f>IF(ISBLANK(VLOOKUP(Tabla1[[#This Row],[Fabricant]],Hoja2!$B$1:$C$527,2,0)),"",VLOOKUP(Tabla1[[#This Row],[Fabricant]],Hoja2!$B$1:$C$527,2,0))</f>
        <v>#N/A</v>
      </c>
      <c r="C948" t="s">
        <v>1703</v>
      </c>
    </row>
    <row r="949" spans="1:3" x14ac:dyDescent="0.35">
      <c r="A949" t="s">
        <v>618</v>
      </c>
      <c r="B949" t="e">
        <f>IF(ISBLANK(VLOOKUP(Tabla1[[#This Row],[Fabricant]],Hoja2!$B$1:$C$527,2,0)),"",VLOOKUP(Tabla1[[#This Row],[Fabricant]],Hoja2!$B$1:$C$527,2,0))</f>
        <v>#N/A</v>
      </c>
      <c r="C949" t="s">
        <v>1703</v>
      </c>
    </row>
    <row r="950" spans="1:3" x14ac:dyDescent="0.35">
      <c r="A950" t="s">
        <v>645</v>
      </c>
      <c r="B950" t="str">
        <f>IF(ISBLANK(VLOOKUP(Tabla1[[#This Row],[Fabricant]],Hoja2!$B$1:$C$527,2,0)),"",VLOOKUP(Tabla1[[#This Row],[Fabricant]],Hoja2!$B$1:$C$527,2,0))</f>
        <v>A</v>
      </c>
      <c r="C950" t="s">
        <v>1703</v>
      </c>
    </row>
    <row r="951" spans="1:3" x14ac:dyDescent="0.35">
      <c r="A951" t="s">
        <v>619</v>
      </c>
      <c r="B951" t="e">
        <f>IF(ISBLANK(VLOOKUP(Tabla1[[#This Row],[Fabricant]],Hoja2!$B$1:$C$527,2,0)),"",VLOOKUP(Tabla1[[#This Row],[Fabricant]],Hoja2!$B$1:$C$527,2,0))</f>
        <v>#N/A</v>
      </c>
      <c r="C951" t="s">
        <v>1703</v>
      </c>
    </row>
    <row r="952" spans="1:3" x14ac:dyDescent="0.35">
      <c r="A952" t="s">
        <v>620</v>
      </c>
      <c r="B952" t="e">
        <f>IF(ISBLANK(VLOOKUP(Tabla1[[#This Row],[Fabricant]],Hoja2!$B$1:$C$527,2,0)),"",VLOOKUP(Tabla1[[#This Row],[Fabricant]],Hoja2!$B$1:$C$527,2,0))</f>
        <v>#N/A</v>
      </c>
      <c r="C952" t="s">
        <v>1703</v>
      </c>
    </row>
    <row r="953" spans="1:3" x14ac:dyDescent="0.35">
      <c r="A953" t="s">
        <v>815</v>
      </c>
      <c r="B953" t="str">
        <f>IF(ISBLANK(VLOOKUP(Tabla1[[#This Row],[Fabricant]],Hoja2!$B$1:$C$527,2,0)),"",VLOOKUP(Tabla1[[#This Row],[Fabricant]],Hoja2!$B$1:$C$527,2,0))</f>
        <v>F</v>
      </c>
      <c r="C953" t="s">
        <v>1703</v>
      </c>
    </row>
    <row r="954" spans="1:3" x14ac:dyDescent="0.35">
      <c r="A954" t="s">
        <v>621</v>
      </c>
      <c r="B954" t="e">
        <f>IF(ISBLANK(VLOOKUP(Tabla1[[#This Row],[Fabricant]],Hoja2!$B$1:$C$527,2,0)),"",VLOOKUP(Tabla1[[#This Row],[Fabricant]],Hoja2!$B$1:$C$527,2,0))</f>
        <v>#N/A</v>
      </c>
      <c r="C954" t="s">
        <v>1703</v>
      </c>
    </row>
    <row r="955" spans="1:3" x14ac:dyDescent="0.35">
      <c r="A955" t="s">
        <v>622</v>
      </c>
      <c r="B955" t="e">
        <f>IF(ISBLANK(VLOOKUP(Tabla1[[#This Row],[Fabricant]],Hoja2!$B$1:$C$527,2,0)),"",VLOOKUP(Tabla1[[#This Row],[Fabricant]],Hoja2!$B$1:$C$527,2,0))</f>
        <v>#N/A</v>
      </c>
      <c r="C955" t="s">
        <v>1703</v>
      </c>
    </row>
    <row r="956" spans="1:3" x14ac:dyDescent="0.35">
      <c r="A956" t="s">
        <v>676</v>
      </c>
      <c r="B956" t="str">
        <f>IF(ISBLANK(VLOOKUP(Tabla1[[#This Row],[Fabricant]],Hoja2!$B$1:$C$527,2,0)),"",VLOOKUP(Tabla1[[#This Row],[Fabricant]],Hoja2!$B$1:$C$527,2,0))</f>
        <v>D</v>
      </c>
      <c r="C956" t="s">
        <v>1703</v>
      </c>
    </row>
    <row r="957" spans="1:3" x14ac:dyDescent="0.35">
      <c r="A957" t="s">
        <v>623</v>
      </c>
      <c r="B957" t="e">
        <f>IF(ISBLANK(VLOOKUP(Tabla1[[#This Row],[Fabricant]],Hoja2!$B$1:$C$527,2,0)),"",VLOOKUP(Tabla1[[#This Row],[Fabricant]],Hoja2!$B$1:$C$527,2,0))</f>
        <v>#N/A</v>
      </c>
      <c r="C957" t="s">
        <v>1703</v>
      </c>
    </row>
    <row r="958" spans="1:3" x14ac:dyDescent="0.35">
      <c r="A958" t="s">
        <v>1696</v>
      </c>
      <c r="B958" t="e">
        <f>IF(ISBLANK(VLOOKUP(Tabla1[[#This Row],[Fabricant]],Hoja2!$B$1:$C$527,2,0)),"",VLOOKUP(Tabla1[[#This Row],[Fabricant]],Hoja2!$B$1:$C$527,2,0))</f>
        <v>#N/A</v>
      </c>
      <c r="C958" t="s">
        <v>1703</v>
      </c>
    </row>
    <row r="959" spans="1:3" x14ac:dyDescent="0.35">
      <c r="A959" t="s">
        <v>1697</v>
      </c>
      <c r="B959" t="e">
        <f>IF(ISBLANK(VLOOKUP(Tabla1[[#This Row],[Fabricant]],Hoja2!$B$1:$C$527,2,0)),"",VLOOKUP(Tabla1[[#This Row],[Fabricant]],Hoja2!$B$1:$C$527,2,0))</f>
        <v>#N/A</v>
      </c>
      <c r="C959" t="s">
        <v>1703</v>
      </c>
    </row>
    <row r="960" spans="1:3" x14ac:dyDescent="0.35">
      <c r="A960" t="s">
        <v>1698</v>
      </c>
      <c r="B960" t="e">
        <f>IF(ISBLANK(VLOOKUP(Tabla1[[#This Row],[Fabricant]],Hoja2!$B$1:$C$527,2,0)),"",VLOOKUP(Tabla1[[#This Row],[Fabricant]],Hoja2!$B$1:$C$527,2,0))</f>
        <v>#N/A</v>
      </c>
      <c r="C960" t="s">
        <v>1703</v>
      </c>
    </row>
    <row r="961" spans="1:3" x14ac:dyDescent="0.35">
      <c r="A961" t="s">
        <v>1699</v>
      </c>
      <c r="B961" t="e">
        <f>IF(ISBLANK(VLOOKUP(Tabla1[[#This Row],[Fabricant]],Hoja2!$B$1:$C$527,2,0)),"",VLOOKUP(Tabla1[[#This Row],[Fabricant]],Hoja2!$B$1:$C$527,2,0))</f>
        <v>#N/A</v>
      </c>
      <c r="C961" t="s">
        <v>1703</v>
      </c>
    </row>
    <row r="962" spans="1:3" x14ac:dyDescent="0.35">
      <c r="A962" t="s">
        <v>1700</v>
      </c>
      <c r="B962" t="e">
        <f>IF(ISBLANK(VLOOKUP(Tabla1[[#This Row],[Fabricant]],Hoja2!$B$1:$C$527,2,0)),"",VLOOKUP(Tabla1[[#This Row],[Fabricant]],Hoja2!$B$1:$C$527,2,0))</f>
        <v>#N/A</v>
      </c>
      <c r="C962" t="s">
        <v>1703</v>
      </c>
    </row>
    <row r="963" spans="1:3" x14ac:dyDescent="0.35">
      <c r="A963" t="s">
        <v>1701</v>
      </c>
      <c r="B963" t="e">
        <f>IF(ISBLANK(VLOOKUP(Tabla1[[#This Row],[Fabricant]],Hoja2!$B$1:$C$527,2,0)),"",VLOOKUP(Tabla1[[#This Row],[Fabricant]],Hoja2!$B$1:$C$527,2,0))</f>
        <v>#N/A</v>
      </c>
      <c r="C963" t="s">
        <v>1703</v>
      </c>
    </row>
    <row r="964" spans="1:3" x14ac:dyDescent="0.35">
      <c r="A964" t="s">
        <v>1702</v>
      </c>
      <c r="B964" t="e">
        <f>IF(ISBLANK(VLOOKUP(Tabla1[[#This Row],[Fabricant]],Hoja2!$B$1:$C$527,2,0)),"",VLOOKUP(Tabla1[[#This Row],[Fabricant]],Hoja2!$B$1:$C$527,2,0))</f>
        <v>#N/A</v>
      </c>
      <c r="C964" t="s">
        <v>1703</v>
      </c>
    </row>
  </sheetData>
  <sheetProtection selectLockedCells="1"/>
  <protectedRanges>
    <protectedRange sqref="D2:D1048576" name="Interval1"/>
  </protectedRanges>
  <autoFilter ref="C1:C964" xr:uid="{6AD019E4-DFD6-42F0-BEDD-8978BCC47927}">
    <sortState xmlns:xlrd2="http://schemas.microsoft.com/office/spreadsheetml/2017/richdata2" ref="C2:C964">
      <sortCondition ref="C1:C964"/>
    </sortState>
  </autoFilter>
  <sortState xmlns:xlrd2="http://schemas.microsoft.com/office/spreadsheetml/2017/richdata2" ref="A3:A1225">
    <sortCondition ref="A3:A1225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A53B232BF844280450A75D0DADFD5" ma:contentTypeVersion="6" ma:contentTypeDescription="Crea un document nou" ma:contentTypeScope="" ma:versionID="a7b990feaec1483bb0289173018b905a">
  <xsd:schema xmlns:xsd="http://www.w3.org/2001/XMLSchema" xmlns:xs="http://www.w3.org/2001/XMLSchema" xmlns:p="http://schemas.microsoft.com/office/2006/metadata/properties" xmlns:ns2="4e88724b-5ab1-4fee-a564-27dad9916989" xmlns:ns3="39e56749-4f69-4043-baa1-acdce0f4dcc2" targetNamespace="http://schemas.microsoft.com/office/2006/metadata/properties" ma:root="true" ma:fieldsID="1800e124b3f4da73033ba52de3b6f56d" ns2:_="" ns3:_="">
    <xsd:import namespace="4e88724b-5ab1-4fee-a564-27dad9916989"/>
    <xsd:import namespace="39e56749-4f69-4043-baa1-acdce0f4d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8724b-5ab1-4fee-a564-27dad9916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56749-4f69-4043-baa1-acdce0f4d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AB121-435B-483E-9899-071B966ED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28393-9974-4F9C-9F32-73372A1DDCD3}"/>
</file>

<file path=customXml/itemProps3.xml><?xml version="1.0" encoding="utf-8"?>
<ds:datastoreItem xmlns:ds="http://schemas.openxmlformats.org/officeDocument/2006/customXml" ds:itemID="{58A235C4-A3AF-438A-9A5D-DEFFFA77C8C8}">
  <ds:schemaRefs>
    <ds:schemaRef ds:uri="http://purl.org/dc/terms/"/>
    <ds:schemaRef ds:uri="http://www.w3.org/XML/1998/namespace"/>
    <ds:schemaRef ds:uri="8102c956-def7-447e-a77d-f57ac8a1d287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Llistat fabricants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Milà Raurell</dc:creator>
  <cp:keywords/>
  <dc:description/>
  <cp:lastModifiedBy>Arnau Martí Carretero</cp:lastModifiedBy>
  <cp:revision/>
  <dcterms:created xsi:type="dcterms:W3CDTF">2024-01-15T12:31:04Z</dcterms:created>
  <dcterms:modified xsi:type="dcterms:W3CDTF">2024-03-01T09:21:52Z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0x01010033EA53B232BF844280450A75D0DADFD5</vt:lpwstr>
  </property>
</Properties>
</file>