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N:\Contractacio\1. CSAPG-EXPEDIENTS CONTRACTACIÓ\Contractes 2024\CSAPG 2024_08 Obres reforma integral BQ HSAA\"/>
    </mc:Choice>
  </mc:AlternateContent>
  <bookViews>
    <workbookView xWindow="0" yWindow="0" windowWidth="4080" windowHeight="9015"/>
  </bookViews>
  <sheets>
    <sheet name="Hoja1" sheetId="1" r:id="rId1"/>
  </sheets>
  <calcPr calcId="162913" fullPrecision="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081" i="1" l="1"/>
  <c r="G1082" i="1"/>
  <c r="F1084" i="1" s="1"/>
  <c r="G1084" i="1" s="1"/>
  <c r="G1081" i="1" s="1"/>
  <c r="E1076" i="1"/>
  <c r="G1077" i="1"/>
  <c r="E1071" i="1"/>
  <c r="G1072" i="1"/>
  <c r="E1062" i="1"/>
  <c r="G1067" i="1"/>
  <c r="G1065" i="1"/>
  <c r="G1063" i="1"/>
  <c r="E326" i="1"/>
  <c r="E1053" i="1"/>
  <c r="G1056" i="1"/>
  <c r="G1054" i="1"/>
  <c r="E1014" i="1"/>
  <c r="G1049" i="1"/>
  <c r="G1047" i="1"/>
  <c r="G1045" i="1"/>
  <c r="G1043" i="1"/>
  <c r="G1041" i="1"/>
  <c r="G1039" i="1"/>
  <c r="G1037" i="1"/>
  <c r="G1035" i="1"/>
  <c r="G1033" i="1"/>
  <c r="G1031" i="1"/>
  <c r="G1029" i="1"/>
  <c r="G1027" i="1"/>
  <c r="G1025" i="1"/>
  <c r="G1023" i="1"/>
  <c r="G1021" i="1"/>
  <c r="G1019" i="1"/>
  <c r="G1017" i="1"/>
  <c r="G1015" i="1"/>
  <c r="E991" i="1"/>
  <c r="G1010" i="1"/>
  <c r="G1008" i="1"/>
  <c r="G1006" i="1"/>
  <c r="G1004" i="1"/>
  <c r="G1002" i="1"/>
  <c r="G1000" i="1"/>
  <c r="G998" i="1"/>
  <c r="G996" i="1"/>
  <c r="G994" i="1"/>
  <c r="G992" i="1"/>
  <c r="E948" i="1"/>
  <c r="G984" i="1"/>
  <c r="E984" i="1"/>
  <c r="G987" i="1"/>
  <c r="G985" i="1"/>
  <c r="E973" i="1"/>
  <c r="G980" i="1"/>
  <c r="G978" i="1"/>
  <c r="G976" i="1"/>
  <c r="G974" i="1"/>
  <c r="E962" i="1"/>
  <c r="G969" i="1"/>
  <c r="G967" i="1"/>
  <c r="G965" i="1"/>
  <c r="G963" i="1"/>
  <c r="E949" i="1"/>
  <c r="G958" i="1"/>
  <c r="G956" i="1"/>
  <c r="G954" i="1"/>
  <c r="G952" i="1"/>
  <c r="G950" i="1"/>
  <c r="E932" i="1"/>
  <c r="E933" i="1"/>
  <c r="G942" i="1"/>
  <c r="G940" i="1"/>
  <c r="G938" i="1"/>
  <c r="G936" i="1"/>
  <c r="G934" i="1"/>
  <c r="E895" i="1"/>
  <c r="E923" i="1"/>
  <c r="G926" i="1"/>
  <c r="G924" i="1"/>
  <c r="E896" i="1"/>
  <c r="G919" i="1"/>
  <c r="G917" i="1"/>
  <c r="G915" i="1"/>
  <c r="G913" i="1"/>
  <c r="G911" i="1"/>
  <c r="G909" i="1"/>
  <c r="G907" i="1"/>
  <c r="G905" i="1"/>
  <c r="G903" i="1"/>
  <c r="G901" i="1"/>
  <c r="G899" i="1"/>
  <c r="G897" i="1"/>
  <c r="E847" i="1"/>
  <c r="E880" i="1"/>
  <c r="G889" i="1"/>
  <c r="G887" i="1"/>
  <c r="G885" i="1"/>
  <c r="G883" i="1"/>
  <c r="G881" i="1"/>
  <c r="E867" i="1"/>
  <c r="G876" i="1"/>
  <c r="G874" i="1"/>
  <c r="G872" i="1"/>
  <c r="G870" i="1"/>
  <c r="G868" i="1"/>
  <c r="E848" i="1"/>
  <c r="G863" i="1"/>
  <c r="G861" i="1"/>
  <c r="G859" i="1"/>
  <c r="G857" i="1"/>
  <c r="G855" i="1"/>
  <c r="G853" i="1"/>
  <c r="G851" i="1"/>
  <c r="G849" i="1"/>
  <c r="E646" i="1"/>
  <c r="E836" i="1"/>
  <c r="G841" i="1"/>
  <c r="G839" i="1"/>
  <c r="G837" i="1"/>
  <c r="E819" i="1"/>
  <c r="G832" i="1"/>
  <c r="G830" i="1"/>
  <c r="G828" i="1"/>
  <c r="G826" i="1"/>
  <c r="G824" i="1"/>
  <c r="G822" i="1"/>
  <c r="G820" i="1"/>
  <c r="E808" i="1"/>
  <c r="G815" i="1"/>
  <c r="G813" i="1"/>
  <c r="G811" i="1"/>
  <c r="G809" i="1"/>
  <c r="E803" i="1"/>
  <c r="G804" i="1"/>
  <c r="E758" i="1"/>
  <c r="G799" i="1"/>
  <c r="G797" i="1"/>
  <c r="G795" i="1"/>
  <c r="G793" i="1"/>
  <c r="G791" i="1"/>
  <c r="G789" i="1"/>
  <c r="G787" i="1"/>
  <c r="G785" i="1"/>
  <c r="G783" i="1"/>
  <c r="G781" i="1"/>
  <c r="G779" i="1"/>
  <c r="G777" i="1"/>
  <c r="G775" i="1"/>
  <c r="G773" i="1"/>
  <c r="G771" i="1"/>
  <c r="G769" i="1"/>
  <c r="G767" i="1"/>
  <c r="G765" i="1"/>
  <c r="G763" i="1"/>
  <c r="G761" i="1"/>
  <c r="G759" i="1"/>
  <c r="E741" i="1"/>
  <c r="G754" i="1"/>
  <c r="G752" i="1"/>
  <c r="G750" i="1"/>
  <c r="G748" i="1"/>
  <c r="G746" i="1"/>
  <c r="G744" i="1"/>
  <c r="G742" i="1"/>
  <c r="E647" i="1"/>
  <c r="E732" i="1"/>
  <c r="G737" i="1"/>
  <c r="G732" i="1" s="1"/>
  <c r="G735" i="1"/>
  <c r="G733" i="1"/>
  <c r="E723" i="1"/>
  <c r="G728" i="1"/>
  <c r="G726" i="1"/>
  <c r="G724" i="1"/>
  <c r="E716" i="1"/>
  <c r="G719" i="1"/>
  <c r="G717" i="1"/>
  <c r="E701" i="1"/>
  <c r="G712" i="1"/>
  <c r="G710" i="1"/>
  <c r="G708" i="1"/>
  <c r="G706" i="1"/>
  <c r="G704" i="1"/>
  <c r="G702" i="1"/>
  <c r="E682" i="1"/>
  <c r="G697" i="1"/>
  <c r="G695" i="1"/>
  <c r="G693" i="1"/>
  <c r="G691" i="1"/>
  <c r="G689" i="1"/>
  <c r="G687" i="1"/>
  <c r="G685" i="1"/>
  <c r="G683" i="1"/>
  <c r="E675" i="1"/>
  <c r="G678" i="1"/>
  <c r="G676" i="1"/>
  <c r="E648" i="1"/>
  <c r="G671" i="1"/>
  <c r="G669" i="1"/>
  <c r="G667" i="1"/>
  <c r="G665" i="1"/>
  <c r="G663" i="1"/>
  <c r="G661" i="1"/>
  <c r="G659" i="1"/>
  <c r="G657" i="1"/>
  <c r="G655" i="1"/>
  <c r="G653" i="1"/>
  <c r="G651" i="1"/>
  <c r="G649" i="1"/>
  <c r="E412" i="1"/>
  <c r="E621" i="1"/>
  <c r="G640" i="1"/>
  <c r="G638" i="1"/>
  <c r="G636" i="1"/>
  <c r="G634" i="1"/>
  <c r="G632" i="1"/>
  <c r="G630" i="1"/>
  <c r="G628" i="1"/>
  <c r="G626" i="1"/>
  <c r="G624" i="1"/>
  <c r="G622" i="1"/>
  <c r="E413" i="1"/>
  <c r="E574" i="1"/>
  <c r="G615" i="1"/>
  <c r="G613" i="1"/>
  <c r="G611" i="1"/>
  <c r="G609" i="1"/>
  <c r="G607" i="1"/>
  <c r="G605" i="1"/>
  <c r="G603" i="1"/>
  <c r="G601" i="1"/>
  <c r="G599" i="1"/>
  <c r="G597" i="1"/>
  <c r="G595" i="1"/>
  <c r="G593" i="1"/>
  <c r="G591" i="1"/>
  <c r="G589" i="1"/>
  <c r="G587" i="1"/>
  <c r="G585" i="1"/>
  <c r="G583" i="1"/>
  <c r="G581" i="1"/>
  <c r="G579" i="1"/>
  <c r="G577" i="1"/>
  <c r="G575" i="1"/>
  <c r="E435" i="1"/>
  <c r="G570" i="1"/>
  <c r="G568" i="1"/>
  <c r="G566" i="1"/>
  <c r="G564" i="1"/>
  <c r="G562" i="1"/>
  <c r="G560" i="1"/>
  <c r="G558" i="1"/>
  <c r="G556" i="1"/>
  <c r="G554" i="1"/>
  <c r="G552" i="1"/>
  <c r="G550" i="1"/>
  <c r="G548" i="1"/>
  <c r="G546" i="1"/>
  <c r="G544" i="1"/>
  <c r="G542" i="1"/>
  <c r="G540" i="1"/>
  <c r="G538" i="1"/>
  <c r="G536" i="1"/>
  <c r="G534" i="1"/>
  <c r="G532" i="1"/>
  <c r="G530" i="1"/>
  <c r="G528" i="1"/>
  <c r="G526" i="1"/>
  <c r="G524" i="1"/>
  <c r="G522" i="1"/>
  <c r="G520" i="1"/>
  <c r="G518" i="1"/>
  <c r="G516" i="1"/>
  <c r="G514" i="1"/>
  <c r="G512" i="1"/>
  <c r="G510" i="1"/>
  <c r="G508" i="1"/>
  <c r="G506" i="1"/>
  <c r="G504" i="1"/>
  <c r="G502" i="1"/>
  <c r="G500" i="1"/>
  <c r="G498" i="1"/>
  <c r="G496" i="1"/>
  <c r="G494" i="1"/>
  <c r="G492" i="1"/>
  <c r="G490" i="1"/>
  <c r="G488" i="1"/>
  <c r="G486" i="1"/>
  <c r="G484" i="1"/>
  <c r="G482" i="1"/>
  <c r="G480" i="1"/>
  <c r="G478" i="1"/>
  <c r="G476" i="1"/>
  <c r="G474" i="1"/>
  <c r="G472" i="1"/>
  <c r="G470" i="1"/>
  <c r="G468" i="1"/>
  <c r="G466" i="1"/>
  <c r="G464" i="1"/>
  <c r="G462" i="1"/>
  <c r="G460" i="1"/>
  <c r="G458" i="1"/>
  <c r="G456" i="1"/>
  <c r="G454" i="1"/>
  <c r="G452" i="1"/>
  <c r="G450" i="1"/>
  <c r="G448" i="1"/>
  <c r="G446" i="1"/>
  <c r="G444" i="1"/>
  <c r="G442" i="1"/>
  <c r="G440" i="1"/>
  <c r="G438" i="1"/>
  <c r="G436" i="1"/>
  <c r="E414" i="1"/>
  <c r="G431" i="1"/>
  <c r="G429" i="1"/>
  <c r="G427" i="1"/>
  <c r="G425" i="1"/>
  <c r="G423" i="1"/>
  <c r="G421" i="1"/>
  <c r="G419" i="1"/>
  <c r="G417" i="1"/>
  <c r="G415" i="1"/>
  <c r="E396" i="1"/>
  <c r="E397" i="1"/>
  <c r="G406" i="1"/>
  <c r="G404" i="1"/>
  <c r="G402" i="1"/>
  <c r="G400" i="1"/>
  <c r="G398" i="1"/>
  <c r="E327" i="1"/>
  <c r="E361" i="1"/>
  <c r="G390" i="1"/>
  <c r="G388" i="1"/>
  <c r="G386" i="1"/>
  <c r="G384" i="1"/>
  <c r="G382" i="1"/>
  <c r="G380" i="1"/>
  <c r="G378" i="1"/>
  <c r="G376" i="1"/>
  <c r="G374" i="1"/>
  <c r="G372" i="1"/>
  <c r="G370" i="1"/>
  <c r="G368" i="1"/>
  <c r="G366" i="1"/>
  <c r="G364" i="1"/>
  <c r="G362" i="1"/>
  <c r="E328" i="1"/>
  <c r="G357" i="1"/>
  <c r="G355" i="1"/>
  <c r="G353" i="1"/>
  <c r="G351" i="1"/>
  <c r="G349" i="1"/>
  <c r="G347" i="1"/>
  <c r="G345" i="1"/>
  <c r="G343" i="1"/>
  <c r="G341" i="1"/>
  <c r="G339" i="1"/>
  <c r="G337" i="1"/>
  <c r="G335" i="1"/>
  <c r="G333" i="1"/>
  <c r="G331" i="1"/>
  <c r="G329" i="1"/>
  <c r="E297" i="1"/>
  <c r="E319" i="1"/>
  <c r="G320" i="1"/>
  <c r="G322" i="1" s="1"/>
  <c r="G319" i="1" s="1"/>
  <c r="E314" i="1"/>
  <c r="G315" i="1"/>
  <c r="E307" i="1"/>
  <c r="G310" i="1"/>
  <c r="G308" i="1"/>
  <c r="E298" i="1"/>
  <c r="G303" i="1"/>
  <c r="G301" i="1"/>
  <c r="G299" i="1"/>
  <c r="E219" i="1"/>
  <c r="E276" i="1"/>
  <c r="G291" i="1"/>
  <c r="G289" i="1"/>
  <c r="G287" i="1"/>
  <c r="G285" i="1"/>
  <c r="G283" i="1"/>
  <c r="G281" i="1"/>
  <c r="G279" i="1"/>
  <c r="G277" i="1"/>
  <c r="E245" i="1"/>
  <c r="G272" i="1"/>
  <c r="G270" i="1"/>
  <c r="G268" i="1"/>
  <c r="G266" i="1"/>
  <c r="G264" i="1"/>
  <c r="G262" i="1"/>
  <c r="G260" i="1"/>
  <c r="G258" i="1"/>
  <c r="G256" i="1"/>
  <c r="G254" i="1"/>
  <c r="G252" i="1"/>
  <c r="G250" i="1"/>
  <c r="G248" i="1"/>
  <c r="G246" i="1"/>
  <c r="E220" i="1"/>
  <c r="G241" i="1"/>
  <c r="G239" i="1"/>
  <c r="G237" i="1"/>
  <c r="G235" i="1"/>
  <c r="G233" i="1"/>
  <c r="G231" i="1"/>
  <c r="G229" i="1"/>
  <c r="G227" i="1"/>
  <c r="G225" i="1"/>
  <c r="G223" i="1"/>
  <c r="G221" i="1"/>
  <c r="E168" i="1"/>
  <c r="E190" i="1"/>
  <c r="G213" i="1"/>
  <c r="G211" i="1"/>
  <c r="G209" i="1"/>
  <c r="G207" i="1"/>
  <c r="G205" i="1"/>
  <c r="G203" i="1"/>
  <c r="G201" i="1"/>
  <c r="G199" i="1"/>
  <c r="G197" i="1"/>
  <c r="G195" i="1"/>
  <c r="G193" i="1"/>
  <c r="G191" i="1"/>
  <c r="E169" i="1"/>
  <c r="G186" i="1"/>
  <c r="G184" i="1"/>
  <c r="G182" i="1"/>
  <c r="G180" i="1"/>
  <c r="G178" i="1"/>
  <c r="G176" i="1"/>
  <c r="G174" i="1"/>
  <c r="G172" i="1"/>
  <c r="G170" i="1"/>
  <c r="E128" i="1"/>
  <c r="E151" i="1"/>
  <c r="G162" i="1"/>
  <c r="G160" i="1"/>
  <c r="G158" i="1"/>
  <c r="G156" i="1"/>
  <c r="G154" i="1"/>
  <c r="G152" i="1"/>
  <c r="E140" i="1"/>
  <c r="G147" i="1"/>
  <c r="G145" i="1"/>
  <c r="G143" i="1"/>
  <c r="G141" i="1"/>
  <c r="E129" i="1"/>
  <c r="G136" i="1"/>
  <c r="G134" i="1"/>
  <c r="G132" i="1"/>
  <c r="G130" i="1"/>
  <c r="E99" i="1"/>
  <c r="G124" i="1"/>
  <c r="G122" i="1"/>
  <c r="G120" i="1"/>
  <c r="G118" i="1"/>
  <c r="G116" i="1"/>
  <c r="G114" i="1"/>
  <c r="G112" i="1"/>
  <c r="G110" i="1"/>
  <c r="G108" i="1"/>
  <c r="G106" i="1"/>
  <c r="G104" i="1"/>
  <c r="G102" i="1"/>
  <c r="G100" i="1"/>
  <c r="E4" i="1"/>
  <c r="E88" i="1"/>
  <c r="G93" i="1"/>
  <c r="G91" i="1"/>
  <c r="G89" i="1"/>
  <c r="E65" i="1"/>
  <c r="G84" i="1"/>
  <c r="G82" i="1"/>
  <c r="G80" i="1"/>
  <c r="G78" i="1"/>
  <c r="G76" i="1"/>
  <c r="G74" i="1"/>
  <c r="G72" i="1"/>
  <c r="G70" i="1"/>
  <c r="G68" i="1"/>
  <c r="G66" i="1"/>
  <c r="E56" i="1"/>
  <c r="G61" i="1"/>
  <c r="G59" i="1"/>
  <c r="G57" i="1"/>
  <c r="E51" i="1"/>
  <c r="G52" i="1"/>
  <c r="E46" i="1"/>
  <c r="G47" i="1"/>
  <c r="E29" i="1"/>
  <c r="G42" i="1"/>
  <c r="G40" i="1"/>
  <c r="G38" i="1"/>
  <c r="G36" i="1"/>
  <c r="G34" i="1"/>
  <c r="G32" i="1"/>
  <c r="G30" i="1"/>
  <c r="E12" i="1"/>
  <c r="G25" i="1"/>
  <c r="G23" i="1"/>
  <c r="G21" i="1"/>
  <c r="G19" i="1"/>
  <c r="G17" i="1"/>
  <c r="G15" i="1"/>
  <c r="G13" i="1"/>
  <c r="E5" i="1"/>
  <c r="G8" i="1"/>
  <c r="G6" i="1"/>
  <c r="G572" i="1" l="1"/>
  <c r="G435" i="1" s="1"/>
  <c r="G392" i="1"/>
  <c r="G361" i="1" s="1"/>
  <c r="G359" i="1"/>
  <c r="G328" i="1" s="1"/>
  <c r="G312" i="1"/>
  <c r="G307" i="1" s="1"/>
  <c r="G293" i="1"/>
  <c r="G276" i="1" s="1"/>
  <c r="G274" i="1"/>
  <c r="G245" i="1" s="1"/>
  <c r="G243" i="1"/>
  <c r="G220" i="1" s="1"/>
  <c r="G188" i="1"/>
  <c r="G169" i="1" s="1"/>
  <c r="G164" i="1"/>
  <c r="G151" i="1" s="1"/>
  <c r="G149" i="1"/>
  <c r="G140" i="1" s="1"/>
  <c r="G44" i="1"/>
  <c r="G29" i="1" s="1"/>
  <c r="G95" i="1"/>
  <c r="G88" i="1" s="1"/>
  <c r="G27" i="1"/>
  <c r="G12" i="1" s="1"/>
  <c r="G10" i="1"/>
  <c r="G5" i="1" s="1"/>
  <c r="G642" i="1"/>
  <c r="G621" i="1" s="1"/>
  <c r="G801" i="1"/>
  <c r="G758" i="1" s="1"/>
  <c r="G865" i="1"/>
  <c r="G848" i="1" s="1"/>
  <c r="G944" i="1"/>
  <c r="G933" i="1" s="1"/>
  <c r="G1079" i="1"/>
  <c r="G1076" i="1" s="1"/>
  <c r="G305" i="1"/>
  <c r="G298" i="1" s="1"/>
  <c r="G817" i="1"/>
  <c r="G808" i="1" s="1"/>
  <c r="G891" i="1"/>
  <c r="G880" i="1" s="1"/>
  <c r="G921" i="1"/>
  <c r="G896" i="1" s="1"/>
  <c r="G433" i="1"/>
  <c r="G414" i="1" s="1"/>
  <c r="G680" i="1"/>
  <c r="G675" i="1" s="1"/>
  <c r="G714" i="1"/>
  <c r="G701" i="1" s="1"/>
  <c r="G1069" i="1"/>
  <c r="G1062" i="1" s="1"/>
  <c r="G834" i="1"/>
  <c r="G819" i="1" s="1"/>
  <c r="G843" i="1"/>
  <c r="G836" i="1" s="1"/>
  <c r="G1051" i="1"/>
  <c r="G1014" i="1" s="1"/>
  <c r="G699" i="1"/>
  <c r="G682" i="1" s="1"/>
  <c r="G49" i="1"/>
  <c r="G46" i="1" s="1"/>
  <c r="G878" i="1"/>
  <c r="G867" i="1" s="1"/>
  <c r="G971" i="1"/>
  <c r="G962" i="1" s="1"/>
  <c r="G408" i="1"/>
  <c r="G397" i="1" s="1"/>
  <c r="G617" i="1"/>
  <c r="G574" i="1" s="1"/>
  <c r="G673" i="1"/>
  <c r="G648" i="1" s="1"/>
  <c r="G1074" i="1"/>
  <c r="G1071" i="1" s="1"/>
  <c r="G54" i="1"/>
  <c r="G51" i="1" s="1"/>
  <c r="G960" i="1"/>
  <c r="G949" i="1" s="1"/>
  <c r="G1012" i="1"/>
  <c r="G991" i="1" s="1"/>
  <c r="G721" i="1"/>
  <c r="G716" i="1" s="1"/>
  <c r="G730" i="1"/>
  <c r="G723" i="1" s="1"/>
  <c r="G756" i="1"/>
  <c r="G741" i="1" s="1"/>
  <c r="G806" i="1"/>
  <c r="G803" i="1" s="1"/>
  <c r="G928" i="1"/>
  <c r="G923" i="1" s="1"/>
  <c r="G982" i="1"/>
  <c r="G973" i="1" s="1"/>
  <c r="G1058" i="1"/>
  <c r="G1053" i="1" s="1"/>
  <c r="G317" i="1"/>
  <c r="G314" i="1" s="1"/>
  <c r="G215" i="1" l="1"/>
  <c r="G190" i="1" s="1"/>
  <c r="G138" i="1"/>
  <c r="G129" i="1" s="1"/>
  <c r="G126" i="1"/>
  <c r="G99" i="1" s="1"/>
  <c r="G63" i="1"/>
  <c r="G56" i="1" s="1"/>
  <c r="G86" i="1"/>
  <c r="G65" i="1" s="1"/>
  <c r="G946" i="1"/>
  <c r="G932" i="1" s="1"/>
  <c r="G410" i="1"/>
  <c r="G396" i="1" s="1"/>
  <c r="G217" i="1" l="1"/>
  <c r="G168" i="1" s="1"/>
  <c r="G166" i="1"/>
  <c r="G128" i="1" s="1"/>
  <c r="G97" i="1"/>
  <c r="G4" i="1" s="1"/>
  <c r="G930" i="1"/>
  <c r="G895" i="1" s="1"/>
  <c r="G989" i="1"/>
  <c r="G948" i="1" s="1"/>
  <c r="G394" i="1"/>
  <c r="G327" i="1" s="1"/>
  <c r="G295" i="1"/>
  <c r="G219" i="1" s="1"/>
  <c r="G324" i="1"/>
  <c r="G297" i="1" s="1"/>
  <c r="G893" i="1"/>
  <c r="G847" i="1" s="1"/>
  <c r="G739" i="1"/>
  <c r="G647" i="1" s="1"/>
  <c r="G619" i="1"/>
  <c r="G413" i="1" s="1"/>
  <c r="G845" i="1" l="1"/>
  <c r="G646" i="1" s="1"/>
  <c r="G644" i="1"/>
  <c r="G412" i="1" s="1"/>
  <c r="G1060" i="1" l="1"/>
  <c r="G326" i="1" s="1"/>
  <c r="F1086" i="1" s="1"/>
  <c r="G1086" i="1" s="1"/>
</calcChain>
</file>

<file path=xl/comments1.xml><?xml version="1.0" encoding="utf-8"?>
<comments xmlns="http://schemas.openxmlformats.org/spreadsheetml/2006/main">
  <authors>
    <author>Raquel Jurado</author>
  </authors>
  <commentList>
    <comment ref="A3" authorId="0" shapeId="0">
      <text>
        <r>
          <rPr>
            <b/>
            <sz val="9"/>
            <color indexed="81"/>
            <rFont val="Tahoma"/>
            <family val="2"/>
          </rPr>
          <t>Codi del concepte. Veure colors en "Entorn de treball: Aparença"</t>
        </r>
      </text>
    </comment>
    <comment ref="B3" authorId="0" shapeId="0">
      <text>
        <r>
          <rPr>
            <b/>
            <sz val="9"/>
            <color indexed="81"/>
            <rFont val="Tahoma"/>
            <family val="2"/>
          </rPr>
          <t>Naturalesa o tipus de concepte, veure els tipus en la línia d’estat amb el menú emergent sobre l’icona de naturaleses</t>
        </r>
      </text>
    </comment>
    <comment ref="C3" authorId="0" shapeId="0">
      <text>
        <r>
          <rPr>
            <b/>
            <sz val="9"/>
            <color indexed="81"/>
            <rFont val="Tahoma"/>
            <family val="2"/>
          </rPr>
          <t>Unitat principal de mesura del concepte</t>
        </r>
      </text>
    </comment>
    <comment ref="D3" authorId="0" shapeId="0">
      <text>
        <r>
          <rPr>
            <b/>
            <sz val="9"/>
            <color indexed="81"/>
            <rFont val="Tahoma"/>
            <family val="2"/>
          </rPr>
          <t>Descripció curta del concepte</t>
        </r>
      </text>
    </comment>
    <comment ref="E3" authorId="0" shapeId="0">
      <text>
        <r>
          <rPr>
            <b/>
            <sz val="9"/>
            <color indexed="81"/>
            <rFont val="Tahoma"/>
            <family val="2"/>
          </rPr>
          <t>Rendiment o quantitat pressupostada</t>
        </r>
      </text>
    </comment>
    <comment ref="F3" authorId="0" shapeId="0">
      <text>
        <r>
          <rPr>
            <b/>
            <sz val="9"/>
            <color indexed="81"/>
            <rFont val="Tahoma"/>
            <family val="2"/>
          </rPr>
          <t>Preu unitari al pressupost</t>
        </r>
      </text>
    </comment>
    <comment ref="G3" authorId="0" shapeId="0">
      <text>
        <r>
          <rPr>
            <b/>
            <sz val="9"/>
            <color indexed="81"/>
            <rFont val="Tahoma"/>
            <family val="2"/>
          </rPr>
          <t>Import del pressupost</t>
        </r>
      </text>
    </comment>
  </commentList>
</comments>
</file>

<file path=xl/sharedStrings.xml><?xml version="1.0" encoding="utf-8"?>
<sst xmlns="http://schemas.openxmlformats.org/spreadsheetml/2006/main" count="2530" uniqueCount="1457">
  <si>
    <t>PB i PE - REFORMA BLOC QUIRÚRGIC HOSPITAL SANT ANTONI ABAD (VILANOVA I LA GELTRÚ)</t>
  </si>
  <si>
    <t>Pressupost</t>
  </si>
  <si>
    <t>Código</t>
  </si>
  <si>
    <t>Nat</t>
  </si>
  <si>
    <t>Ud</t>
  </si>
  <si>
    <t>Resumen</t>
  </si>
  <si>
    <t>CanPres</t>
  </si>
  <si>
    <t>Pres</t>
  </si>
  <si>
    <t>ImpPres</t>
  </si>
  <si>
    <t>01</t>
  </si>
  <si>
    <t>Capítol</t>
  </si>
  <si>
    <t/>
  </si>
  <si>
    <t>ACTUACIONS PRÈVIS I ENDERROCS</t>
  </si>
  <si>
    <t>01.01</t>
  </si>
  <si>
    <t xml:space="preserve"> SISTEMA ESTRUCTURAL</t>
  </si>
  <si>
    <t>P214O-PN01</t>
  </si>
  <si>
    <t>Partida</t>
  </si>
  <si>
    <t>m2</t>
  </si>
  <si>
    <t>Enderroc llosa escala,form.arm.,mà+compress.càrrega manual</t>
  </si>
  <si>
    <t>Enderroc de llosa d'escala de formigó armat, a mà i amb compressor, inclòs enderroc d'esglaons. Inclòs mitjans manuals, transport interior, neteja i retirada de runa i càrrega manual de runa sobre camió o contenidor amb classificació i separació selectiva i/o amuntegament provisional.
Tot segons normativa d'aplicació i/o plànols de projecte, inclosos tots aquells materials, elements, accesoris, mitjans auxiliars i recursos necessaris per a deixar la partida totalment acabada.</t>
  </si>
  <si>
    <t>P214X-PN01</t>
  </si>
  <si>
    <t>Enderroc parcial de forjat per a pas d'instal·lacions.</t>
  </si>
  <si>
    <t>Enderroc parcial de forjat per a pas d'instalacions. Tall d'estructures de formigó en massa o armat, amb serra amb disc de diamant amb mitjans manuals, transport interior, neteja i retirada de runa i càrrega manual de runa sobre camió o contenidor amb classificació i separació selectiva i/o amuntegament provisional.
Tot segons normativa d'aplicació i/o plànols de projecte, inclosos tots aquells materials, elements, accesoris, mitjans auxiliars i recursos necessaris per a deixar la partida totalment acabada.</t>
  </si>
  <si>
    <t>Total 01.01</t>
  </si>
  <si>
    <t>01.02</t>
  </si>
  <si>
    <t xml:space="preserve"> SISTEMA DE COMPARTIMENTACIÓ</t>
  </si>
  <si>
    <t>P214T-PN02</t>
  </si>
  <si>
    <t>Enderroc envà ceràmic i/o cartrò guix,m.man.,càrrega manual</t>
  </si>
  <si>
    <t>Enderroc d'envà ceramic i/o envà lleuger de cartrò guix i/o trasdosat ceràmic o lleuger, inclòs el material d'acabat, sòcols, instal·lacions interiors existents, amb mitjans manuals, transport interior, neteja i retirada de runa i càrrega manual de runa sobre camió o contenidor amb classificació i separació selectiva i/o amuntegament provisional.
Tot segons normativa d'aplicació i/o plànols de projecte, inclosos tots aquells materials, elements, accesoris, mitjans auxiliars i recursos necessaris per a deixar la partida totalment acabada.</t>
  </si>
  <si>
    <t>P214I-AKZK</t>
  </si>
  <si>
    <t>Enderroc cel ras guix,m.manuals,càrr.man.</t>
  </si>
  <si>
    <t>Enderroc de cel ras,  amb mitjans manuals, transport interior, neteja i retirada de runa i càrrega manual de runa sobre camió o contenidor amb classificació i separació selectiva i/o amuntegament provisional.
Tot segons normativa d'aplicació i/o plànols de projecte, inclosos tots aquells materials, elements, accesoris, mitjans auxiliars i recursos necessaris per a deixar la partida totalment acabada.</t>
  </si>
  <si>
    <t>P214I-AKZL</t>
  </si>
  <si>
    <t>Enderroc calaix d'instal·lacions ,m.manuals,càrr.man.</t>
  </si>
  <si>
    <t>Enderroc de calaix d' instal·lacions existents al interior, amb mitjans manuals,  transport interior, neteja i retirada de runa i càrrega manual de runa sobre camió o contenidor amb classificació i separació selectiva i/o amuntegament provisional.
Tot segons normativa d'aplicació i/o plànols de projecte, inclosos tots aquells materials, elements, accesoris, mitjans auxiliars i recursos necessaris per a deixar la partida totalment acabada.</t>
  </si>
  <si>
    <t>P21Z2-PN01</t>
  </si>
  <si>
    <t>m</t>
  </si>
  <si>
    <t>Tall amb disc per a enderrocament parcial d'envà existent fins 30cm</t>
  </si>
  <si>
    <t>Tall amb disc de carborúndum per a enderrocament parcial d'envà existent de fins a 30cm, inclòs revestiments d'acabat i capes d'aïllament. Inclòs transport interior, neteja i retirada de runa i càrrega manual de runa sobre camió o contenidor amb classificació i separació selectiva i/o amuntegament provisional.
Tot segons normativa d'aplicació i/o plànols de projecte, inclosos tots aquells materials, elements, accesoris, mitjans auxiliars i recursos necessaris per a deixar la partida totalment acabada.</t>
  </si>
  <si>
    <t>P214T-4RQK</t>
  </si>
  <si>
    <t>Enderroc envà vidre emmotllat+premsat,g10cm,m.man.,càrrega manual</t>
  </si>
  <si>
    <t>Enderroc d'envà de vidre emmotllat i premsat 10 cm de gruix, com a màxim, amb mitjans manuals, transport interior, neteja i retirada de runa i càrrega manual de runa sobre camió o contenidor amb classificació i separació selectiva i/o amuntegament provisional.
S'inclouen tots aquells materials, elements, accesoris, mitjans (materials, humans) i recursos necessarias per a la seva total posada a obra i la seva correcta execució.</t>
  </si>
  <si>
    <t>P214T-PN01</t>
  </si>
  <si>
    <t>Obertura provisional façana per accés a obra (material i personal)</t>
  </si>
  <si>
    <t>Enderroc puntual de façana, per a formació de forat de fins 30 cm, per accés a obra (material i personal), amb tall de disc i mitjans manuals, transport interior, neteja i retirada de runa i càrrega manual de runa sobre camió o contenidor amb classificació i separació selectiva i/o amuntegament provisional.
.
Tot segons normativa d'aplicació i/o plànols de projecte, inclosos tots aquells materials, elements, accesoris, mitjans auxiliars i recursos necessaris per a deixar la partida totalment acabada.</t>
  </si>
  <si>
    <t>P214O-PN02</t>
  </si>
  <si>
    <t>m3</t>
  </si>
  <si>
    <t>Enderroc mur,bloc formigó,m.man.,càrrega manual</t>
  </si>
  <si>
    <t>Enderroc de mur de bloc de formigó armat i massissats de formigó, de 20cm de gruix, amb compressor, amb mitjans manuals, transport interior, neteja i retirada de runa i càrrega manual de runa sobre camió o contenidor amb classificació i separació selectiva i/o amuntegament provisional.
Tot segons normativa d'aplicació i/o plànols de projecte, inclosos tots aquells materials, elements, accesoris, mitjans auxiliars i recursos necessaris per a deixar la partida totalment acabada.</t>
  </si>
  <si>
    <t>Total 01.02</t>
  </si>
  <si>
    <t>01.03</t>
  </si>
  <si>
    <t xml:space="preserve"> FUSTERIA I SERRALLERIA INTERIOR</t>
  </si>
  <si>
    <t>P2140-4RRN</t>
  </si>
  <si>
    <t>u</t>
  </si>
  <si>
    <t>Arrencada full+bastim. porta int.,fusta ,m.man.,càrr.man.</t>
  </si>
  <si>
    <t>Arrencada de full i bastiment de porta interior de fusta amb mitjans manuals, transport interior, neteja i retirada de runa i càrrega manual de runa sobre camió o contenidor amb classificació i separació selectiva i/o amuntegament provisional.
Tot segons normativa d'aplicació i/o plànols de projecte, inclosos tots aquells materials, elements, accesoris, mitjans auxiliars i recursos necessaris per a deixar la partida totalment acabada.</t>
  </si>
  <si>
    <t>P2140-PN01</t>
  </si>
  <si>
    <t>Arrencada full+bastim. porta int.vidre ,m.man.,càrr.man.</t>
  </si>
  <si>
    <t>Arrencada de full i bastiment de porta interior vidre amb mitjans manuals, transport interior, neteja i retirada de runa i càrrega manual de runa sobre camió o contenidor amb classificació i separació selectiva i/o amuntegament provisional.
Tot segons normativa d'aplicació i/o plànols de projecte, inclosos tots aquells materials, elements, accesoris, mitjans auxiliars i recursos necessaris per a deixar la partida totalment acabada.</t>
  </si>
  <si>
    <t>P2140-4RRL</t>
  </si>
  <si>
    <t>Arrencada full+bastim. finest. ,m.man.,càrr.man.</t>
  </si>
  <si>
    <t>Arrencada de full i bastiment de finestra amb mitjans manuals, transport interior, neteja i retirada de runa i càrrega manual de runa sobre camió o contenidor amb classificació i separació selectiva i/o amuntegament provisional.
Tot segons normativa d'aplicació i/o plànols de projecte, inclosos tots aquells materials, elements, accesoris, mitjans auxiliars i recursos necessaris per a deixar la partida totalment acabada.</t>
  </si>
  <si>
    <t>P2145-PN01</t>
  </si>
  <si>
    <t>Arrencada passamà d'acer inoxidable ,m.man.,càrr.man.</t>
  </si>
  <si>
    <t>Arrencada de passamà d' acer inoxidable, amb mitjans manuals, transport interior, neteja i retirada de runa i càrrega manual de runa sobre camió o contenidor amb classificació i separació selectiva i/o amuntegament provisional.
Tot segons normativa d'aplicació i/o plànols de projecte, inclosos tots aquells materials, elements, accesoris, mitjans auxiliars i recursos necessaris per a deixar la partida totalment acabada.</t>
  </si>
  <si>
    <t>P2140-PN03</t>
  </si>
  <si>
    <t>Arrencada barana de vidre i acer inoxidable ,m.man.,càrr.man.</t>
  </si>
  <si>
    <t>Arrencada de barana de vidre i acer inoxidable amb mitjans manuals, transport interior, neteja i retirada de runa i càrrega manual de runa sobre camió o contenidor amb classificació i separació selectiva i/o amuntegament provisional.
Tot segons normativa d'aplicació i/o plànols de projecte, inclosos tots aquells materials, elements, accesoris, mitjans auxiliars i recursos necessaris per a deixar la partida totalment acabada.</t>
  </si>
  <si>
    <t>P2140-PN02</t>
  </si>
  <si>
    <t>Arrencada de mampara interior ,m.man.,càrr.man.</t>
  </si>
  <si>
    <t>Arrencada de mampara interior amb mitjans manuals, transport interior, neteja i retirada de runa i càrrega manual de runa sobre camió o contenidor amb classificació i separació selectiva i/o amuntegament provisional.
Tot segons normativa d'aplicació i/o plànols de projecte, inclosos tots aquells materials, elements, accesoris, mitjans auxiliars i recursos necessaris per a deixar la partida totalment acabada.</t>
  </si>
  <si>
    <t>P2140-PN04</t>
  </si>
  <si>
    <t>Arrencada de porta interior metàl·lica ,a/mitj.manuals,càrr.manual</t>
  </si>
  <si>
    <t>Arrencada de porta interior metàl·lica, amb mitjans manuals, transport interior, neteja i retirada de runa i càrrega manual de runa sobre camió o contenidor amb classificació i separació selectiva i/o amuntegament provisional.
Tot segons normativa d'aplicació i/o plànols de projecte, inclosos tots aquells materials, elements, accesoris, mitjans auxiliars i recursos necessaris per a deixar la partida totalment acabada.</t>
  </si>
  <si>
    <t>Total 01.03</t>
  </si>
  <si>
    <t>01.04</t>
  </si>
  <si>
    <t xml:space="preserve"> SISTEMA D'ENVOLVENT</t>
  </si>
  <si>
    <t>P214Q-PN01</t>
  </si>
  <si>
    <t>Retirada d'elements de coberta fins a trobar forjat</t>
  </si>
  <si>
    <t>Retirada d'elements de coberta fins a trobar el forjat; material d'acabat, graves, aïllament, teles, impermeabilització, morters de pendents,etc, amb mitjans manuals, transport interior, neteja i retirada de runa i càrrega manual de runa sobre camió o contenidor amb classificació i separació selectiva i/o amuntegament provisional.
Tot segons normativa d'aplicació i/o plànols de projecte, inclosos tots aquells materials, elements, accesoris, mitjans auxiliars i recursos necessaris per a deixar la partida totalment acabada.</t>
  </si>
  <si>
    <t>Total 01.04</t>
  </si>
  <si>
    <t>01.05</t>
  </si>
  <si>
    <t xml:space="preserve"> FUSTERIA I SERRALLERIA EXTERIOR</t>
  </si>
  <si>
    <t>P214Q-PN02</t>
  </si>
  <si>
    <t>Arrencada claraboia</t>
  </si>
  <si>
    <t>Arrencada de claraboia circular prefabricada, inlclòs remats, sòcol perimetral, amb mitjans manuals, transport interior, neteja i retirada de runa i càrrega manual de runa sobre camió o contenidor amb classificació i separació selectiva i/o amuntegament provisional.
Tot segons normativa d'aplicació i/o plànols de projecte, inclosos tots aquells materials, elements, accesoris, mitjans auxiliars i recursos necessaris per a deixar la partida totalment acabada.</t>
  </si>
  <si>
    <t>Total 01.05</t>
  </si>
  <si>
    <t>01.06</t>
  </si>
  <si>
    <t xml:space="preserve"> SISTEMA D'ACABATS INTERIORS</t>
  </si>
  <si>
    <t>P2142-PN01</t>
  </si>
  <si>
    <t>Arrencada de revestiment ceràmic, m.man.,càrrega manual</t>
  </si>
  <si>
    <t>Arrencada de revestiment ceràmic, amb mitjans manuals, transport interior, neteja i retirada de runa i càrrega manual de runa sobre camió o contenidor amb classificació i separació selectiva i/o amuntegament provisional.
Tot segons normativa d'aplicació i/o plànols de projecte, inclosos tots aquells materials, elements, accesoris, mitjans auxiliars i recursos necessaris per a deixar la partida totalment acabada.</t>
  </si>
  <si>
    <t>P2142-PN02</t>
  </si>
  <si>
    <t>Arrencada d'aplacat de plaques conformades,m.man.,càrrega manual</t>
  </si>
  <si>
    <t>Arrencada d'aplacat de plaques conformades sintètiques i/o acústiques, amb mitjans manuals, transport interior, neteja i retirada de runa i càrrega manual de runa sobre camió o contenidor amb classificació i separació selectiva i/o amuntegament provisional..
Tot segons normativa d'aplicació i/o plànols de projecte, inclosos tots aquells materials, elements, accesoris, mitjans auxiliars i recursos necessaris per a deixar la partida totalment acabada.</t>
  </si>
  <si>
    <t>P2143-PN01</t>
  </si>
  <si>
    <t>Arrencada paviment ,m.man.,càrrega manual</t>
  </si>
  <si>
    <t>Arrencada de paviment, inclosa capa d'adherència fins arribar a forjat, amb mitjans manuals, transport interior, neteja i retirada de runa i càrrega manual de runa sobre camió o contenidor amb classificació i separació selectiva i/o amuntegament provisional.
Tot segons normativa d'aplicació i/o plànols de projecte, inclosos tots aquells materials, elements, accesoris, mitjans auxiliars i recursos necessaris per a deixar la partida totalment acabada.</t>
  </si>
  <si>
    <t>Total 01.06</t>
  </si>
  <si>
    <t>01.07</t>
  </si>
  <si>
    <t xml:space="preserve"> INSTAL·LACIONS</t>
  </si>
  <si>
    <t>P21G9-PN01</t>
  </si>
  <si>
    <t>pa</t>
  </si>
  <si>
    <t>Arrencada elements instal·lació ocult,m.man.,càrr.man.</t>
  </si>
  <si>
    <t>Partida alçada d'arrencada d'elements d'instal·lació ocult en paret i sostre, amb mitjans manuals, transport interior, neteja i retirada de runa i càrrega manual de runa sobre camió o contenidor amb classificació i separació selectiva i/o amuntegament provisional.
Tot segons normativa d'aplicació i/o plànols de projecte, inclosos tots aquells materials, elements, accesoris, mitjans auxiliars i recursos necessaris per a deixar la partida totalment acabada.</t>
  </si>
  <si>
    <t>P21G0-PN02</t>
  </si>
  <si>
    <t>Arrencada elements instalació ancorats,m.manual</t>
  </si>
  <si>
    <t>Partida alçada d'arrencada de diversos elements ancorats a paret o sostre, incloure embalatges, amb mitjans manuals, transport interior, neteja i retirada de runa i càrrega manual de runa sobre camió o contenidor amb classificació i separació selectiva i/o amuntegament provisional.
Tot segons normativa d'aplicació i/o plànols de projecte, inclosos tots aquells materials, elements, accesoris, mitjans auxiliars i recursos necessaris per a deixar la partida totalment acabada.</t>
  </si>
  <si>
    <t>PA206012</t>
  </si>
  <si>
    <t>Desmuntatge d'instal·lacions de climatització existents.</t>
  </si>
  <si>
    <t>Partida alçada de desmontatge de les instal·lacions de climatització formada per conductes,  canonades, climatitzadors, reixes, difusors. Els elements que siguin a criteri de la propietat en bon estat es traslladaran fins a ubicació desitjada per la propietat. Els elemensts que no es recuperaran es traslladaran a abocador.</t>
  </si>
  <si>
    <t>PA206015</t>
  </si>
  <si>
    <t>Desmuntatge de les instal·lacions de fontaneria existents.</t>
  </si>
  <si>
    <t>Partida alçada de desmuntatge de les instal·lacions de fontaneria  sanitaris, griferia, valvuleria, canonades i aillament segons planols adjunts. Els sanitaris i griferia que siguin a criteri de la propietat en bon estat es traslladaran fins ubicació desitjada per la propietat. El material que no es recuperi es traslladarà a obocador.</t>
  </si>
  <si>
    <t>PA206016</t>
  </si>
  <si>
    <t>Desmuntatge de les instal·lacions de sanejament existents.</t>
  </si>
  <si>
    <t>Partida alçada de desmuntatge de les instal·lacions de sanejament  segons planols adjunts. El material que no es recuperi es traslladarà a abocador.</t>
  </si>
  <si>
    <t>PA206020</t>
  </si>
  <si>
    <t>Desmuntatge de les instal·lacions de O2, aire medicinal, buit existents.</t>
  </si>
  <si>
    <t>Partida alçada de desmuntatge de les instal·lacions de O2, aire medicinal, buit . Els elements que siguin a criteri de la propietat en bon estat es traslladaran fins ubicació desitjada per la propietat. El material que no es recuperi es traslladarà a obocador.</t>
  </si>
  <si>
    <t>PA206017</t>
  </si>
  <si>
    <t>Desmuntatge d'instal·lacions d'electricitat existents.</t>
  </si>
  <si>
    <t>Partida alçada de desmontatge de les instal·lacions d'electrictat, el cablejat, els mecanismes, els quadres, les safates, les lluminàries segomns plànols adsjunts . Els elements que siguin a criteri de la propietat en bon estat es traslladaran fins a ubicació desitjada per la propietat. Els elements que no es recuperaran es traslladaran a abocador.</t>
  </si>
  <si>
    <t>PA206018</t>
  </si>
  <si>
    <t>Desmuntatge d'instal·lacions de senyals dèbils existents.</t>
  </si>
  <si>
    <t>Partida alçada de desmontatge del cablejat, els detectors de fums, sirenes, elements de control segons plànols adjunts. Els elements que siguin a criteri de la propietat en bon estat es traslladaran fins a ubicació desitjada per la propietat. Els elements que no es recuperaran es traslladaran a abocador.</t>
  </si>
  <si>
    <t>PA206021</t>
  </si>
  <si>
    <t>Desmuntatge mobiliari maquinària d'esterilització existents.</t>
  </si>
  <si>
    <t>Partida alçada de desmontatge del mobiliari i màquinaria de la zona d'esterilització segons plànols adjunts. Els elements que siguin a criteri de la propietat en bon estat es traslladaran fins a ubicació desitjada per la propietat. Els elements que no es recuperaran es traslladaran a abocador.</t>
  </si>
  <si>
    <t>E2R64035</t>
  </si>
  <si>
    <t>Càrrega+transp.residus cent.recic./monod./aboc.esp.,rec.&lt;=6km,ca</t>
  </si>
  <si>
    <t>Càrrega i transport de residus a centre de reciclatge, a monodipòsit, a abocador específic o a centre de recollida i transferència, amb un recorregut de fins a 6 km, amb camió de 7 t, carregat amb mitjans manuals</t>
  </si>
  <si>
    <t>Total 01.07</t>
  </si>
  <si>
    <t>01.08</t>
  </si>
  <si>
    <t xml:space="preserve"> EQUIPAMENT</t>
  </si>
  <si>
    <t>P21Q1-PN01</t>
  </si>
  <si>
    <t>Arrencada de mobiliari i equipament</t>
  </si>
  <si>
    <t>Partida alçada d'abonament íntegre d'arrencada de mobiliari, equipaments fixos i elements de suport obsolets, de planta baixa, planta primera i segona, amb mitjans manuals, transport interior, neteja i retirada de runa i càrrega manual de runa sobre camió o contenidor amb classificació i separació selectiva i/o amuntegament provisional.
S'han considerat les unitats d'obra següents:
- Arrancada de mobiliari , fixadas a sostres i parets,  trasllat interior amb mitjans manuals, incloent càrrega sobre camió o contenidor.
- Arrancada d'element d'equipament fix o mòbil, de 500/1000 kg de pes, amb mitjans manuals i mecànics i incloure càrrega sobre camió o contenidor.
- Arrancada d'element de petit equipament (es pot manipular entre dues persones), amb mitjans manuals.
Tot segons normativa d'aplicació i/o plànols de projecte, inclosos tots aquells materials, elements, accesoris, mitjans auxiliars i recursos necessaris per a deixar la partida totalment acabada.</t>
  </si>
  <si>
    <t>P21GS-PN01</t>
  </si>
  <si>
    <t>Arrencada d'equipament sanitari</t>
  </si>
  <si>
    <t>Partida alçada d'abonament íntegre d'arrencada, desmuntatge i enderroc d' equipament sanitari de planta baixa, planta primera i segona, amb mitjans manuals, transport interior, neteja i retirada de runa i càrrega manual de runa sobre camió o contenidor amb classificació i separació selectiva i/o amuntegament provisional.
S'han considerat les unitats d'obra següents:
- Arrencada de cisterna
- Arrencada d'inodor
- Arrencada de bidet
- Arrencada de lavabo
- Arrencada de plat de dutxa
- Arrencada de banyera
- Arrencada d'aigüera
- Arrencada de safareig
- Desmuntatge d'escalfador d'aigua
Tot segons normativa d'aplicació i/o plànols de projecte, inclosos tots aquells materials, elements, accesoris, mitjans auxiliars i recursos necessaris per a deixar la partida totalment acabada.</t>
  </si>
  <si>
    <t>P21Q1-HBN6</t>
  </si>
  <si>
    <t>Desmuntatge i muntage de llums de braços existents</t>
  </si>
  <si>
    <t>Desmuntatge i muntatge de llums de braços existents per a la il·luminació del camp quirúrguic fixats a forjat mitjançant platina metàl·lica, amb mitjans manuals, transport interior, neteja i retirada de runa i càrrega manual de runa sobre camió o contenidor amb classificació i separació selectiva i/o amuntegament provisional.
Tot segons normativa d'aplicació i/o plànols de projecte, inclosos tots aquells materials, elements, accesoris, mitjans auxiliars i recursos necessaris per a deixar la partida totalment acabada.</t>
  </si>
  <si>
    <t>Total 01.08</t>
  </si>
  <si>
    <t>Total 01</t>
  </si>
  <si>
    <t>02</t>
  </si>
  <si>
    <t>SISTEMA ESTRUCTURAL</t>
  </si>
  <si>
    <t>P442-DFZP</t>
  </si>
  <si>
    <t>kg</t>
  </si>
  <si>
    <t>Acer S275JR,p/biga peça simp.,perf.lam.IP,HE,UP,treb.taller+antiox.,col.obra sold.</t>
  </si>
  <si>
    <t>Acer S275JR segons UNE-EN 10025-2, per a bigues formades per peça simple, en perfils laminats en calent sèrie IPN, IPE, HEB, HEA, HEM i UPN, treballat a taller i amb una capa d'imprimació antioxidant, col·locat a l'obra amb soldadura/fixacions mecàniques, inclòs taladros, tacas Hilti, resines, morters d'assentament, neopré, etc.
BANCADA MÀQUINES INSTAL·LACIONS SOBRE COBERTA X
Tot segons normativa d'aplicació i/o plànols de projecte, inclosos tots aquells materials, elements, accesoris, mitjans auxiliars i recursos necessaris per a deixar la partida totalment acabada.</t>
  </si>
  <si>
    <t>PY04-5T81</t>
  </si>
  <si>
    <t>dm3</t>
  </si>
  <si>
    <t>Reblert de recolzaments estructurals, amb morter sense retracció de ciment i sorra</t>
  </si>
  <si>
    <t>Reblert de recolzaments estructurals, amb morter sense retracció3, amb mitjans manuals, inclòs anivellament i segellats.
BANCADA MÀQUINES INSTAL·LACIONS SOBRE COBERTA X
Tot segons normativa d'aplicació i/o plànols de projecte, inclosos tots aquells materials, elements, accesoris, mitjans auxiliars i recursos necessaris per a deixar la partida totalment acabada.</t>
  </si>
  <si>
    <t>P894-PN01</t>
  </si>
  <si>
    <t>Pintat d'estructura d'acer a l'esmalt sintètic, amb dues capes d'imprimació antioxidant i dues d'aca</t>
  </si>
  <si>
    <t>Pintat d'estructura d'acer a l'esmalt sintètic, amb dues capes d'imprimació antioxidant i dues d'acabat epoxi resistent a l'intemperie
BANCADA MÀQUINES INSTAL·LACIONS SOBRE COBERTA X
Tot segons normativa d'aplicació i/o plànols de projecte, inclosos tots aquells materials, elements, accesoris, mitjans auxiliars i recursos necessaris per a deixar la partida totalment acabada.</t>
  </si>
  <si>
    <t>P4597-PN01</t>
  </si>
  <si>
    <t>Formigó per a sostres amb elements resistents industrialitzats, ha-25/b/20/iia de consistència tova</t>
  </si>
  <si>
    <t>Formigó per a sostres amb elements resistents industrialitzats, ha-25/b/20/iia de consistència tova i grandària màxima del granulat 20 mm, abocat manual, inclos formació de cercol perimetral
TANCAMENT FORJAT EXISTENT AMB FORJAT COL·LABORANT XX
Tot segons normativa d'aplicació i/o plànols de projecte, inclosos tots aquells materials, elements, accesoris, mitjans auxiliars i recursos necessaris per a deixar la partida totalment acabada.</t>
  </si>
  <si>
    <t>P4B1-D7AP</t>
  </si>
  <si>
    <t>Armadura p/sostre retic. AP500SD,malla electr.acer corr.ME 20x20cm,D:6-6mm,6x2,2m B500SD</t>
  </si>
  <si>
    <t>Armadura per a sostre nervat reticular AP500 SD amb malla electrosoldada de barres corrugades d'acer B500SD UNE-EN 10080.
TANCAMENT FORJAT EXISTENT AMB FORJAT COL·LABORANT XX
Tot segons normativa d'aplicació i/o plànols de projecte, inclosos tots aquells materials, elements, accesoris, mitjans auxiliars i recursos necessaris per a deixar la partida totalment acabada.</t>
  </si>
  <si>
    <t>P9S0-5Z7R</t>
  </si>
  <si>
    <t>Entram.acer pas malla=30x30mm,platines 30x2mm peces 1000x500mm,col.</t>
  </si>
  <si>
    <t>Entramat d'acer, de 30x30 mm de pas de malla, amb platines de 30x5 mm, m, totalment col·locat, inclos grapes de fixació entre panells.
BANCADA MÀQUINES INSTAL·LACIONS SOBRE COBERTA X
Tot segons normativa d'aplicació i/o plànols de projecte, inclosos tots aquells materials, elements, accesoris, mitjans auxiliars i recursos necessaris per a deixar la partida totalment acabada.</t>
  </si>
  <si>
    <t>P4LC-654D</t>
  </si>
  <si>
    <t>Perfil xapa p/sostre col·lab.acer galv.,g=1mm,pas malla=200 - 210mm,h=60mm,pes=11 a 12kg/m2,inèrcia=</t>
  </si>
  <si>
    <t>Perfil de xapa per a sostre col·laborant, d'acer galvanitzat d'1 mm de gruix, de 200 - 210 mm de pas de malla i 60 mm d'alçària màxima, pes d'11 a 12 kg/m2 i un moment d'inèrcia de 70 a 80 cm4, col·locat sobre estructura.
TANCAMENT FORJAT EXISTENT AMB FORJAT COL·LABORANT XX
Tot segons normativa d'aplicació i/o plànols de projecte, inclosos tots aquells materials, elements, accesoris, mitjans auxiliars i recursos necessaris per a deixar la partida totalment acabada.</t>
  </si>
  <si>
    <t>K4B9Z00M</t>
  </si>
  <si>
    <t>Acer per a reforç de sostres amb elements resistents industrialitzats en barres corrugades B500S de</t>
  </si>
  <si>
    <t>Acer per a reforç de sostres amb elements resistents industrialitzats en barres corrugades B500S de límit elàstic &gt;= 500 N/mm2. Inclou part proporcional de retalls, mermes, armadures de muntatge i elements separadors, congrenys. S'inclou: disposició dels mitjans de seguretat i protecció reglamentaris, col·locació de bastides, apuntalaments i travament necessaris, transport d'eines i mitjans auxiliars a l'obra, ajudes per a descàrrega de l'acer, neteja dels encavalcaments i armadures a col·locar, muntatge a l'obra de les armadures i el seu lligament, emplaçament de les armadures i separadors, deixar els encavalcaments amb les llargades definides en el projecte, col·locació de tubs metàl·lics per a pas d'instal·lacions, soldadura de les armadures, retirada d'eines i mitjans auxiliars, neteja del lloc de treball i tot allò necessari per a la correcta execució dels treballs.</t>
  </si>
  <si>
    <t>K7D21622</t>
  </si>
  <si>
    <t>Aïllament,g=4cm,morter ciment+perlita+vermic. projec.elem.superf.</t>
  </si>
  <si>
    <t>Aïllament de gruix 4 cm, amb morter format per ciment i perlita amb vermiculita de 500 kg/m3 de densitat, projectat sobre elements superficials. S'inclou la disposició dels mitjans de seguretat i protecció reglamentaris, col·locació de bastides i mitjans auxiliars d'elevació necessaris, transport d'eines i mitjans auxiliars a l'obra, col·locació de malla sustentadora, retirada d'eines i mitjans auxiliars, neteja del lloc de treball, i tot allò necessari per a la correcta execució dels treballs.</t>
  </si>
  <si>
    <t>E4BP1112</t>
  </si>
  <si>
    <t>Ancoratge  b/acer corrugat, diàm. 12 mm</t>
  </si>
  <si>
    <t>Ancoratge amb barra d'acer corrugat B 500 S ò B 500 SD, de 12 mm de diàmetre, amb perforació i injectat continu d'adhesiu d'aplicació unilateral de resines epoxi sense dissolvents, de dos components i baixa viscositat, segons detall de plànols i plec de condicions. S'inclou: disposició del mitjans de seguretat i protecció reglamentaris, col·locació de bastides necessàries, transport d'eines i mitjans auxiliars a l'obra, ajudes per descàrrega de l'acer, neteja dels encavalcaments i armadures a col·locar, deixar els encavalcaments amb les longituds definides al projecte, retirada d'eines i mitjans auxiliars, neteja del lloc de treball i tot allò necessari per a la correcta execució dels treballs.</t>
  </si>
  <si>
    <t>445RZ02M</t>
  </si>
  <si>
    <t>Reparació de sostre ceràmic, amb repicat de bigueta ceràmica, sanejament i raspallat de les armadure</t>
  </si>
  <si>
    <t>Reparació de sostre ceràmic, amb repicat de bigueta ceràmica, sanejament i raspallat de les armadures amb mitjans manuals i amb raig de sorra, passivat de les armadures i imprimació anticorrossiva i pont d'unió amb morter polimèric de resines epoxi, restitució de la part afectada amb morter polimèric de reparació, càrrega manual de runa sobre contenidor i transport a l'abocador.Inclou disposició dels mitjans de seguretat i protecció reglamentaris. Inclou disposició i posterior enretirada de bastides i apuntalaments necessaris. Inclou transport interior fins el punt de càrrega, càrrega manual i mecànica de runes sobre camió o contenidor, transport a un abocador autoritzat i controlat, i el pagament de les tases i el cànon d'abocament corresponents. Inclou l'esponjament de les runes.</t>
  </si>
  <si>
    <t>K4Z0000H</t>
  </si>
  <si>
    <t>Ataconat amb morter d'alta resistència sense retracció o lleugerament expansiu d'elements estructura</t>
  </si>
  <si>
    <t>Ataconat amb morter d'alta resistència sense retracció o lleugerament expansiu d'elements estructurals de nova execució amb elements estructurals existents, d'uns 5 cm de gruix. S'inclou la disposició dels mitjans de seguretat i protecció reglamentaris, col·locació de bastides i/o apuntalaments necessaris, transport d'eines i mitjans auxiliars a l'obra, col·locació del morter amb mitjans manuals i anivellament d'acabats, retirada d'eines i mitjans auxiliars, neteja del lloc de treball, i tot allò necessari per a la correcta execució dels treballs.</t>
  </si>
  <si>
    <t>K442UZ01</t>
  </si>
  <si>
    <t>Acer S275JR segons UNE-EN 10025-2, estructura auxiliar de subjecció d'equipament hospitalari</t>
  </si>
  <si>
    <t>Acer S275JR segons UNE-EN 10025-2, per estructura auxiliar de subjecció d'equipament hospitalari o pantalles i equips en sostres, amb perfils laminats sèrie IPN, IPE, HEB, HEA, HEM, UPN, L, LD, T, rodó, quadrat, rectangular i planxa i amb part proporcional d'elements corbats, preparat a taller i col·locat a l'obra. Inclou part proporcional de soldadures, preparació prèvia i cargols d'alta resistència i ordinaris, tacs mecànics o quimics, elements de fixació, d'unió, de muntatge i d'ancoratge. Fixació a forjat estructural existent. Inclou neteja i preparació de les superfícies de perfils d'acer fins un grau de preparació al grau Sa. 2 ½.  amb mitjans manuals i mecànics a taller i aplicació d'una capa d'imprimació antioxidant IMPRIMEX SR de CIN-VALENTINE, de 50 micres a taller. Un cop realitzades les soldadures de les diferents unions entre perfils, es procedirà a la seva neteja així com l'aplicació d'una 2ª capa d'emprimació, de 50 micres (IMPRIMEX SR  Categoria enfront a la corrosió C2 segons EN ISO 12944-6). Inclòs minves del material.
Tot segons normativa d'aplicació i/o plànols de projecte inclòs el subministrament de materials, treballs i mitjans auxiliars per deixar la partida totalment acabada.</t>
  </si>
  <si>
    <t>Total 02</t>
  </si>
  <si>
    <t>03</t>
  </si>
  <si>
    <t>SISTEMES D'ENVOLVENT I D'ACABATS EXTERIORS</t>
  </si>
  <si>
    <t>03.01</t>
  </si>
  <si>
    <t>COBERTA</t>
  </si>
  <si>
    <t>QDB022</t>
  </si>
  <si>
    <t>Coberta plana no transitable, no ventilada, amb grava. Impermeabilització bicapa</t>
  </si>
  <si>
    <t>Coberta plana no transitable, no ventilada, amb grava, tipus invertida, pendent del 1% al 5%. FORMACIÓ DE PENDENTS: mitjançant vorada de tremujals, aiguafons i juntes amb mestres de maó ceràmic buit doble i capa de formigó lleuger, de resistència a compressió 1,5 MPa i 480 kg/m³ de densitat, premesclat amb argila expandida de granulometria entre 3 i 9 mm, ciment gris i additius, amb espessor medi de 10 cm; amb capa de regularització de morter de ciment, industrial, M-5 de 2 cm d'espessor, acabat remolinat; IMPERMEABILITZACIÓ: tipus bicapa, adherida, composta per làmina de betum modificat amb elastòmer SBS, LBM(SBS)-30-FV, prèvia emprimació amb emulsió asfàltica aniònica amb càrregues tipus EB, i làmina de betum modificat amb elastòmer SBS, LBM(SBS)-40-FP adherida a l'anterior amb bufador, sense coincidir les seves juntes; CAPA SEPARADORA SOTA AÏLLAMENT: geotèxtil no teixit compost per fibres de polièster unides per tiretes, (150 g/m²); AÏLLAMENT TÈRMIC: panell rígid de poliestirè extrudit, de superfície llisa i mecanitzat lateral de mitja mossa, de 80 mm d'espessor, resistència a compressió &gt;= 300 kPa; CAPA SEPARADORA SOTA PROTECCIÓ: geotèxtil no teixit compost per fibres de polièster unides per tiretes, (200 g/m²); CAPA DE PROTECCIÓ: Capa de cantells rodats rentats, amb un espessor medi de 10 cm.
Criteri de valoració econòmica: El preu no inclou l'execució i el segellat dels junts ni l'execució d'acabats en les trobades amb paraments i desaigües.
Inclou: Replanteig dels punts singulars. Replanteig dels pendents i traçat de tremujals, aiguafons i juntes. Formació de pendents mitjançant vorada de tremujals, aiguafons i juntes amb mestres de maó. Replè de juntes amb poliestirè expandit. Abocada i reglejat del formigó lleuger fins arribar el nivell de coronació de les mestres. Abocat, estesa i reglejat de la capa de morter de regularització. Neteja i preparació de la superfície. Aplicació de l'emulsió asfàltica. Col·locació de la impermeabilització. Col·locació de la capa separadora sota aïllament. Revisió de la superfície base en la que es realitza la fixació de l'aïllament d'acord amb les exigències de la tècnica a emprar. Tall, ajust i col·locació de l'aïllament. Col·locació de la capa separadora sota protecció. Abocament i estesa de la capa de protecció de grava.</t>
  </si>
  <si>
    <t>1512PN98.N01</t>
  </si>
  <si>
    <t>Pa</t>
  </si>
  <si>
    <t>Actuacions puntuals en coberta existent</t>
  </si>
  <si>
    <t>Actuacions puntuals en coberta existent, treballs consistents en perforació en forjat per fer actuació estructural per col·locació de nous pilars, pas de instal.lacions, adaptació d'elements existents al nou projecte, ja sigui continuïtat d'envans, revestiments, paviments, etc
Inclou gestió i transport de la runa i tots els mitjans auxiliars necessaris per acabar la partida.</t>
  </si>
  <si>
    <t>P5ZJ2-PN03</t>
  </si>
  <si>
    <t>Remat exteriors amb planxa d'alumini</t>
  </si>
  <si>
    <t>Subministrament i col·locació planxa d'alumini de 1.5mm de gruix, per remat de fusteries exteriors, ampits de coberta, i elements de tancament, fixada mecànicament. S'inclou la part de reforç de teles impermeabilitzants, tant en la formació de mimbells com en les juntes, mitjes canyes, segellat de les juntes.
Inclou subestructura per a suportació a base de tubs 50x140x6mm i tubs de 50x50x4mm.
Tot segons normativa d'aplicació i/o plànols de projecte inclòs el suministre de materials, treballs i mitjans auxiliars per deixar la partida totalment acabada.</t>
  </si>
  <si>
    <t>P552-PN01</t>
  </si>
  <si>
    <t>FE-01 Clarab.quadrada.fixa 2 làm.metacrilat, 100cm,col.fix.mec.,sob/sòcol h=30cm maó calat</t>
  </si>
  <si>
    <t>FE-01 Subministrament i col·locació de claraboia quadrada fixa de 2 làmines de policarbonat per a un buit d'obra de 100x100 cm, model SunPipe de Sunlux o equivalent, col·locat amb fixacions mecàniques sobre sòcol d'obra de 30 cm d'alçària de maó calat per a revestir i minvell amb làmina de betum modificat (tot inclòs).
Sistema constructiu complet homologat i certificat pel fabricant i l'instal·lador. 
Tot segons normativa d'aplicació i/o plànols de projecte inclòs el subministrament de materials, treballs i mitjans auxiliars per deixar la partida totalment acabada.</t>
  </si>
  <si>
    <t>Total 03.01</t>
  </si>
  <si>
    <t>03.02</t>
  </si>
  <si>
    <t>TANCAMENTS I ACABATS EXTERIORS</t>
  </si>
  <si>
    <t>P6126-58MX.N</t>
  </si>
  <si>
    <t>Mur d'obra (maó calat tipus gero) REI-120min</t>
  </si>
  <si>
    <t>Subministre i col·locació d'envà d'obra format amb maó calat tipus gero de 290x140x100mm, per a sectors d'incendi (ús hospitalari) i resistència al foc REI-120min, i aïllament acústic mínim de 47dB (tipus D1), i enfoscat per la cara exposada amb 1,5cm mínim. Executat d'acord amb les disposicions de qualitat de la UNE EN 771-1, amb un percentatge de forats no superior al 45%, una absorció d'aigua no superior al 20% i una resistència característica normalitzada a compressió de &gt;= 20,0 N/mm2. La reacció al foc del material serà de Classe A1. Element per a revestir, col·locat amb morter de ciment 1:4, el·laborat a l'obra amb formigonera de 165 l. Inclòs, el replanteig, la nivel·lació, col·locació de premarcs i dintells amb perfil metàl·lic, retranqueig per a portes tallafocs, BIE's i extintors, segellat de passos d'instal·lacions amb materials que garanteixin la pròpia sectorització, formació de juntes de dilatació amb poliestirè extrussionat, formació de fornícules, mermes, retacat de junta amb forjat superior amb guix, anclatges, fleixos, reforços amb armadures d'acer inoxidable per a l'augment de resistència del parament si aquest sobrepassa 7 metres lineals o 10 m2 en superficie (reforços cada 10 hilades), fixacions a elements resistents i totes les operacions i medis auxiliars per a deixar la partida totalment acabada. Així mateix, s'inclouran tots els elements necessaris per a garantir la sectorització del parament. Tot segons Normativa d'aplicació, plànols de projecte i/o criteri de la Direcció Facultativa.</t>
  </si>
  <si>
    <t>P7C40-5NZE</t>
  </si>
  <si>
    <t>Aïllament feltre MW-roca 90 a 100kg/m3,g=100mm,malla met.,col.fix.mecàniques</t>
  </si>
  <si>
    <t>Aïllament amb feltres de llana mineral de roca de densitat 90 a 100 kg/m3, de 100 mm de gruix amb malla metàl·lica, col·locat amb fixacions mecàniques. Inclòs minves del material.
Tot segons normativa d'aplicació i/o plànols de projecte inclòs el subministrament de materials, treballs i mitjans auxiliars per deixar la partida totalment acabada.</t>
  </si>
  <si>
    <t>P811-PN02</t>
  </si>
  <si>
    <t>Arrebossat reglejat,vert.ext.,h&gt;3m,morter ciment 1:4,reglejat</t>
  </si>
  <si>
    <t>Subministrament i aplicació d'arrebossat reglejat sobre parament vertical exterior, a més de 3,00 m d'alçària, amb morter de ciment 1:4, deixat de regle. S'inclou bastides i mitjans auxiliars per treballs en alçada. Inclosa la part proporcional d'arestes, racons i reglada de sòcol, formació de juntes de dilatació i p.p. de remat de juntes de dilatació amb perfil d'alumini. 
Tot segons normativa d'aplicació i/o plànols de projecte inclòs el subministrament de materials, treballs i mitjans auxiliars per deixar la partida totalment acabada.</t>
  </si>
  <si>
    <t>E898PN01</t>
  </si>
  <si>
    <t>Pintat param.ext.,pintura doble capa de clorocautxú</t>
  </si>
  <si>
    <t>Pintat de parament amb pintura al dissolvent de resines de poliotilé per exteriors, amb una capa d'imprimació fixadora i 2 capes d'acabat de clorocautxú. Amb segell aenor i etiqueta ecològica tipus 1. Tot segons normativa d'aplicació i/o plànols de projecte incloent el suministre de materials, treballs i medis auxiliars necessaris per deixar la partida totalment acabada.
Tot segons normativa d'aplicació i/o plànols de projecte inclòs el subministrament de materials, treballs i mitjans auxiliars per deixar la partida totalment acabada.</t>
  </si>
  <si>
    <t>Total 03.02</t>
  </si>
  <si>
    <t>03.03</t>
  </si>
  <si>
    <t>FUSTERIA I SERRALLERIA EXTERIOR</t>
  </si>
  <si>
    <t>PAF8-PN02</t>
  </si>
  <si>
    <t>FE-02 Fulla fixa i reixa ventilació 2700mmx1200mm</t>
  </si>
  <si>
    <t>FE-02 Subministrament i col·locació de conjunt de finestra fixa i reixa de ventilació per a un buit d'obra de 2700mmx1200mm compost per:
- Finestra fixe d'1 fulla de 1750mmx1200mm amb:
 · Marc d'alumini (1750mm x 1200mm) per fusteria d'alumini amb trencament de pont tèrmic tipus COR 70 o quivalent, amb marc ocult. Acabat esmaltat, color a definir per a la DF.
 · Envidrament trasnlúcid tipus climalit o equivalent, amb doble envidrament amb lamina de seguretat interior i exterior (4+4)16(4+4). Amb gas argó i baix emissiu. Prestacions: Transmitància tèrmica Ug=1,4 W/m2K / Factor solar g=0,55 / Transmissió lumínica TL=79% / Atenuació acústica = 38dB (-2;-6) / RAtr 32 dBA. Tipus DGU SGG Climalit Plus Planitherm XN_44.4 (16air) 44.1 de Saint Gobain o equivalent.
- 1 reixa fixe de 900mm x 1200mm:
 · Reixa fixa de ventilació (900mm x 1150mm) amb marc d'alumini i lames amb perfil tipus Z reforçat. Acabat esmaltat, color a definir per la DF. Equivalent a tot el conjunt de la fusteria.
Tot segons normativa d'aplicació i/o plànols de projecte inclòs el subministrament de materials, treballs i mitjans auxiliars per deixar la partida totalment acabada.</t>
  </si>
  <si>
    <t>PAF8-PN03</t>
  </si>
  <si>
    <t>FE-03 Fulles fixes i reixa ventilació 4050mmx1200mm</t>
  </si>
  <si>
    <t>FE-03 Subministrament i col·locació de conjunt de finestra fixa i reixa de ventilació per a un buit d'obra de 4050mmx1200mm compost per:
- Finestra fixa de 2 fulles de 1550mmx1200mm amb:
 · Marc d'alumini (1750mm x 1200mm) per fusteria d'alumini amb trencament de pont tèrmic tipus COR 70 o quivalent, amb marc ocult. Acabat esmaltat, color a definir per a la DF.
 · Envidrament trasnlúcid tipus climalit o equivalent, amb doble envidrament amb lamina de seguretat interior i exterior (4+4)16(4+4). Amb gas argó i baix emissiu. Prestacions: Transmitància tèrmica Ug=1,4 W/m2K / Factor solar g=0,55 / Transmissió lumínica TL=79% / Atenuació acústica = 38dB (-2;-6) / RAtr 32 dBA. Tipus DGU SGG Climalit Plus Planitherm XN_44.4 (16air) 44.1 de Saint Gobain o equivalent.
- 1 reixa fixe de 900mm x 1200mm:
 · Reixa fixa de ventilació (900mm x 1150mm) amb marc d'alumini i lames amb perfil tipus Z reforçat. Acabat esmaltat, color a definir per la DF. Equivalent a tot el conjunt de la fusteria.
Tot segons normativa d'aplicació i/o plànols de projecte inclòs el subministrament de materials, treballs i mitjans auxiliars per deixar la partida totalment acabada.</t>
  </si>
  <si>
    <t>PAF8-PN04</t>
  </si>
  <si>
    <t>FE-04 Fulla fixa i reixa ventilació 3050mmx1200mm</t>
  </si>
  <si>
    <t>FE-04 Subministrament i col·locació de conjunt de finestra fixa i reixa de ventilació per a un buit d'obra de 3050mmx1200mm compost per:
- Finestra fixa d'1 fulla de 2100mmx1200mm amb:
 · Marc d'alumini (2100mm x 1200mm) per fusteria d'alumini amb trencament de pont tèrmic tipus COR 70 o quivalent, amb marc ocult. Acabat esmaltat, color a definir per a la DF.
 · Envidrament trasnlúcid tipus climalit o equivalent, amb doble envidrament amb lamina de seguretat interior i exterior (4+4)16(4+4). Amb gas argó i baix emissiu. Prestacions: Transmitància tèrmica Ug=1,4 W/m2K / Factor solar g=0,55 / Transmissió lumínica TL=79% / Atenuació acústica = 38dB (-2;-6) / RAtr 32 dBA. Tipus DGU SGG Climalit Plus Planitherm XN_44.4 (16air) 44.1 de Saint Gobain o equivalent.
- 1 reixa fixe de 900mm x 1200mm:
 · Reixa fixa de ventilació (900mm x 1150mm) amb marc d'alumini i lames amb perfil tipus Z reforçat. Acabat esmaltat, color a definir per la DF. Equivalent a tot el conjunt de la fusteria.
Tot segons normativa d'aplicació i/o plànols de projecte inclòs el subministrament de materials, treballs i mitjans auxiliars per deixar la partida totalment acabada.</t>
  </si>
  <si>
    <t>PB31-PN01</t>
  </si>
  <si>
    <t>SE-01 Tancament vertical de badalot instal.lacions</t>
  </si>
  <si>
    <t>Tancament vertical de badalot instal.lacions de mòduls de reixa d'alumini tipus "Frateli Mariani" o equivalent, model a definir per la DF, que permeti la ventilació dels equips de clima, incós p.p. de porta batent de dues fulles i fixació a subestructura, totalment muntat.
Tot segons normativa d'aplicació i/o plànols de projecte inclòs el subministrament de materials, treballs i mitjans auxiliars per deixar la partida totalment acabada.</t>
  </si>
  <si>
    <t>PQN1-PN01</t>
  </si>
  <si>
    <t>SE-02 Escala de gat</t>
  </si>
  <si>
    <t>Escala metàl·lica recta, de 0,6 m d'amplària, amb 2 suports amb perfils d'acer laminat IPN 120, esglaons de planxa metàl·lica amb relleu antilliscant, conformada amb plecs frontals i posteriors, de 2 mm de gruix, soldats superiorment als perfils i barana metàl·lica d'acer amb tub superior de 42 mm de diàmetre, 3 barres de 12 mm de diàmetre i muntants de secció rectangular 50x10 mm soldats lateralment als perfils, amb acabat lacat
Subministrament i instal·lació d'escala de gat d'acer galvanitzat en calent, amb acabat lacat per elements metàl·lics a exterior, amb capa d'imprimació prèvia, amb esglaons de planxa metàl·lica amb relleu antilliscant i cistella de seguretat anticaiguda.
Tot segons normativa d'aplicació i/o plànols de projecte inclòs el subministrament de materials, treballs i mitjans auxiliars per deixar la partida totalment acabada.</t>
  </si>
  <si>
    <t>PJSP-PN01</t>
  </si>
  <si>
    <t>SE-03 Reixa acer inoxidable 60x60cm</t>
  </si>
  <si>
    <t>SE-03 Subministrament i col·locació de reixa de climatització de 60x60cm acabat d'acer inoxidable.
Tot segons normativa d'aplicació i/o plànols de projecte inclòs el subministrament de materials, treballs i mitjans auxiliars per deixar la partida totalment acabada.</t>
  </si>
  <si>
    <t>Total 03.03</t>
  </si>
  <si>
    <t>Total 03</t>
  </si>
  <si>
    <t>04</t>
  </si>
  <si>
    <t>DIVISIONS I ELEMENTS INTERIORS PRIMARIS</t>
  </si>
  <si>
    <t>04.01</t>
  </si>
  <si>
    <t>DIVISÒRIES</t>
  </si>
  <si>
    <t>P654-PN01</t>
  </si>
  <si>
    <t>Envà de cartró guix (2x12A) + 70C/60 + (2x12A)</t>
  </si>
  <si>
    <t>ENVÀ DE CARTRÓ GUIX (2x12,5A) + 70C/60 + (2x12,5A)
e.: 122mm   EI-90   Ra: 53dBA   Rw: 53dB   Alt. Màx: 3.85m
Subministrament i col·locació d'envà de plaques de guix laminat format per dues plaques de cartró guix estàndard (A) tipus Pladur / Placo / Knauf o equivalent, de 12,5+12,5mm de gruix, cargolades a cada costat d'una estructura d'acer galvanitzat, a base de muntants i canals en "C" de 70 mm d'ample amb una modulació de 600mm e/e. Ànima de l'estructura reblerta en la seva totalitat amb llana mineral. 
Inclou reforç de planza d'acer galvanitzat o supot universal de fusta, col·locat a l'interior de l'envà de guix laminat, per penjar mobiliari, equipament i/o accessoris, mitjançant un suport universal W234E de KNAUF o equivalent, amb tauler de fusta laminada, fixat mitjançant perfileria específica, de planxa d'acer galvanitzat, als muntants; segons prescripcions del fabricant.
Sistema homologat de la marca Pladur/ Placo / Knauf o equivalent, totalment acabat amb Nivell de Qualitat (Q1) per a acabats. Muntatge segons recomanacions del fabricant i instal·lador, per a la norma UNE 102043 i requesits CTE.
Tot segons normativa d'aplicació i/o plànols de projecte, inclosos tots aquells materials, elements, accesoris, mitjans auxiliars i recursos necessaris per a deixar la partida totalment acabada.</t>
  </si>
  <si>
    <t>P654-PN02</t>
  </si>
  <si>
    <t>Envà de cartró guix (2x12A) + 70C/60 + (2x12H)</t>
  </si>
  <si>
    <t>ENVÀ DE CARTRÓ GUIX (2x12,5A) + 70C/60 + (2x12,5H)
e.: 122mm   EI-90   Ra: 53dBA   Rw: 53dB   Alt. Màx: 3.85m
Subministrament i col·locació d'envà de plaques de guix laminat format per dues plaques de cartró guix estàndard (A) i dues plaques de cartróguix hidròfuga (H) tipus Pladur / Placo / Knauf o equivalent, de 12,5+12,5mm de gruix, cargolades a cada costat d'una estructura d'acer galvanitzat, a base de muntants i canals en "C" de 70 mm d'ample amb una modulació de 600mm e/e. Ànima de l'estructura reblerta en la seva totalitat amb llana mineral. 
Inclou reforç de planza d'acer galvanitzat o supot universal de fusta, col·locat a l'interior de l'envà de guix laminat, per penjar mobiliari, equipament i/o accessoris, mitjançant un suport universal W234E de KNAUF o equivalent, amb tauler de fusta laminada, fixat mitjançant perfileria específica, de planxa d'acer galvanitzat, als muntants; segons prescripcions del fabricant.
Sistema homologat de la marca Pladur/ Placo / Knauf o equivalent, totalment acabat amb Nivell de Qualitat (Q1) per a acabats. Muntatge segons recomanacions del fabricant i instal·lador, per a la norma UNE 102043 i requesits CTE.
Tot segons normativa d'aplicació i/o plànols de projecte, inclosos tots aquells materials, elements, accesoris, mitjans auxiliars i recursos necessaris per a deixar la partida totalment acabada.</t>
  </si>
  <si>
    <t>P654-PN03</t>
  </si>
  <si>
    <t>Envà de cartró guix (2x12H) + 70C/60 + (2x12H)</t>
  </si>
  <si>
    <t>ENVÀ DE CARTRÓ GUIX (2x12,5H) + 70C/60 + (2x12,5H)
e.: 122mm   EI-90   Ra: 53dBA   Rw: 53dB   Alt. Màx: 3.85m
Subministrament i col·locació d'envà de plaques de guix laminat format per dues plaques de cartró guix hidòfuga (H) tipus Pladur / Placo / Knauf o equivalent, de 12,5+12,5mm de gruix, cargolades a cada costat d'una estructura d'acer galvanitzat, a base de muntants i canals en "C" de 70 mm d'ample amb una modulació de 600mm e/e. Ànima de l'estructura reblerta en la seva totalitat amb llana mineral. 
Inclou reforç de planza d'acer galvanitzat o supot universal de fusta, col·locat a l'interior de l'envà de guix laminat, per penjar mobiliari, equipament i/o accessoris, mitjançant un suport universal W234E de KNAUF o equivalent, amb tauler de fusta laminada, fixat mitjançant perfileria específica, de planxa d'acer galvanitzat, als muntants; segons prescripcions del fabricant.
Sistema homologat de la marca Pladur/ Placo / Knauf o equivalent, totalment acabat amb Nivell de Qualitat (Q1) per a acabats. Muntatge segons recomanacions del fabricant i instal·lador, per a la norma UNE 102043 i requesits CTE.
Tot segons normativa d'aplicació i/o plànols de projecte, inclosos tots aquells materials, elements, accesoris, mitjans auxiliars i recursos necessaris per a deixar la partida totalment acabada.</t>
  </si>
  <si>
    <t>P654-PN04</t>
  </si>
  <si>
    <t>Extrasdossat autoportant de cartro guix (2x15A) + 70C/40</t>
  </si>
  <si>
    <t>EXTRASDOSSAT AUTOPORTANT DE CARTRO GUIX (2x15A) + 70C/40
e.: 100mm   EI-30   Ra: Alt. 17   Max: 3.65m
Subministrament i col·locació d'extrasdossat autoportant de plaques de guix laminat format per 2 plaques de cartró guix estàndard (A) tipus Pladur / Placo /Knauf o equivalent, de 15 mm de gruix, cargolades a un costat de l'estructura d'acer galvanitzat, a base de muntants i canals en "C" de 70 mm d'ample amb una modulacio de 400mm e/e. Ànima de l'estructura reblerta en la seva totalitat amb llana mineral. 
Inclou reforç de planza d'acer galvanitzat o supot universal de fusta, col·locat a l'interior de l'envà de guix laminat, per penjar mobiliari, equipament i/o accessoris, mitjançant un suport universal W234E de KNAUF o equivalent, amb tauler de fusta laminada, fixat mitjançant perfileria específica, de planxa d'acer galvanitzat, als muntants; segons prescripcions del fabricant.
Sistema homologat de la marca Pladur/ Placo / Knauf o equivalent, totalment acabat amb Nivell de Qualitat (Q1) per a acabats. Muntatge segons recomanacions del fabricant i instal·lador, per a la norma UNE 102043 i requesits CTE.
Tot segons normativa d'aplicació i/o plànols de projecte, inclosos tots aquells materials, elements, accesoris, mitjans auxiliars i recursos necessaris per a deixar la partida totalment acabada.</t>
  </si>
  <si>
    <t>P654-PN05</t>
  </si>
  <si>
    <t>Extrasdossat autoportant de cartro guix (2x15H) + 70C/40</t>
  </si>
  <si>
    <t>EXTRASDOSSAT AUTOPORTANT DE CARTRO GUIX (2x15H) + 70C/40
e.: 100mm   EI-30   Ra: Alt. 17   Max: 3.65m
Subministrament i col·locació d'extrasdossat autoportant de plaques de guix laminat format per 2 plaques de cartró guix hidòfuga (H) tipus Pladur / Placo /Knauf o equivalent, de 15 mm de gruix, cargolades a un costat de l'estructura d'acer galvanitzat, a base de muntants i canals en "C" de 70 mm d'ample amb una modulacio de 400mm e/e. Ànima de l'estructura reblerta en la seva totalitat amb llana mineral. 
Inclou reforç de planza d'acer galvanitzat o supot universal de fusta, col·locat a l'interior de l'envà de guix laminat, per penjar mobiliari, equipament i/o accessoris, mitjançant un suport universal W234E de KNAUF o equivalent, amb tauler de fusta laminada, fixat mitjançant perfileria específica, de planxa d'acer galvanitzat, als muntants; segons prescripcions del fabricant.
Sistema homologat de la marca Pladur/ Placo / Knauf o equivalent, totalment acabat amb Nivell de Qualitat (Q1) per a acabats. Muntatge segons recomanacions del fabricant i instal·lador, per a la norma UNE 102043 i requesits CTE.
Tot segons normativa d'aplicació i/o plànols de projecte, inclosos tots aquells materials, elements, accesoris, mitjans auxiliars i recursos necessaris per a deixar la partida totalment acabada.</t>
  </si>
  <si>
    <t>P654-PN06</t>
  </si>
  <si>
    <t>Envà de cartró guix foc (2x12F) + 70C/60 + (2x12F)</t>
  </si>
  <si>
    <t>ENVÀ DE CARTRÓ GUIX FOC (2x12F) + 70C/60 + (2x12F)
e.: 122mm   EI-120   Ra: 53dBA   Rw: 53dB   Alt. Màx: 3.85m
Subministrament i col·locació d'envà de plaques de guix laminat format per dues plaques de cartro guix tipus Foc de Pladur / Placo / Knauf o equivalent, de 12+12mm de gruix, cargolades a cada costat d'una estructura d'acer galvanitzat, a base de muntants i canals en "C" de 70 mm d'ample amb una modulació de 600mm e/e. Ànima de l'estructura reblerta en la seva totalitat amb llana mineral.
Inclou reforç de planza d'acer galvanitzat o supot universal de fusta, col·locat a l'interior de l'envà de guix laminat, per penjar mobiliari, equipament i/o accessoris, mitjançant un suport universal W234E de KNAUF o equivalent, amb tauler de fusta laminada, fixat mitjançant perfileria específica, de planxa d'acer galvanitzat, als muntants; segons prescripcions del fabricant.
Sistema homologat de la marca Pladur/ Placo / Knauf o equivalent, totalment acabat amb Nivell de Qualitat (Q1) per a acabats. Muntatge segons recomanacions del fabricant i instal·lador, per a la norma UNE 102043 i requesits CTE.
Tot segons normativa d'aplicació i/o plànols de projecte, inclosos tots aquells materials, elements, accesoris, mitjans auxiliars i recursos necessaris per a deixar la partida totalment acabada.</t>
  </si>
  <si>
    <t>P6125-7BJ8</t>
  </si>
  <si>
    <t>Pared divisoria de maó calat (Gero)</t>
  </si>
  <si>
    <t>PARED DIVISORIA DE MAÓ CALAT (GERO)
e.: 14cm / EI-120
Subministrament i col·locació de paret divisòria de maó calat de gruix 14 cm, per a revestir. Amb reforç horitzontal amb malla tipus Muntford cada 2 filades.
Categoria I, HD, segons la norma UNE-EN 771-1, col·locat amb morter per a ram de paleta industrialitzat M 7.5 (7,5 N/mm2) de designació (G) segons norma UNE-EN 998-2.
Tot segons normativa d'aplicació i/o plànols de projecte, inclosos tots aquells materials, elements, accesoris, mitjans auxiliars i recursos necessaris per a deixar la partida totalment acabada.</t>
  </si>
  <si>
    <t>P6145-56HT</t>
  </si>
  <si>
    <t>Paredó Supermaó 500x250x50mm</t>
  </si>
  <si>
    <t>Subministrament i col·locació de paredó recolzat divisori de 5 cm de gruix, supermaó de 500x250x50 mm, LD, categoria I, segons la norma UNE-EN 771-1, per a revestir, col·locat amb morter mixt 1:2:10.
Tot segons normativa d'aplicació i/o plànols de projecte, inclosos tots aquells materials, elements, accesoris, mitjans auxiliars i recursos necessaris per a deixar la partida totalment acabada.</t>
  </si>
  <si>
    <t>P6180-PN01</t>
  </si>
  <si>
    <t>Bloc de formigó 400x200x200mm</t>
  </si>
  <si>
    <t>Subministrament i col·locació de paret de tancament d'una cara vista de 20 cm de gruix de bloc foradat de morter ciment, de 400x200x200 mm, llis, gris amb components hidrofugants, categoria I segons la norma UNE-EN 771-3, col·locat amb morter mixt 1:2:10 de ciment pòrtland amb filler calcari, traves i brancals massissats amb formigonament per a parets de blocs de morter de ciment, amb formigó per armar HA - 25 / F / 10 / XC1 amb una quantitat de ciment de 275 kg/m3 i relació aigua ciment =&lt; 0.6, col·locat manualment i acer en barres corrugades B500S de límit elàstic &gt;= 500 N/mm2 per a l'armadura de parets de blocs de morter de ciment.
Tot segons normativa d'aplicació i/o plànols de projecte, inclosos tots aquells materials, elements, accesoris, mitjans auxiliars i recursos necessaris per a deixar la partida totalment acabada.</t>
  </si>
  <si>
    <t>Total 04.01</t>
  </si>
  <si>
    <t>04.02</t>
  </si>
  <si>
    <t>FUSTERIA INTERIOR</t>
  </si>
  <si>
    <t>PAM1-PN01</t>
  </si>
  <si>
    <t>PA-01 Porta corredissa automàtica 2 fulles telescòpiques pas lliure 170x210cm amb butiral translúcid</t>
  </si>
  <si>
    <t>PA-01 Subministrament i col·locació de porta automàtica corredissa acristalada tipus Manusa o equivalent, amb obertura lateral de 2 fulles telescòpiques per a un buit de pas lliure de 170x210cm. Formada per:
- Operador tipus Visio-125 de Manusa o equivalent.
- Fulles amb perfil inferior i superior, amb vidre laminar de seguretat de 10mm (5+5) amb butiral de tires traslúcides i nom d'unitat d'àrea assistencial segons plànols de detall de projecte o d'obra a definir per a la DF.
- Porta amb controlador tipus Salto CU42EO.
Porta corredissa connectada amb el sistema contra incendis i de seguretat, dins de la valoració de maniobra en cas d'emergència i integrat al sistema de protecció contra incendis, així com per a fallida elèctrica.
Tot segons normativa d'aplicació i/o plànols de projecte, inclosos tots aquells materials, elements, accesoris, mitjans auxiliars i recursos necessaris per a deixar la partida totalment acabada.</t>
  </si>
  <si>
    <t>PAM1-PN02</t>
  </si>
  <si>
    <t>PA-02 Porta corredissa automàtica 2 fulles telescòpiques pas lliure 160x210cm amb butiral translúcid</t>
  </si>
  <si>
    <t>PA-02 Subministrament i col·locació de porta automàtica corredissa acristalada tipus Manusa o equivalent, amb obertura lateral de 2 fulles telescòpiques per a un buit de pas lliure de 160x210cm. Formada per:
- Operador tipus Visio-125 de Manusa o equivalent.
- Fulles amb perfil inferior i superior, amb vidre laminar de seguretat de 10mm (5+5) amb butiral de tires traslúcides i nom d'unitat d'àrea assistencial segons plànols de detall de projecte o d'obra a definir per a la DF.
- Porta amb pulsador tàctil de proximitat de mà a una banda de la porta i amb sensor de detecció en l'altra banda (interior del vestíbul d'independència). Amb sistema de bloqueig d'obertura fins que l'altra porta no es trobi tancada.
Porta corredissa connectada amb el sistema contra incendis i de seguretat, dins de la valoració de maniobra en cas d'emergència i integrat al sistema de protecció contra incendis, així com per a fallida elèctrica.
Tot segons normativa d'aplicació i/o plànols de projecte, inclosos tots aquells materials, elements, accesoris, mitjans auxiliars i recursos necessaris per a deixar la partida totalment acabada.</t>
  </si>
  <si>
    <t>PAM1-PN03</t>
  </si>
  <si>
    <t>PA-03 Porta corredissa automàtica 2 fulles telescòpiques pas lliure 230x210cm amb butiral translúcid</t>
  </si>
  <si>
    <t>PA-03 Subministrament i col·locació de porta automàtica corredissa acristalada tipus Manusa o equivalent, amb obertura lateral de 2 fulles telescòpiques per a un buit de pas lliure de 230x210cm. Formada per:
- Operador tipus Visio-125 de Manusa o equivalent.
- Fulles amb perfil inferior i superior, amb vidre laminar de seguretat de 10mm (5+5) amb butiral de tires translúcides i nom d'unitat d'àrea assistencial segons plànols de detall de projecte o d'obra a definir per a la DF.
- Porta amb controlador tipus Salto CU42EO.
Porta corredissa connectada amb el sistema contra incendis i de seguretat, dins de la valoració de maniobra en cas d'emergència i integrat al sistema de protecció contra incendis, així com per a fallida elèctrica.
Tot segons normativa d'aplicació i/o plànols de projecte, inclosos tots aquells materials, elements, accesoris, mitjans auxiliars i recursos necessaris per a deixar la partida totalment acabada.</t>
  </si>
  <si>
    <t>PAM1-PN04</t>
  </si>
  <si>
    <t>PA-04 Porta corredissa automàtica hermàtica 1 fulla pas lliure 140x210cm amb espiell</t>
  </si>
  <si>
    <t>PA-04 Subministrament i col·locació de porta automàtica corredissa hermètica tipus Manusa o equivalent, amb obertura lateral de 1 fulla mòbil per a un buit de pas lliure de 140x210cm. Formada per:
- Operador tipus Visio Hermètic deManusa o equivalent.
- Fulla corredissa automàtica de 140x210cm metàl·lica amb espiell, revestida d'HPL de 6mm per les dues cares, color a definir per la DF.
- Espiell de 60x40cm amb amb marc ocult i envidrament antitrencament de 10mm.
- Porta amb pulsador tàctil de proximitat de mà a banda i banda de la porta.
Porta corredissa connectada amb el sistema contra incendis i de seguretat, dins de la valoració de maniobra en cas d'emergència i integrat al sistema de protecció contra incendis, així com per a fallida elèctrica.
Tot segons normativa d'aplicació i/o plànols de projecte, inclosos tots aquells materials, elements, accesoris, mitjans auxiliars i recursos necessaris per a deixar la partida totalment acabada.</t>
  </si>
  <si>
    <t>PAM1-PN05</t>
  </si>
  <si>
    <t>PA-05 Porta batent automàtica hermàtica 1 fulla pas lliure 90x210cm amb espiell</t>
  </si>
  <si>
    <t>PA-05 Subministrament i col·locació de porta automàtica batent hermètica tipus Manusa o equivalent, amb 1 fulla mòbil per a un buit de pas lliure de 90x210cm. Formada per:
- Operador tipus Vector per a porta hermètica de Manusa o equivalent.
- Fulla batent automàtica de 90x210cm metàl·lica amb espiell, revestida d'HPL de 6mm per les dues cares, color a definir per la DF.
- Espiell de 70x30cm amb amb marc ocult i envidrament antitrencament de 10mm.
- Porta amb pulsador tàctil de proximitat de mà a banda i banda de la porta. Amb sistema de bloqueig d'obertura fins que l'altra porta no es trobi tancada.
Porta corredissa connectada amb el sistema contra incendis i de seguretat, dins de la valoració de maniobra en cas d'emergència i integrat al sistema de protecció contra incendis, així com per a fallida elèctrica.
Tot segons normativa d'aplicació i/o plànols de projecte, inclosos tots aquells materials, elements, accesoris, mitjans auxiliars i recursos necessaris per a deixar la partida totalment acabada.</t>
  </si>
  <si>
    <t>PAS2-PN03</t>
  </si>
  <si>
    <t>PI-03 Porta tallaf.,metàl.,EI2-C 60,1bat.,(90+30)x210cm,espiell</t>
  </si>
  <si>
    <t>PI-03 Subministrament i col·locació de porta tallafoc metàl·lica EI2-60 nivell C5 de 2 fulles batents, amb un buit de pas lliure de (90+30)x210cm. Formada per:
- 1 fulla batent principal de 90x210cm, acabat esmaltat, color a definir per a la DF.
- 1 fulla batent secundària de 30x210cm, acabat esmaltat, color a definir per a la DF.
- Espiell (70x30cm) amb vidre resistent al foc.
- Cada fulla amb 4 frontisses per a porta tallafoc.
- Doble maneta per a porta tallafoc.
- Tancaportes.
- Conjunt de guies per a doble fulla, amb selector de tancament integrats per a tanca portes.
- Bastiment metàl·lic per a porta tallafoc i marc metàl·lica tipus passadís.
- Tarja i tapetes de tires verticals de HPL de 6mm (Bs1-d0), color a definir per a la DF, per assimilar a les portes d'HPL de la zona, enrassats a l'acabat de la paret i la porta.
Porta tallafoc connectada amb el sistema contra incendis i de seguretat, dins de la valoració de maniobra en cas d'emergència i integrat al sistema de protecció contra incendis, així com per a fallida elèctrica.
Tot segons normativa d'aplicació i/o plànols de projecte, inclosos tots aquells materials, elements, accesoris, mitjans auxiliars i recursos necessaris per a deixar la partida totalment acabada.</t>
  </si>
  <si>
    <t>PAS2-PN04</t>
  </si>
  <si>
    <t>PI-04 Porta tallaf.,metàl.,EI2-C 60,1bat.,100x210cm,espiell, control accés</t>
  </si>
  <si>
    <t>PI-04 Subministrament i col·locació de porta tallafoc metàl·lica EI2-60 nivell C5 de 1 fulla batent, amb un buit de pas lliure de 100x210cm. Formada per:
- 1 fulla batent de 100x210cm, acabat esmaltat, color a definir per a la DF.
- Espiell (70x30cm) amb vidre resistent al foc.
- Cada fulla amb 4 frontisses per a porta tallafoc.
- Doble maneta per a porta tallafoc.
- Tancaportes.
- Bastiment metàl·lic per a porta tallafoc i marc metàl·lica tipus passadís.
- Pany electrònic i control d'accés tipus Pany Offline Salto XS ONE o equivalent, amb sistema de bloqueig d'obertura fins que l'altra porta no es trobi tancada (porta 19), o pant electrònic i control d'accés amb controlador tipus Salto CU42EO (porta 25).
- Tarja i tapetes de tires verticals de HPL de 6mm (Bs1-d0), color a definir per a la DF, per assimilar a les portes d'HPL de la zona, enrassats a l'acabat de la paret i la porta.
Porta tallafoc connectada amb el sistema contra incendis i de seguretat, dins de la valoració de maniobra en cas d'emergència i integrat al sistema de protecció contra incendis, així com per a fallida elèctrica.
Tot segons normativa d'aplicació i/o plànols de projecte, inclosos tots aquells materials, elements, accesoris, mitjans auxiliars i recursos necessaris per a deixar la partida totalment acabada.</t>
  </si>
  <si>
    <t>PAQ8-PN01</t>
  </si>
  <si>
    <t>PI-01 Porta batent HPL 80x210cm</t>
  </si>
  <si>
    <t>PI-01 Subministrament i col·locació de porta batent de 1 fulla, amb un buit de pas lliure de 80x210cm. Formada per:
- 1 fulla batent de 80x210cm revestida amb panell d'HPL de 6mm (Bs1 d0) per les dues cares, color a definir per la DF.
- Premarc de 58mm de gruix de fusta de pi amb tractament antifongs, bastiment amb galze d'acer inoxidable polit de 5mm de gruix i junta de goma.
- Tapetes anb tires verticals de HPL de 6mm (Bs1 d0) enrasat a l'acabat de la paret i de la porta.
- Doble maneta tipus Tesa model Sena.
- Tanca portes.
- Pany electrònic i control d'accés tipus Pany Offline Salto XS ONE (portes 02 i 03) o sistema de bloqueig d'obertura fins que l'altra porta no es trobi tancada.
Porta connectada amb el sistema contra incendis i de seguretat, dins de la valoració de maniobra en cas d'emergència i integrat al sistema de protecció contra incendis, així com per a fallida elèctrica.
Tot segons normativa d'aplicació i/o plànols de projecte, inclosos tots aquells materials, elements, accesoris, mitjans auxiliars i recursos necessaris per a deixar la partida totalment acabada.</t>
  </si>
  <si>
    <t>PAQ8-PN02</t>
  </si>
  <si>
    <t>PI-02 Porta batent HPL 70x210cm</t>
  </si>
  <si>
    <t>PI-02 Subministrament i col·locació de porta batent de 1 fulla, amb un buit de pas lliure de 70x210cm. Formada per:
- 1 fulla batent de 70x210cm revestida amb panell d'HPL de 6mm (Bs1 d0) per les dues cares, color a definir per la DF.
- Premarc de 58mm de gruix de fusta de pi amb tractament antifongs, bastiment amb galze d'acer inoxidable polit de 5mm de gruix i junta de goma.
- Tapetes anb tires verticals de HPL de 6mm (Bs1 d0) enrasat a l'acabat de la paret i de la porta.
- Doble maneta tipus Tesa model Sena
- Pany tipus condemna en acer inoxidable amb indicador lliure/ocupat i sistema de desbloqueig de seguretat des de l'exterior.
Tot segons normativa d'aplicació i/o plànols de projecte, inclosos tots aquells materials, elements, accesoris, mitjans auxiliars i recursos necessaris per a deixar la partida totalment acabada.</t>
  </si>
  <si>
    <t>PAQ8-PN05</t>
  </si>
  <si>
    <t>PI-05 Porta batent HPL 100x210cm</t>
  </si>
  <si>
    <t>PI-02 Subministrament i col·locació de porta batent de 1 fulla, amb un buit de pas lliure de 100x210cm. Formada per:
- 1 fulla batent de 100x210cm revestida amb panell d'HPL de 6mm (Bs1 d0) per les dues cares, color a definir per la DF.
- Premarc de 58mm de gruix de fusta de pi amb tractament antifongs, bastiment amb galze d'acer inoxidable polit de 5mm de gruix i junta de goma.
- Tapetes anb tires verticals de HPL de 6mm (Bs1 d0) enrasat a l'acabat de la paret i de la porta.
- Doble maneta tipus Tesa model Sena
- Mestrejat de 3 nivells
- Amb sistema de bloqueig d'obertura fins que l'altra porta no es trobi tancada.
Tot segons normativa d'aplicació i/o plànols de projecte, inclosos tots aquells materials, elements, accesoris, mitjans auxiliars i recursos necessaris per a deixar la partida totalment acabada.</t>
  </si>
  <si>
    <t>PAQ8-PN06</t>
  </si>
  <si>
    <t>PI-06 Porta batent HPL 75x210cm</t>
  </si>
  <si>
    <t>PI-02 Subministrament i col·locació de porta batent de 1 fulla, amb un buit de pas lliure de 100x210cm. Formada per:
- 1 fulla batent de 100x210cm revestida amb panell d'HPL de 6mm (Bs1 d0) per les dues cares, color a definir per la DF.
- Premarc de 58mm de gruix de fusta de pi amb tractament antifongs, bastiment amb galze d'acer inoxidable polit de 5mm de gruix i junta de goma.
- Tapetes anb tires verticals de HPL de 6mm (Bs1 d0) enrasat a l'acabat de la paret i de la porta.
- Doble maneta tipus Tesa model Sena
- Mestrejat de 3 nivells
- Tanca portes
Tot segons normativa d'aplicació i/o plànols de projecte, inclosos tots aquells materials, elements, accesoris, mitjans auxiliars i recursos necessaris per a deixar la partida totalment acabada.</t>
  </si>
  <si>
    <t>PA1G-PN01</t>
  </si>
  <si>
    <t>ut</t>
  </si>
  <si>
    <t>Reparació porta interior</t>
  </si>
  <si>
    <t>Reparació  amb substitució d'elements deteriorats, restitució superficial de volums i emmassillat de clivelles amb adhesiu d'aplicació unilateral de resines epoxi sense dissolvents, de dos components i baixa viscositat, i pintat de portas interiors existents.
Tot segons normativa d'aplicació i/o plànols de projecte, inclosos tots aquells materials, elements, accesoris, mitjans auxiliars i recursos necessaris per a deixar la partida totalment acabada.</t>
  </si>
  <si>
    <t>Total 04.02</t>
  </si>
  <si>
    <t>Total 04</t>
  </si>
  <si>
    <t>05</t>
  </si>
  <si>
    <t>ACABATS INTERIORS</t>
  </si>
  <si>
    <t>05.01</t>
  </si>
  <si>
    <t>PAVIMENTS</t>
  </si>
  <si>
    <t>P9P5-PN01</t>
  </si>
  <si>
    <t>T01 Paviment Vinilic Homogeni Antiestàtic (Classe 1)</t>
  </si>
  <si>
    <t>T01 Subministrament i col·locació de paviment vinílic homogeni continu en rotllo, tipus IQ Optima de Tarkett o equivalent, per a trànsit molt intens i de 2mm de gruix i pes total de 2700 g/m2, color a definir per a la DF. Amb cordó de soldadura en calent i sòcol a mitja canya amb cunya de PVC de fins a 15cm d'alçada com a element de base i remat superior tipus Flexible Stop Profile de Tarkett o equivalent per a protecció de cant superior en la remunta sobre el envà, perfileria d'acer inoxidable AISI 316 (perfil tipus T o L o pletina), per a canvis de paviment, aixecament de junta de dilatació estructural Tipus Deflex Serie 446 o equivalent i segellat, impermeabilització en buneres. Complirà classe 1 (antilliscant) DB SUA. Reacció al foc Bfl-S1. Punxonament estàtic menor/igual a 0.10mm.
Col·locat sobre suport exent de pols i humitat, inclosa capa de morter autonivellant i impermeable per aconseguir el grau d'humitat necessari, amb protecció de poliuretà PUR-Reinforced, amb classificació a l'ús 34/43 per a tràfic extra intens. Inclòs possible pulit de superfície d'acabat de formigó o terratzo per a la col·locació del nou paviment. Amb certificació ecològica ISO 14001, EMAS (Normativa Europea) i la màxima classificació en sostenibilitat Certificació BRE- Classe A, així com l'Standard Quality ISO 9001. S'inclouen els mitjans auxiliars necessaris per assecat de paviment de formigó per a aconseguir el grau d'humitat òptim per a la seva col·locació. Inclòs minves del material.
Tot segons normativa d'aplicació i/o plànols de projecte, inclosos tots aquells materials, elements, accesoris, mitjans auxiliars i recursos necessaris per a deixar la partida totalment acabada.</t>
  </si>
  <si>
    <t>P9P5-PN02</t>
  </si>
  <si>
    <t>T02 Paviment Vinilic Homogeni Antilliscant (Classe 2)</t>
  </si>
  <si>
    <t>T02 Subministrament i col·locació de paviment vinílic homogeni amb partícules antilliscants, continu en rotllo, tipus Granit Safetred de Tarkett o equivalent, amb tractament de protecció Safe. T Clean XP, per a trànsit molt intens i de 2mm de gruix i pes total de 2950 g/m2. Amb cordó de soldadura en calent i sòcol a mitja canya amb cunya de PVC de fins a 15cm d'alçada com a element de base i remat superior tipus Flexible Stop Profile de Tarkett o equivalent per a protecció de cant superior en la remunta sobre el envà, perfileria d'acer inoxidable AISI 316 (perfil tipus T o L o pletina), per a canvis de paviment, aixecament de junta de dilatació estructural Tipus Deflex Serie 446 o equivalent i segellat, impermeabilització en buneres. Complirà classe 2 (antilliscant) DB SUA. Reacció al foc Bfl-S1. Punxonament estàtic menor/igual a 0.10mm.
Col·locat sobre suport exent de pols i humitat, inclosa capa de morter autonivellant i impermeable per aconseguir el grau d'humitat necessari, amb protecció de poliuretà PUR-Reinforced, amb classificació a l'ús 34/43 per a tràfic extra intens. Inclòs possible pulit de superfície d'acabat de formigó o terratzo per a la col·locació del nou paviment. Amb certificació ecològica ISO 14001, EMAS (Normativa Europea) i la màxima classificació en sostenibilitat Certificació BRE- Classe A, així com l'Standard Quality ISO 9001. S'inclouen els mitjans auxiliars necessaris per assecat de paviment de formigó per a aconseguir el grau d'humitat òptim per a la seva col·locació. Inclòs minves del material.
Tot segons normativa d'aplicació i/o plànols de projecte, inclosos tots aquells materials, elements, accesoris, mitjans auxiliars i recursos necessaris per a deixar la partida totalment acabada.</t>
  </si>
  <si>
    <t>P9P5-PN03</t>
  </si>
  <si>
    <t>T03 Paviment Vinilic Homogeni Antilliscant (Classe 3)</t>
  </si>
  <si>
    <t>T03 Subministrament i col·locació de paviment vinílic homogeni amb partícules antilliscants, continu en rotllo, tipus Safetred Universal Plus de Tarkett o equivalent, amb tractament de protecció Safe. T Clean XP, per a trànsit molt intens i de 2mm de gruix i pes total de 3458 g/m2. Amb cordó de soldadura en calent i sòcol a mitja canya amb cunya de PVC de fins a 15cm d'alçada com a element de base i remat superior tipus Flexible Stop Profile de Tarkett o equivalent per a protecció de cant superior en la remunta sobre el envà, perfileria d'acer inoxidable AISI 316 (perfil tipus T o L o pletina), per a canvis de paviment, aixecament de junta de dilatació estructural Tipus Deflex Serie 446 o equivalent i segellat, impermeabilització en buneres. Complirà classe 3 (antilliscant) DB SUA. Reacció al foc Bfl-S1. Punxonament estàtic menor/igual a 0.10mm. Paviment col·locat sobre capa allisadora, conformació de pendent, recrescut de morter de 7cm i capa de impermeabilització sobre la cara horitzontal del forjat i 30cm per sobre el nivel de l'envà.
Col·locat sobre suport exent de pols i humitat, inclosa capa de morter autonivellant i impermeable per aconseguir el grau d'humitat necessari, amb protecció de poliuretà PUR-Reinforced, amb classificació a l'ús 34/43 per a tràfic extra intens. Inclòs possible pulit de superfície d'acabat de formigó o terratzo per a la col·locació del nou paviment. Amb certificació ecològica ISO 14001, EMAS (Normativa Europea) i la màxima classificació en sostenibilitat Certificació BRE- Classe A, així com l'Standard Quality ISO 9001. S'inclouen els mitjans auxiliars necessaris per assecat de paviment de formigó per a aconseguir el grau d'humitat òptim per a la seva col·locació. Inclòs minves del material.
Tot segons normativa d'aplicació i/o plànols de projecte, inclosos tots aquells materials, elements, accesoris, mitjans auxiliars i recursos necessaris per a deixar la partida totalment acabada.</t>
  </si>
  <si>
    <t>P9P5-PN04</t>
  </si>
  <si>
    <t>T04 Paviment Vinilic Homogeni Conductiu (Classe 1)</t>
  </si>
  <si>
    <t>T04 Subministrament i col·locació de paviment vinílic homogeni conductiu, continu en rotllo, de la sèrie Electra Conductiu o equivalent, per a trànsit molt intens i de 2mm de gruix i pes total de 2700 g/m2 amb pressa de terra. Amb cordó de soldadura en calent i sòcol a mitja canya amb cunya de PVC de fins a 15cm d'alçada com a element de base i remat superior tipus Flexible Stop Profile de Tarkett o equivalent per a protecció de cant superior en la remunta sobre el envà, perfileria d'acer inoxidable AISI 316 (perfil tipus T o L o pletina), per a canvis de paviment, aixecament de junta de dilatació estructural Tipus Deflex Serie 446 o equivalent i segellat, impermeabilització en buneres. Complirà classe 1 (conductiu) DB SUA. Reacció al foc Bfl-S1. Punxonament estàtic menor/igual a 0.10mm.
Col·locat sobre suport exent de pols i humitat, inclosa capa de morter autonivellant i impermeable per aconseguir el grau d'humitat necessari, amb protecció de poliuretà PUR-Reinforced, amb classificació a l'ús 34/43 per a tràfic extra intens. Inclòs possible pulit de superfície d'acabat de formigó o terratzo per a la col·locació del nou paviment. Amb certificació ecològica ISO 14001, EMAS (Normativa Europea) i la màxima classificació en sostenibilitat Certificació BRE- Classe A, així com l'Standard Quality ISO 9001. S'inclouen els mitjans auxiliars necessaris per assecat de paviment de formigó per a aconseguir el grau d'humitat òptim per a la seva col·locació. Inclòs minves del material.
Tot segons normativa d'aplicació i/o plànols de projecte, inclosos tots aquells materials, elements, accesoris, mitjans auxiliars i recursos necessaris per a deixar la partida totalment acabada.</t>
  </si>
  <si>
    <t>P9ZA-4ZDB</t>
  </si>
  <si>
    <t>Rebaix.,polit,abrill. paviment terratzo/pedr.</t>
  </si>
  <si>
    <t>Rebaixat, polit i abrillantat del paviment de terratzo o pedra
Tot segons normativa d'aplicació i/o plànols de projecte, inclosos tots aquells materials, elements, accesoris, mitjans auxiliars i recursos necessaris per a deixar la partida totalment acabada.</t>
  </si>
  <si>
    <t>P9VZ-PN01</t>
  </si>
  <si>
    <t>Peça canvi de paviment d'acer inoxidable</t>
  </si>
  <si>
    <t>Peça de canvi de paviment d'acer inoxidable de dimensions 700x10mm fixat amb resina adecuada i llàmina de neopré adherit de 4mm de gruix. Inclòs minves del material.
Tot segons normativa d'aplicació i/o plànols de projecte, inclosos tots aquells materials, elements, accesoris, mitjans auxiliars i recursos necessaris per a deixar la partida totalment acabada.</t>
  </si>
  <si>
    <t>E93AC177</t>
  </si>
  <si>
    <t>Recrescuda+anivell.suport g=6/7mm, pasta autoaniv.ct-c40-f6-a22,aplic.manual.</t>
  </si>
  <si>
    <t>Recrescuda i anivellament del suport de 6/7 mm de gruix, amb pasta autoanivellant de ciment tipus ct-c40-f6-a22 segons une-en 13813, aplicada manualment.
Tot segons normativa d'aplicació i/o plànols de projecte, inclosos tots aquells materials, elements, accesoris, mitjans auxiliars i recursos necessaris per a deixar la partida totalment acabada.</t>
  </si>
  <si>
    <t>P5Z13-PN01</t>
  </si>
  <si>
    <t>Formació pendents form.lleuger arg.exp.500 a 600kg/m3 g=10cm</t>
  </si>
  <si>
    <t>Formació de pendents amb formigó lleuger d'argila expandida de densitat 500 a 600 kg/m3, de 10 cm de gruix mitjà
Tot segons normativa d'aplicació i/o plànols de projecte, inclosos tots aquells materials, elements, accesoris, mitjans auxiliars i recursos necessaris per a deixar la partida totalment acabada.</t>
  </si>
  <si>
    <t>P780-PN01</t>
  </si>
  <si>
    <t>Impermeabi.param.+ cautxú líquid sint.,dotació=2,5kg/m2,p/imprim.,apl. amb rodet o llana</t>
  </si>
  <si>
    <t>Impermeabilització de parament amb cautxú líquid sintètic, amb una dotació 2,5 kg/m2 prévia imprimació, aplicat amb amb rodet o llana, incloent mitjes canyes de fins a 1,5m d'alçada.
Tot segons normativa d'aplicació i/o plànols de projecte, inclosos tots aquells materials, elements, accesoris, mitjans auxiliars i recursos necessaris per a deixar la partida totalment acabada.</t>
  </si>
  <si>
    <t>P93G-57PY</t>
  </si>
  <si>
    <t>Recrescuda supo.pavim.,g=3cm,mort.ciment 1:6</t>
  </si>
  <si>
    <t>Recrescuda del suport de paviments, de 3 cm de gruix, amb morter de ciment 1:6.
Tot segons normativa d'aplicació i/o plànols de projecte, inclosos tots aquells materials, elements, accesoris, mitjans auxiliars i recursos necessaris per a deixar la partida totalment acabada.</t>
  </si>
  <si>
    <t>P9U9-PN01</t>
  </si>
  <si>
    <t>Sòcol</t>
  </si>
  <si>
    <t>Sòcol equivalent a l'existent o de tipus trusplas discopolymer o equivalent, de 9,4cm d'alçada i color a definir per la DF en obra, col·locat amb adhesiu. Incloent l'acabat del material amb xorrejat de partícules de sílice. Inclòs minves del material.
Tot segons normativa d'aplicació i/o plànols de projecte, inclosos tots aquells materials, elements, accesoris, mitjans auxiliars i recursos necessaris per a deixar la partida totalment acabada.</t>
  </si>
  <si>
    <t>Total 05.01</t>
  </si>
  <si>
    <t>05.02</t>
  </si>
  <si>
    <t>CEL RAS</t>
  </si>
  <si>
    <t>P846-PN01</t>
  </si>
  <si>
    <t>Cel ras continu estàndard (A) de guix laminat 15mm</t>
  </si>
  <si>
    <t>Subministrament i col·locació de cel ras continu de placa de guix laminat estàndard (A) i gruix 15 mm, amb vora afinada (BA), segons la norma UNE-EN 520, entramat ocult d'acer galvanitzat format per perfils principals col·locats cada 1000 mm i perfils secundaris col·locats cada 600 mm fixats al sostre mitjançant vareta de suspensió cada 1,2 m, per a una alçària de cel ras de 4 m com a màxim.
Inclou la part proporcional de mecanitzats i perforacions necessàries per a la posterior col·locació de qualsevol element encastat (llumeneres, reixes, difusors, etc). Inclou la part proporcional de formació de junt de control cada 15m de cel ras continu. Inclosa la complexitat per la seva col·locació en zones amb instal·lacions existents. Inclòs minves del material.
Sistema constructiu complet homologat i certificat pel fabricant i l'instal·lador. Instal·lació segons Normativa Intersectorial de ATEDY (2011): “Sistemas constructivos de placa de yeso laminado” y requisitos del CTE-DB HR. 
Es considera cel ras continu a totes aquelles zones d'amplada superior a 60cm. 
Tot segons normativa d'aplicació i/o plànols de projecte, inclosos tots aquells materials, elements, accesoris, mitjans auxiliars i recursos necessaris per a deixar la partida totalment acabada.</t>
  </si>
  <si>
    <t>P846-PN02</t>
  </si>
  <si>
    <t>Cel ras continu hidròfug (H) de guix laminat 15mm</t>
  </si>
  <si>
    <t>Subministrament i col·locació de cel ras continu de placa de guix laminat hidròfuga (H) i gruix 15 mm, amb vora afinada (BA), segons la norma UNE-EN 520, entramat d'acer galvanitzat format per perfils principals col·locats cada 1000 mm i perfils secundaris col·locats cada 600 mm fixats al sostre mitjançant vareta de suspensió cada 1,2 m, per a una alçària de cel ras de 4 m com a màxim. 
Sistema constructiu complet homologat i certificat pel fabricant i l'instal·lador. Instal·lació segons Normativa Intersectorial de ATEDY (2011): “Sistemas constructivos de placa de yeso laminado” y requisitos del CTE-DB HR. 
Es considera cel ras continu a totes aquelles zones d'amplada superior a 60cm. 
Tot segons normativa d'aplicació i/o plànols de projecte, inclosos tots aquells materials, elements, accesoris, mitjans auxiliars i recursos necessaris per a deixar la partida totalment acabada.</t>
  </si>
  <si>
    <t>E844PN01</t>
  </si>
  <si>
    <t>Faixa linial de guix laminat estàndard (A)</t>
  </si>
  <si>
    <t>Formació de faixa linial, per una amplària màxima de 80cm, de guix laminat, tipus estàndard (A), per a revestir, amb placa de 15 mm de gruix i vora afinada (BA), amb entramat estructura senzilla, en una direcció, d'acer galvanitzat, mitjançant perfil 47/17 col·locats amb una separació màxima de 600mm, vareta de suspensió M6 cada 700mm; fixacions mecàniques tacs tipus SPIT GRIP L M6x30 (amb tacs tipus FISCHER KD o equivalent en zones de revoltó buit), totalment executat per una qualitat d'acabat Nivell 3 (Q3). Inclou la part proporcional de mecanitzats i perforacions necessàries per a la posterior col·locació de qualsevol element encastat (llumeneres, reixes, difusors, etc). Inclou la part proporcional de formació de junt de control cada 15m de cel ras continu. La vareta haurà de quedar a una distància màxima de 15cm vers als perímetres. Inclosa la complexitat per la seva col·locació en zones amb instal·lacions existents. Inclòs minves del material.
Sistema constructiu complet homologat i certificat pel fabricant i l'instal·lador. Instal·lació segons Normativa Intersectorial de ATEDY (2011):Sistemas constructivos de placa de yeso laminado” y requisitos del CTE-DB HR. 
Tot segons normativa d'aplicació i/o plànols de projecte inclòs el subministrament de materials, treballs i mitjans auxiliars per deixar la partida totalment acabada.</t>
  </si>
  <si>
    <t>P84N-PN02</t>
  </si>
  <si>
    <t>Formació de tabica</t>
  </si>
  <si>
    <t>Subministrament i col·locació de tabica segons dibuix del plànol de projecte (segons DG), amb placa de cartró guix de 12,5 mm de gruix de fins a 80cm d'alçada, col·locades mitjançant sistema d'entramat d'acer galvanitzat d'estructura doble perfils CD60/27 col·locats cada 300 mm, perfil U30, perfils d'entroncament per a 90º,  forquetes especials T60, abraçadora T60, vareta de suspensió roscada D6mm cada 700mm i recolzament perimetral mitjançant canal 48 fixat al perímetre; fixacions mecàniques (amb tacs tipus FISCHER KD o equivalent en zones de revoltó buit, i tacs tipus SPIT GRIP L o equivalent en zones massisses de formigó).; totalment executat per una qualitat d'acabat Nivell 3 (Q3). Inclou tots els perfils especials per aconseguir l'arriostrament del cortiner. Inclou la part proporcional de formació de junt de control cada 15m de cel ras continu. Inclou juntes de dilatació estructural Tipus Deflex Serie 23/W+B o equivalent. Inclòs la complexitat per la seva col·locació amb instal·lacions existents. Tot segons detalls de projecte. Inclòs minves del material.
Sistema constructiu complet homologat i certificat pel fabricant i l'instal·lador. Instal·lació segons Normativa Intersectorial de ATEDY (2011): Sistemas constructivos de placa de yeso laminado” y requisitos del CTE-DB HR. 
Tot segons normativa d'aplicació i/o plànols de projecte inclòs el subministrament de materials, treballs i mitjans auxiliars per deixar la partida totalment acabada.</t>
  </si>
  <si>
    <t>P84N-PN03</t>
  </si>
  <si>
    <t>Formació de tabica corba</t>
  </si>
  <si>
    <t>Subministrament i col·locació de tabica segons dibuix del plànol de projecte (segons DG), amb placa de cartró guix de Pladur Flexiform o equivalent de 12,5 mm de gruix de fins a 60cm d'alçada, col·locades mitjançant sistema d'entramat d'acer galvanitzat d'estructura doble perfils CD60/27 col·locats cada 300 mm, perfil U30, perfils d'entroncament per a 90º,  forquetes especials T60, abraçadora T60, vareta de suspensió roscada D6mm cada 700mm i recolzament perimetral mitjançant canal 48 fixat al perímetre; fixacions mecàniques (amb tacs tipus FISCHER KD o equivalent en zones de revoltó buit, i tacs tipus SPIT GRIP L o equivalent en zones massisses de formigó).; totalment executat per una qualitat d'acabat Nivell 3 (Q3). Inclou tots els perfils especials per aconseguir l'arriostrament del cortiner. Inclou la part proporcional de formació de junt de control cada 15m de cel ras continu. Inclou juntes de dilatació estructural Tipus Deflex Serie 23/W+B o equivalent. Inclòs la complexitat per la seva col·locació amb instal·lacions existents. Tot segons detalls de projecte. Inclòs minves del material.
Sistema constructiu complet homologat i certificat pel fabricant i l'instal·lador. Instal·lació segons Normativa Intersectorial de ATEDY (2011): Sistemas constructivos de placa de yeso laminado” y requisitos del CTE-DB HR. 
Tot segons normativa d'aplicació i/o plànols de projecte inclòs el subministrament de materials, treballs i mitjans auxiliars per deixar la partida totalment acabada.</t>
  </si>
  <si>
    <t>P84I-PN01</t>
  </si>
  <si>
    <t>Cel ras registrable acústic de plaques metàl·liques de 300mm i long variable</t>
  </si>
  <si>
    <t>Subministrament i col·locació de cel ras registrable acústic de plaques metàl·liques d'ample 300mm i longitud variable segons amplada de passadís o espais, amb perforacions de 2,5mm de diàmetre, tipus safata Murano 300 de THU o equivalent, amb sistema de perfileria oculta del mateix fabricant. Plaques recolzades sobre perfileria perimetral en ambdós costats, amb guies angulars en "L" de tipus THU T24 de 24 x 24 mm. fixades mecànicament al parament mitjançant cargoleria; i amb un sistema de clipatge de plàstic per a l'ajustament entre safates per a permetre la registrabilitat del cel ras alhora que la seva estabilitat. El marge perimetral de les safates sense perforar serà de 10 mm. (+/- 1,5 mm.) Resistència al foc Euroclasse A1. Color blanc a definir per la DF. Inclou plaques de llana de roca de 15mm d'espessor i 18kg/m3 de densitat per complir els requeriments Classe C d'absorciò acústica (alçada plènum 40cm mínim). Sistema desmuntable segons detall de projecte, totalment muntat, inclosa formació de pas d'instal·lacions i reforç de les safates per a la col·locació dels mecanismes d'instal·lacions si fos necessari, replanteig de lluminàries, segellats general i segellat de les guies perimetrals amb els paraments verticals, peces de remat, etc. Inclòs p. p. de perfil tipus "Omega" d'alumini extrussionat i sotmès a un tractament tèrmic tipus T5 i la p.p. de la cargoleria i/o muntants d'alumini per a la seva fixació al forjat o al parament. Inclòs minves del material.
Sistema constructiu complet homologat i certificat pel fabricant i l'instal·lador.
Tot segons normativa d'aplicació i/o plànols de projecte, inclosos tots aquells materials, elements, accesoris, mitjans auxiliars i recursos necessaris per a deixar la partida totalment acabada.</t>
  </si>
  <si>
    <t>P84D-PN01</t>
  </si>
  <si>
    <t>Cel ras registrable 600x600x15mm</t>
  </si>
  <si>
    <t>Subministrament i col·locació de cel ras registrable de plaques de guix laminat amb acabat llis, 600x 600 mm i 15 mm de gruix, model gyptone Base 31 Activ'Air de Placo o equivalent, sistema desmuntable amb estructura d'acer galvanitzat semiocult format per perfils principals amb forma de T invertida de 15 mm de base col·locats cada 1,2 m i fixats al sostre mitjançant vareta de suspensió cada 1,2 m, amb perfils secundaris col·locats formant retícula de 600x 600 mm, per a una alçària de cel ras de 4 m com a màxim. Inclou perfil doble tipus Z i/o ombra en la trobada amb envans. Inclou la part proporcional de mecanitzats, perforacions i reforços necessàries per a la posterior col·locació de qualsevol element encastat (llumeneres, reixes, difusors...). Inclou juntes de dilatació estructural Tipus Deflex Serie 23/W+B o equivalent. Inclosa la complexitat per la seva col·locació en zones amb instal·lacions existents. Inclòs minves del material.
Sistema constructiu complet homologat i certificat pel fabricant i l'instal·lador. 
Tot segons normativa d'aplicació i/o plànols de projecte inclòs el subministrament de materials, treballs i mitjans auxiliars per deixar la partida totalment acabada.</t>
  </si>
  <si>
    <t>P815-3FL9</t>
  </si>
  <si>
    <t>Enguixat reglejat,horit.int</t>
  </si>
  <si>
    <t>Subministrament i aplicació d'enguixat reglejat sobre parament horitzontal interior, a 3,00 m d'alçària, com a màxim, amb guix B1, acabat lliscat amb guix C6 segons la norma UNE-EN 13279-1.
S'inclou bastides i mitjans auxiliars per treballs en alçada. Inclosa la part proporcional d'arestes, racons i reglada de sòcol, formació de juntes de dilatació i p.p. de remat de juntes de dilatació amb perfil d'alumini. 
Tot segons normativa d'aplicació i/o plànols de projecte inclòs el subministrament de materials, treballs i mitjans auxiliars per deixar la partida totalment acabada.</t>
  </si>
  <si>
    <t>P811-3EJ1</t>
  </si>
  <si>
    <t>Arrebossat reglejat,horit.int.,h&lt;3m,morter ciment 1:4,reglejat</t>
  </si>
  <si>
    <t>Arrebossat reglejat sobre parament horitzontal interior, a 3,00 m d'alçària, com a màxim, amb morter de ciment 1:4, deixat de regle</t>
  </si>
  <si>
    <t>P89I-PN03</t>
  </si>
  <si>
    <t>Pintura plàstica fungicida horitzontal (Zones generals)</t>
  </si>
  <si>
    <t>Pintat de paraments horitzontals amb pintura fungicida, FACIL+PLUS de VALENTINE o equivalent (zones generals) amb acabat llis, amb una capa segelladora, una capa prèvia mitjançant l'aplicació d'un fons fixador a l'aigua (ref. A0-1180) diluït 1:6 per uniformitzar l'absorció i obtenir un millor acabat i dues d'acabat o segons indicacions de fabricant, color a escollir per a la DF.
Tot segons normativa d'aplicació i/o plànols de projecte, inclosos tots aquells materials, elements, accesoris, mitjans auxiliars i recursos necessaris per a deixar la partida totalment acabada.</t>
  </si>
  <si>
    <t>P89I-PN02</t>
  </si>
  <si>
    <t>Pintura antibacteriana horitzontal (Quiròfans i Zones Estèrils)</t>
  </si>
  <si>
    <t>Pintat de paraments horitzontals amb pintura antibacteriana Premium Clean ELF de Caparol o equivalent (quiròfans) amb acabat llis, amb una capa segelladora i dues d'acabat o segons indicacions de fabricant color a escollir per a la DF. Pintura a l'aigua d'alta qualitat plàstica B-12, amb conservants antifloridura. Formulada amb copolímers vinílics amb agents fungicides i bactericides d'ampli espectre per a interiors. En superfícies de formigó, ciment o morter a base de lligants hidràulics nous imprimar amb 1 mà de segellador acrílic Hidrocril. Recomanada per a la decoració de superfícies de guix, ciment o pedra en què es requereixi protecció contra la formació de fongs i floridures. Molt resistent al frec en humit. Aplicació amb brotxa, corró o pistola. Aplicar mínim 2 mans de B-12 diluïdes en un 10%. Aplicació i preparació del suport segons s'especifica a la fitxa tècnica de producte. Preu per a envasos de 15 litres. Producte certificat segons UNE-EN 1504-2 amb marcatge CE, DdP (Declaració de prestacions) segons Reglament (UE) 305/2011 i EPD-DAP (Declaració Ambiental de Producte).
Tot segons normativa d'aplicació i/o plànols de projecte, inclosos tots aquells materials, elements, accesoris, mitjans auxiliars i recursos necessaris per a deixar la partida totalment acabada.</t>
  </si>
  <si>
    <t>P4Z6-PN01</t>
  </si>
  <si>
    <t>Perfil de suportació lluminària lineal</t>
  </si>
  <si>
    <t>Subministrament i col·locació de subestructura de reforç per a fixació de lluminària lineal. Inclòs minves del material.
Sistema constructiu complet homologat i certificat pel fabricant i l'instal·lador. 
Tot segons normativa d'aplicació i/o plànols de projecte inclòs el subministrament de materials, treballs i mitjans auxiliars per deixar la partida totalment acabada.</t>
  </si>
  <si>
    <t>E08TTPN01</t>
  </si>
  <si>
    <t>Trapa cel ras 600x600mm</t>
  </si>
  <si>
    <t>Subministrament i col·locació de trapa de registre per a fals sostre de mesures aprox. 600x600 mm, amb acabat amb placa de guix laminat de 12,5 mm de gruix; col·locada sobre una estructura oculta d'acer galvanitzat, formada per perfils T/C de 47 mm cada 40 cm i perfileria (segons UNE-EN 14195:2015). Totalment instal·lada; i/p.p. de replanteig, accessoris de fixació, anivellament, tractament de juntes i mitjans auxiliars. Inclòs minves del material. Conforme a normes ATEDY. Materials amb marcatge CE i DdP (Declaració de prestacions) segons Reglament (UE) 305/2011.
Tot segons normativa d'aplicació i/o plànols de projecte inclòs el subministrament de materials, treballs i mitjans auxiliars per deixar la partida totalment acabada.</t>
  </si>
  <si>
    <t>E08TTPN02</t>
  </si>
  <si>
    <t>Trapa estanca cel ras 600x600mm</t>
  </si>
  <si>
    <t>Subministrament i col·locació de trapa o registre estanc per a fals sostre model TRAPA REVO ESTANCA P/A de KNAUF o equivalent, estanca a l'aire i a la pols segons UNE EN 1026+12207, de mesures aprox. 600x600 mm, amb acabat amb placa de guix laminat de 12,5 mm de gruix; col·locada sobre una estructura oculta d'acer galvanitzat, formada per perfils T/C de 47 mm cada 40 cm i perfileria (segons UNE-EN 14195:2015), tanca de pressió i dispositiu de retenció. Totalment instal·lada; i/p.p. de replanteig, accessoris de fixació, anivellament, tractament de juntes i mitjans auxiliars. Inclòs minves del material. Conforme a normes ATEDY. Materials amb marcatge CE i DdP (Declaració de prestacions) segons Reglament (UE) 305/2011.
Tot segons normativa d'aplicació i/o plànols de projecte inclòs el subministrament de materials, treballs i mitjans auxiliars per deixar la partida totalment acabada.</t>
  </si>
  <si>
    <t>Total 05.02</t>
  </si>
  <si>
    <t>05.03</t>
  </si>
  <si>
    <t>REVESTIMENTS VERTICALS</t>
  </si>
  <si>
    <t>P862-PN02</t>
  </si>
  <si>
    <t>R01 Revestiment Policarbonat 1,7mm</t>
  </si>
  <si>
    <t>R01 Subministrament i col·locació de revestiment mural de policarbonat de colors a definir per la DF, de 1,7mm d'espessor mínim, ignífug Bs1d0, tipus Lexan Cliniwall o equivalent. Fixat mitjançant encolat amb cola acrílica i juntes entre panells realitzada mitjançant junta termosellada o silicona de color a joc amb la gamma. Colors a definir per DF i segons indicacions a plànols de materials, alçats, seccions interiors i detalls de sales. Inclòs perfil de remat amb sòcol o mitja canya, segons plànols de detall. Inclòs minves del material.
Sistema constructiu complet homologat i certificat pel fabricant i l'instal·lador. 
Tot segons normativa d'aplicació i/o plànols de projecte, inclosos tots aquells materials, elements, accesoris, mitjans auxiliars i recursos necessaris per a deixar la partida totalment acabada.</t>
  </si>
  <si>
    <t>P862-PN01</t>
  </si>
  <si>
    <t>R02 Revestiment Vinílic</t>
  </si>
  <si>
    <t>R02 Subministrament i col·locació de revestiment mural de PVC tipus Gerflor o equivalent amb làmina vinílica d'1 mm de gruix, 1750 g/m2 de massa superficial, ignífug Bs1d0, ref. i colors a definir per DFcol·locat adherit a tota alçada. Amb cordó de soldadura en calent de color a joc amb la gamma. Inclòs minves de material.
Sistema constructiu complet homologat i certificat pel fabricant i l'instal·lador. 
Tot segons normativa d'aplicació i/o plànols de projecte, inclosos tots aquells materials, elements, accesoris, mitjans auxiliars i recursos necessaris per a deixar la partida totalment acabada.</t>
  </si>
  <si>
    <t>P822-PN02</t>
  </si>
  <si>
    <t>R03 Enrajolat igual a l'existent</t>
  </si>
  <si>
    <t>R03 Subministrament i col·locació de revestiment de parament vertical amb rajola igual a l'existent, o equivalent en el seu defecte a escollir per la DF. Col·locades amb adhesiu cimentós tipus C2 segons norma UNE-EN 12004 i rejuntat amb beurada CG2 (UNE-EN 13888).
Tot segons normativa d'aplicació i/o plànols de projecte, inclosos tots aquells materials, elements, accesoris, mitjans auxiliars i recursos necessaris per a deixar la partida totalment acabada.</t>
  </si>
  <si>
    <t>P811-PN01</t>
  </si>
  <si>
    <t>Arrebossat reglejat,vert.int.,h&lt;3m,morter ciment 1:4,reglejat</t>
  </si>
  <si>
    <t>Subministrament i aplicació d'arrebossat reglejat sobre parament vertical interior, a 3,00 m d'alçària, com a màxim, amb morter de ciment 1:4, deixat de regle amb gruix mínim 20mm acabat llis. S'inclou bastides i mitjans auxiliars per treballs en alçada. Inclosa la part proporcional d'arestes, racons i reglada de sòcol, formació de juntes de dilatació i p.p. de remat de juntes de dilatació amb perfil d'alumini.
Tot segons normativa d'aplicació i/o plànols de projecte inclòs el subministrament de materials, treballs i mitjans auxiliars per deixar la partida totalment acabada.</t>
  </si>
  <si>
    <t>P815-PN01</t>
  </si>
  <si>
    <t>Enguixat reglejat,vert.int.h&lt;3m,B1,lliscat A</t>
  </si>
  <si>
    <t>Subministrament i aplicació d'enguixat reglejat sobre parament vertical interior, a 3,00 m d'alçària, com a màxim, amb guix B1, acabat lliscat amb escaiola A segons la norma UNE-EN 13279-1 amb un gruix mínim de 15mm.
Tot segons normativa d'aplicació i/o plànols de projecte inclòs el subministrament de materials, treballs i mitjans auxiliars per deixar la partida totalment acabada.</t>
  </si>
  <si>
    <t>P89I-PN01</t>
  </si>
  <si>
    <t>Pint.vert.guix,pintura plàstica llis+segelladora+2acab.</t>
  </si>
  <si>
    <t>Subministrament i aplicació de pintat de paraments verticals amb pintura fungicida, FACIL+PLUS de VALENTINE o equivalent,amb acabat llis, amb una capa segelladora i dues d'acabat o segons indicacions de fabricant i color a definir per a la DF. 
Tot segons normativa d'aplicació i/o plànols de projecte inclòs el subministrament de materials, treballs i mitjans auxiliars per deixar la partida totalment acabada.</t>
  </si>
  <si>
    <t>P83Z0-424B</t>
  </si>
  <si>
    <t>Platina cantonera d'acer esmaltat de 160mm x 6mm</t>
  </si>
  <si>
    <t>Subministrament i col·locació de perfil per a protecció d'arestes segons detall cantonades en angles vius, realitzats amb pletina d'acer esmaltat color a definir per a la DF, de mides 160mm x 6mm o amplada de cant de envà i alçada total del material de revestiment, fixació amb ala (platina d'acer 160mm x 3mm x alçada fins a celras) embeguda entre material de conformació del envà i material de revestiment. Ala fixada mecànicament (6 punts com a mínim) a l'estructura de l'envà. Acabat esmaltat, color a definir per la DF.
Tot segons normativa d'aplicació i/o plànols de projecte, inclosos tots aquells materials, elements, accesoris, mitjans auxiliars i recursos necessaris per a deixar la partida totalment acabada.</t>
  </si>
  <si>
    <t>E868-PN01</t>
  </si>
  <si>
    <t>Xapa acer inoxidable 3mm + Tauler DM</t>
  </si>
  <si>
    <t>Subministrament i col·locació de xapa d'acer inoxidable sorrejat A2 AISI 304, de 3 mm de gruix, adherida sobre DM de 19 mm d'espesor de classificació al foc Bs1d0. Encolat amb adhesiu SIKATAC PANEL sobre rastrell de fusta de pi de 50x100mm, i vertical fixació oculta amb cargols zincat amb 40cm a tota alçada. S'inclouen el conjunt de fixacions i accessoris per a anar ocults i trobades amb revestiments a 90º i coplanaris, cel rasos, en xapa plegada d'acer inoxidable d'idèntica qualitat. S'inclou p.p. de rastrels, remats, fixacions mecàniques a paret, junta de dilatació, així com totes les operacions auxiliars necesaries per a deixar la partida totalment acabada (col·locació a pell de portes). Inclòs minves del material.
Sistema constructiu complet homologat i certificat pel fabricant i l'instal·lador. 
Tot segons normativa d'aplicació i/o plànols de projecte, inclosos tots aquells materials, elements, accesoris, mitjans auxiliars i recursos necessaris per a deixar la partida totalment acabada.</t>
  </si>
  <si>
    <t>Total 05.03</t>
  </si>
  <si>
    <t>Total 05</t>
  </si>
  <si>
    <t>06</t>
  </si>
  <si>
    <t>EQUIPAMENT FIX</t>
  </si>
  <si>
    <t>06.01</t>
  </si>
  <si>
    <t>ZONA DE VESTUARIS / LAVABO</t>
  </si>
  <si>
    <t>P662-PN01</t>
  </si>
  <si>
    <t>Mampara fenòlica dutxes</t>
  </si>
  <si>
    <t>Subministrament i col·locació de mampara fenòlica de panell compacte de e=10 mm. de gruix, amb portes batents fixades amb 3 frontisses d'acer inoxidable mate i pom de seguretat d'acer inoxidable de Ø 33 mm. Condemna en acer inoxidable amb indicador lliure/ocupat i sistema de desbloqueig de seguretat des de l'exterior. Alçada de la mampara 185cm, separada respecte el paviment acabat 15cm, detall segons descripció gràfica. 
Tot segons normativa d'aplicació i/o plànols de projecte, inclosos tots aquells materials, elements, accesoris, mitjans auxiliars i recursos necessaris per a deixar la partida totalment acabada.</t>
  </si>
  <si>
    <t>PC16-PN01</t>
  </si>
  <si>
    <t>Mirall de seguretat</t>
  </si>
  <si>
    <t>Subministrament i col·locació de mirall de seguretat, 3+3mm (33.1) SGG MIRALITE REVOLUTION STADIP de SAINT GOBAIN, protecció d'impacte 2B2, amb la següent composició: SGG Miralite Revolution + làmina de butiral de polivinil PVB+ SGG Miralite Revolution (33.1); encastat en parament amb fixacions mecàniques, enrasat amb el revestiment vertical d'acabat, col·locat amb adhesiu OTTOCOLL S-610 de OTTOCHEMIE (seguint les prescripcions tècniques de col·locació). Inclòs la part proporcional del segellat perimetral, en cas de ser necessari, i/o perfils U o L d'acer inoxidable de remat en canvi de materials.
Compliment de les normes UNE- EN12543, UNE- EN14449 i certificació segons la norma UNE-EN12600 (prova del pèndol) en relació al mirall.
Tot segons normativa d'aplicació i/o plànols de projecte, inclosos tots aquells materials, elements, accesoris, mitjans auxiliars i recursos necessaris per a deixar la partida totalment acabada.</t>
  </si>
  <si>
    <t>PQ83-PN01</t>
  </si>
  <si>
    <t>Eixugamans antivandàlic,1800W,3,6m3/minut,vitrificat</t>
  </si>
  <si>
    <t>Subministrament i col·locació d'eixugamans antivandàlic, per aire calent amb sensor electrònic de presència, de planxa d'acer vitrificada, de potència 1800 W, cabal 3,6 m3/minut i temperatura 61°C, instal·lat.
Tot segons normativa d'aplicació i/o plànols de projecte, inclosos tots aquells materials, elements, accesoris, mitjans auxiliars i recursos necessaris per a deixar la partida totalment acabada.</t>
  </si>
  <si>
    <t>Total 06.01</t>
  </si>
  <si>
    <t>06.02</t>
  </si>
  <si>
    <t>ZONA DE SALA DESCANS PERSONAL</t>
  </si>
  <si>
    <t>PQ72-PN04</t>
  </si>
  <si>
    <t>E04 Taulell amb pica de solid surface</t>
  </si>
  <si>
    <t>E04 Subministrament i col·locació de taulell de seguretat higiènica model 12R de solid surface o equivalent sense juntes termoformat, color blanc o crema. Dimensions de 2570mm x 600mm de gruix 12mm, amb sòcol de paret higiènic amb certificat higiènic R.344/2021. integració de faldó frontal de 20cm d'alçada color blanc o crema. Pica de solid surface model FD100 o equivalent dimensions 400mmx400mmx180mm, color blanc o crema, amb integració per la part inferior del taulell, adhesiu, fresat i polit i formació de forat per griferia de D35mm i sobreixidor de seguretat.
Sobre de treball de seguretat higiènica, normativa R.344/2021 D.93/465/CEE, Registre1/5354. LGA Products division Microbiology and Hygiene, NFS Seguretat
a aplicacions de transformació i emmagatzematge d'aliments, GREENGUARD interiors saludables, INDOOR AIR QUALITY,CE, FootPrint, RRR, Backsplash hygieni c Pat.+IS DE19904014632
Tot segons normativa d'aplicació i/o plànols de projecte, inclosos tots aquells materials, elements, accesoris, mitjans auxiliars i recursos necessaris per a deixar la partida totalment acabada.</t>
  </si>
  <si>
    <t>PQ72-PN05</t>
  </si>
  <si>
    <t>ml</t>
  </si>
  <si>
    <t>E04 Armari sanitari moble alt i baix</t>
  </si>
  <si>
    <t>E04 Subministrament i col·locació d'armari sanitari format per moble baix, moble alt, sòcol a la part de inferior i remat fins a fals sostre. Conjunt format amb planxa d'aglomerat de 19mm, incloent portes, calaixos, lleixes, frontals amb forat per paperera o costelles laterals, guies ISO segons detall a documentació gràfica. Portes i frontals formats per planxa d'aglomerat de 16 mm de gruix xapada amb estratificat d'HPL d'1 mm de color a denfinir per la DF.
Inclou tirador "casa ocariz" mod.954/192 i tots els ferratges necessaris. 
Tot segons normativa d'aplicació i/o plànols de projecte, inclosos tots aquells materials, elements, accesoris, mitjans auxiliars i recursos necessaris per a deixar la partida totalment acabada.</t>
  </si>
  <si>
    <t>Total 06.02</t>
  </si>
  <si>
    <t>06.03</t>
  </si>
  <si>
    <t>ZONA DE REANIMACIÓ I PREPARACIÓ (REA)</t>
  </si>
  <si>
    <t>PQ73-PN01</t>
  </si>
  <si>
    <t>E01 Rentamans quirúrgic solid surface</t>
  </si>
  <si>
    <t>E01 Subministrament i col·locació de taulell de seguretat higiènica model R12 de solid surface o equivalent sense juntes termoformat, color blanc o crema. Dimensions de 3600mm x 600mm de gruix 12mm, amb sòcol de paret higiènic amb certificat higiènic R.344/2021. Integració de faldó frontal de 200mm x 3600mm, color blanc o crema. Rentamans quirúrgic de solid surface model FQA1500 o equivalent de 1500mm x 400mm(550) x 360mm, color blanc o crema, amb integració per la part inferior del taulell, fresat, adhesiu i polit, i formació de forat per griferia de D35mm i sobreixidor de seguretat.
Suport de taulell amb estructura de ferro, dimensions 3600mm x 500mm x 30 mm, amb escaires per collar a paret, format amb "T" de 40mm, pintat.
Tot segons normativa d'aplicació i/o plànols de projecte, inclosos tots aquells materials, elements, accesoris, mitjans auxiliars i recursos necessaris per a deixar la partida totalment acabada.</t>
  </si>
  <si>
    <t>Total 06.03</t>
  </si>
  <si>
    <t>06.04</t>
  </si>
  <si>
    <t xml:space="preserve"> SENYALITZACIÓ</t>
  </si>
  <si>
    <t>BB92G302</t>
  </si>
  <si>
    <t>Senyalètica interior</t>
  </si>
  <si>
    <t>Partida alçada a justificar en obra en concepte de retulació bilingüe amb dimensions segons normativa vigent, inclòs indicadors de cada sala, setors i/o zones, i totes les necessàries per les sortides d'emergència i detecció d'incendir, incloses les fixacions necessàries.
Es realitzarà un estudi de senyalètica per a poder ajudar a l'orientació ràpida tant del pacient com del personal assistencial. Aquesta senyalística serà inclusiva (braille i econogràfica) i integrada al material de revestiment amb la finalitat que no pugui ser arrencat.
Tot segons normativa d'aplicació i/o plànols de projecte, inclosos tots aquells materials, elements, accesoris, mitjans auxiliars i recursos necessaris per a deixar la partida totalment acabada.</t>
  </si>
  <si>
    <t>Total 06.04</t>
  </si>
  <si>
    <t>Total 06</t>
  </si>
  <si>
    <t>07</t>
  </si>
  <si>
    <t>INSTAL·LACIONS</t>
  </si>
  <si>
    <t>07.01</t>
  </si>
  <si>
    <t>INSTAL·LACIONS D'AIGUA FREDA I D'AIGUA CALENTA SANITÀRIA</t>
  </si>
  <si>
    <t>101.1</t>
  </si>
  <si>
    <t>Instal·lació Interior d'aigua</t>
  </si>
  <si>
    <t>PPAUZ314</t>
  </si>
  <si>
    <t>Connexió a la xarxa d'aigua freda</t>
  </si>
  <si>
    <t>Connexió a la xarxa d'aigua freda existent. Inclou connexió a la canonada general i material auxiliar de connexió i muntatge.</t>
  </si>
  <si>
    <t>PPAUZ315</t>
  </si>
  <si>
    <t>Connexió a la xarxa d'ACS</t>
  </si>
  <si>
    <t>Connexió a la xarxa d'ACS existent. Inclou connexió a la canonada general i material auxiliar de connexió i muntatge.</t>
  </si>
  <si>
    <t>PPAUZ316</t>
  </si>
  <si>
    <t>Connexió a la xarxa d'aigua osmotitzada</t>
  </si>
  <si>
    <t>Connexió a la xarxa d'aigua osmotitzada existent. Inclou connexió a la canonada general i material auxiliar de connexió i muntatge.</t>
  </si>
  <si>
    <t>PF42-65H9</t>
  </si>
  <si>
    <t>Tub acer inox.1.4404 (AISI 316L),22x0.7,sèrie 1 s/UNE-EN 10312,unió pressió,dific.mitjà,col.superf.</t>
  </si>
  <si>
    <t>Tub d'acer inoxidable 1.4404 (AISI 316L) amb soldadura longitudinal, de 22 mm de diàmetre exterior i 0,7 mm de gruix de paret, sèrie 1 segons UNE-EN 10312, unió a pressió, amb grau de dificultat mitjà i col·locat superficialment</t>
  </si>
  <si>
    <t>PF42-65HF</t>
  </si>
  <si>
    <t>Tub acer inox.1.4404 (AISI 316L),28x1.2,sèrie 2 s/UNE-EN 10312,unió pressió,dific.mitjà,col.superf.</t>
  </si>
  <si>
    <t>Tub d'acer inoxidable 1.4404 (AISI 316L) amb soldadura longitudinal, de 28 mm de diàmetre exterior i 1,2 mm de gruix de paret, sèrie 2 segons UNE-EN 10312, unió a pressió, amb grau de dificultat mitjà i col·locat superficialment</t>
  </si>
  <si>
    <t>PF42-65HI</t>
  </si>
  <si>
    <t>Tub acer inox.1.4404 (AISI 316L),35x1.5,sèrie 2 s/UNE-EN 10312,unió pressió,dific.mitjà,col.superf.</t>
  </si>
  <si>
    <t>Tub d'acer inoxidable 1.4404 (AISI 316L) amb soldadura longitudinal, de 35 mm de diàmetre exterior i 1,5 mm de gruix de paret, sèrie 2 segons UNE-EN 10312, unió a pressió, amb grau de dificultat mitjà i col·locat superficialment</t>
  </si>
  <si>
    <t>PFQ0-3KRI</t>
  </si>
  <si>
    <t>Aïllament tèrmic escum.elastom.,fluids (-50 i 105°C),D=22mm,g=9mm,factor dif.vapor&gt;= 7000superf.mitjà</t>
  </si>
  <si>
    <t>Aïllament tèrmic d'escuma elastomèrica per a canonades que transporten fluids a temperatura entre -50°C i 105°C, per a tub de diàmetre exterior 22 mm, de 9 mm de gruix, classe de reacció al foc BL-s2, d0 segons norma UNE-EN 13501-1, amb un factor de resistència a la difusió del vapor d'aigua &gt;= 7000, col·locat superficialment amb grau de dificultat mitjà</t>
  </si>
  <si>
    <t>PFQ0-3KSW</t>
  </si>
  <si>
    <t>Aïllament tèrmic escum.elastom.,fluids (-50 i 105°C),D=22mm,g=25mm,factor dif.vapor&gt;= 7000superf.mitjà</t>
  </si>
  <si>
    <t>Aïllament tèrmic d'escuma elastomèrica per a canonades que transporten fluids a temperatura entre -50°C i 105°C, per a tub de diàmetre exterior 22 mm, de 25 mm de gruix, classe de reacció al foc BL-s2, d0 segons norma UNE-EN 13501-1, amb un factor de resistència a la difusió del vapor d'aigua &gt;= 7000, col·locat superficialment amb grau de dificultat mitjà</t>
  </si>
  <si>
    <t>PFQ0-3KRK</t>
  </si>
  <si>
    <t>Aïllament tèrmic escum.elastom.,fluids (-50 i 105°C),D=28mm,g=9mm,factor dif.vapor&gt;= 7000superf.mitjà</t>
  </si>
  <si>
    <t>Aïllament tèrmic d'escuma elastomèrica per a canonades que transporten fluids a temperatura entre -50°C i 105°C, per a tub de diàmetre exterior 28 mm, de 9 mm de gruix, classe de reacció al foc BL-s2, d0 segons norma UNE-EN 13501-1, amb un factor de resistència a la difusió del vapor d'aigua &gt;= 7000, col·locat superficialment amb grau de dificultat mitjà</t>
  </si>
  <si>
    <t>PFQ0-3KSX</t>
  </si>
  <si>
    <t>Aïllament tèrmic escum.elastom.,fluids (-50 i 105°C),D=28mm,g=25mm,factor dif.vapor&gt;= 7000superf.mitjà</t>
  </si>
  <si>
    <t>Aïllament tèrmic d'escuma elastomèrica per a canonades que transporten fluids a temperatura entre -50°C i 105°C, per a tub de diàmetre exterior 28 mm, de 25 mm de gruix, classe de reacció al foc BL-s2, d0 segons norma UNE-EN 13501-1, amb un factor de resistència a la difusió del vapor d'aigua &gt;= 7000, col·locat superficialment amb grau de dificultat mitjà</t>
  </si>
  <si>
    <t>PFQ0-3KUR</t>
  </si>
  <si>
    <t>Aïllament tèrmic escum.elastom.,fluids (-50 i 105°C),D=35mm,g=9mm,factor dif.vapor&gt;= 7000superf.mitjà</t>
  </si>
  <si>
    <t>Aïllament tèrmic d'escuma elastomèrica per a canonades que transporten fluids a temperatura entre -50°C i 105°C, per a tub de diàmetre exterior 35 mm, de 9 mm de gruix, classe de reacció al foc BL-s2, d0 segons norma UNE-EN 13501-1, amb un factor de resistència a la difusió del vapor d'aigua &gt;= 7000, col·locat superficialment amb grau de dificultat mitjà</t>
  </si>
  <si>
    <t>PFQ0-3KSY</t>
  </si>
  <si>
    <t>Aïllament tèrmic escum.elastom.,fluids (-50 i 105°C),D=35mm,g=25mm,factor dif.vapor&gt;= 7000superf.mitjà</t>
  </si>
  <si>
    <t>Aïllament tèrmic d'escuma elastomèrica per a canonades que transporten fluids a temperatura entre -50°C i 105°C, per a tub de diàmetre exterior 35 mm, de 25 mm de gruix, classe de reacció al foc BL-s2, d0 segons norma UNE-EN 13501-1, amb un factor de resistència a la difusió del vapor d'aigua &gt;= 7000, col·locat superficialment amb grau de dificultat mitjà</t>
  </si>
  <si>
    <t>PN38-EC2D</t>
  </si>
  <si>
    <t>Vàlvula bola manual rosca,2peces,pas tot.,inox.1.4408,DN=3/4,PN=64bar,superf.</t>
  </si>
  <si>
    <t>Vàlvula de bola manual amb rosca, de dues peces amb pas total, d'acer inoxidable 1.4408 (AISI 316), de diàmetre nominal 3/4, de 64 bar de PN i preu alt, muntada superficialment</t>
  </si>
  <si>
    <t>PN38-EBYO</t>
  </si>
  <si>
    <t>Vàlvula bola manual rosca,2peces,pas tot.,inox.1.4408,DN=1,PN=64bar,superf.</t>
  </si>
  <si>
    <t>Vàlvula de bola manual amb rosca, de dues peces amb pas total, d'acer inoxidable 1.4408 (AISI 316), de diàmetre nominal 1, de 64 bar de PN i preu alt, muntada superficialment</t>
  </si>
  <si>
    <t>PN38-EBYU</t>
  </si>
  <si>
    <t>Vàlvula bola manual rosca,2peces,pas tot.,inox.1.4408,DN=1"1/4,PN=64bar,superf.</t>
  </si>
  <si>
    <t>Vàlvula de bola manual amb rosca, de dues peces amb pas total, d'acer inoxidable 1.4408 (AISI 316), de diàmetre nominal 1"1/4, de 64 bar de PN i preu alt, muntada superficialment</t>
  </si>
  <si>
    <t>Total 101.1</t>
  </si>
  <si>
    <t>101.2</t>
  </si>
  <si>
    <t>Aixetes i sanitaris</t>
  </si>
  <si>
    <t>PJ186-3CNH</t>
  </si>
  <si>
    <t>Abocador porcell.,aliment.integ.,blanc,preu alt,col.sob/pav.</t>
  </si>
  <si>
    <t>Abocador de porcellana esmaltada amb alimentació integrada, de color blanc, preu alt, col·locat sobre el paviment i connectat a la xarxa d'evacuació</t>
  </si>
  <si>
    <t>EJ298131</t>
  </si>
  <si>
    <t>Aixeta senzilla safareig.,munt.superf.,cromat,preu mitjà,1/2"</t>
  </si>
  <si>
    <t>Aixeta senzilla per a safareigs, mural, muntada superficialment, de llautó cromat, preu mitjà, amb entrada de 1/2"</t>
  </si>
  <si>
    <t>EJ12Z61C</t>
  </si>
  <si>
    <t>Plat dutxa quadrat planxa acer brill.,600x600mm,blanc,preu mitjà,encast.pavim.</t>
  </si>
  <si>
    <t>Plat de dutxa quadrat de planxa d'acer esmaltat brillant, de 600x600 mm, de color blanc, preu mitjà, encastat al paviment</t>
  </si>
  <si>
    <t>EJ22U010</t>
  </si>
  <si>
    <t>Aixeta automesc.tempor.,mural.,p/dutx.,2x3/4''-3/4'',instal·lada,connectat,provat</t>
  </si>
  <si>
    <t>Aixeta automescladora temporitzada per a dutxa, mural, amb dues entrades de 3/4'' i sortida de 3/4'', termostàtica i sistema autobuidat, totalment instal·lada, connectat i provada</t>
  </si>
  <si>
    <t>PJ11C-3CYA</t>
  </si>
  <si>
    <t>Inodor porcell.,horitz.,cist.,blanc,preu mitjà,col.mural</t>
  </si>
  <si>
    <t>Inodor de porcellana esmaltada, de sortida horitzontal, amb seient i tapa, cisterna i mecanismes de descàrrega i alimentació incorporats, de color blanc, preu mitjà, col·locat amb fixacions murals i connectat a la xarxa d'evacuació</t>
  </si>
  <si>
    <t>EJ24ZP03</t>
  </si>
  <si>
    <t>Bastidor autoport. + fluxor electrònic inox.</t>
  </si>
  <si>
    <t>Bastidor per a inodor suspès, autoportant, amb fluxor electrònic inoxidable, amb transformador, amb caixa d'acer amb tractament superficial anticorrosiu, clau de pas incorporada, amb connexió a desguàs, muntat</t>
  </si>
  <si>
    <t>PJ181-H7QV</t>
  </si>
  <si>
    <t>Lavabo planx.ac.inox. 316L,40x40cm o equivalent</t>
  </si>
  <si>
    <t>Lavabo de planxa d'acer inoxidable 316L, industrial de 40 x 40 cm, totalment col·locada i instal·lada</t>
  </si>
  <si>
    <t>EJ28ZC01</t>
  </si>
  <si>
    <t>Aixeta per lavabo CLEVER model S12 URBAN ref. 99215, monocomandament, maneta gerontològica</t>
  </si>
  <si>
    <t>Aixeta per lavabo CLEVER model S12 URBAN ref. 99215 o equivalent, monocomandament, amb maneta gerontològica, amb broc giratori i airejador, col·locada</t>
  </si>
  <si>
    <t>EJ38A7NG</t>
  </si>
  <si>
    <t>Sifó registrable p/1pica,PVC,D=32mm,connec.ramal PVC</t>
  </si>
  <si>
    <t>Sifó registrable per a aigüera d'una pica, de PVC, de diàmetre 32 mm, connectat a un ramal de PVC</t>
  </si>
  <si>
    <t>EJ3817N7</t>
  </si>
  <si>
    <t>Desguàs recte p/aigüera,PVC,D=32mm,connec.ramal/sifó PVC</t>
  </si>
  <si>
    <t>Desguàs recte per a aigüera, amb tap i cadeneta incorporats, de PVC, de diàmetre 32 mm, connectat a un ramal o a un sifó de PVC</t>
  </si>
  <si>
    <t>EJ2Z4137</t>
  </si>
  <si>
    <t>Aixeta pas,encastada,llautó cromat,preu mitjà,sort.D=1/2",entrada D=1/2"</t>
  </si>
  <si>
    <t>Aixeta de pas, encastada, de llautó cromat, preu mitjà, amb sortida de diàmetre 1/2" i entrada de 1/2"</t>
  </si>
  <si>
    <t>EJ2ZN43K</t>
  </si>
  <si>
    <t>Maniguet flex.,malla met.,preu mitjà,2unions 1/2"</t>
  </si>
  <si>
    <t>Maniguet flexible, de malla metàl·lica amb ànima interior sintètica, preu mitjà, amb dues unions roscades de 1/2"</t>
  </si>
  <si>
    <t>EJ38Z001</t>
  </si>
  <si>
    <t>Desguàs recte per a instal·lació MATACHANA D=76,1mm</t>
  </si>
  <si>
    <t>Desguàs recte per a instal·lació MATACHANA, de coure de diàmetre 76,1 mm, per a connectar al sifó o al ramal.</t>
  </si>
  <si>
    <t>EJ38Z002</t>
  </si>
  <si>
    <t>Desguàs recte per a instal·lació MATACHANA D=42mm</t>
  </si>
  <si>
    <t>Desguàs recte per a instal·lació MATACHANA, de coure de diàmetre 42mm, per a connectar al sifó o al ramal.</t>
  </si>
  <si>
    <t>EJ2Z4138</t>
  </si>
  <si>
    <t>Aixeta pas mural,p/encastar,cromat,preu mitjà,sortida 3/4" i entrada 3/4", MATACHANA</t>
  </si>
  <si>
    <t>Aixeta de pas mural, per a encastar, de llautó cromat, preu mitjà, amb sortida de 3/4" i entrada de 3/4" per a instal·lació MATACHANA</t>
  </si>
  <si>
    <t>Total 101.2</t>
  </si>
  <si>
    <t>Total 07.01</t>
  </si>
  <si>
    <t>07.02</t>
  </si>
  <si>
    <t>EVACUACIÓ D'AIGÜES</t>
  </si>
  <si>
    <t>102.1</t>
  </si>
  <si>
    <t>Evacuació d'aigües residuals</t>
  </si>
  <si>
    <t>PPAUZ330</t>
  </si>
  <si>
    <t>Connexió a la xarxa existent del edifici</t>
  </si>
  <si>
    <t>Connexió a la xarxa d'evacuació d'aigües residuals existent. Inclou accessoris de muntatge.</t>
  </si>
  <si>
    <t>PD19-49LO</t>
  </si>
  <si>
    <t>Desg.ap.sanitari tub polipropilè paret tricapa,evacua.insonoritz.,DN=110mm,junt elàstic</t>
  </si>
  <si>
    <t>Desguàs d'aparell sanitari amb tub de polipropilè de paret tricapa per a evacuació insonoritzada, segons norma UNE-EN 1451-1, de DN 110 mm, classe de reacció al foc B-s1, d0 segons norma UNE-EN 13501-1, junt elàstic, fins a baixant, caixa o clavegueró</t>
  </si>
  <si>
    <t>PD19-49LR</t>
  </si>
  <si>
    <t>Desg.ap.sanitari tub polipropilè paret tricapa,evacua.insonoritz.,DN=75mm,junt elàstic</t>
  </si>
  <si>
    <t>Desguàs d'aparell sanitari amb tub de polipropilè de paret tricapa per a evacuació insonoritzada, segons norma UNE-EN 1451-1, de DN 75 mm, classe de reacció al foc B-s1, d0 segons norma UNE-EN 13501-1, junt elàstic, fins a baixant, caixa o clavegueró</t>
  </si>
  <si>
    <t>PD19-49LP</t>
  </si>
  <si>
    <t>Desg.ap.sanitari tub polipropilè paret tricapa,evacua.insonoritz.,DN=50mm,junt elàstic</t>
  </si>
  <si>
    <t>Desguàs d'aparell sanitari amb tub de polipropilè de paret tricapa per a evacuació insonoritzada, segons norma UNE-EN 1451-1, de DN 50 mm, classe de reacció al foc B-s1, d0 segons norma UNE-EN 13501-1, junt elàstic, fins a baixant, caixa o clavegueró</t>
  </si>
  <si>
    <t>PD19-49LM</t>
  </si>
  <si>
    <t>Desg.ap.sanitari tub polipropilè paret tricapa,evacua.insonoritz.,DN=40mm,junt elàstic</t>
  </si>
  <si>
    <t>Desguàs d'aparell sanitari amb tub de polipropilè de paret tricapa per a evacuació insonoritzada, segons norma UNE-EN 1451-1, de DN 40 mm, classe de reacció al foc B-s1, d0 segons norma UNE-EN 13501-1, junt elàstic, fins a baixant, caixa o clavegueró</t>
  </si>
  <si>
    <t>Total 102.1</t>
  </si>
  <si>
    <t>Total 07.02</t>
  </si>
  <si>
    <t>07.03</t>
  </si>
  <si>
    <t>CLIMATITZACIÓ I VENTILACIÓ</t>
  </si>
  <si>
    <t>103.01</t>
  </si>
  <si>
    <t>Instal·lacions tèrmiques</t>
  </si>
  <si>
    <t>103.01.01</t>
  </si>
  <si>
    <t>Climatitzadors i unitats interiors</t>
  </si>
  <si>
    <t>EEJTZCL10</t>
  </si>
  <si>
    <t>Climatitzador RHOSS model ADV-A 920-TTA6063</t>
  </si>
  <si>
    <t>Climatitzador RHOSS model ADV-A 920-TTA6063, per a quiròfans, de dimensions 5790 x 1820 x 1130 mm (llarg x alt x amp), pes aproximat de 1000kg, construït amb bastidor de perfil d'alumini extruït pintat, amb trencament de pont tèrmic. Panells de 50 mm de gruix tipus sandvitx: amb xapa exterior prelacada de 1 mm i xapa interior galvanitzada de 1 mm. Amb trencament de pont tèrmic i aïllament de llana mineral. Bancada construïda en perfils en U d´acer galvanitzat i laminat en fred de 3mm de gruix. Els equips per a intempèrie incorporaran coberta addicional teuladet de xapa. 
Amb certificació EUROVENT. Estanqueitat L1/L1. Transmissió tèrmica T2 i trencament de pont tèrmic TB2.
Inclou: 
- Filtres F7, F9 i G4. 
- Silenciador amb acabat de xapa galvanitzada de 750x350x100 + 750x350x200
- Ventiladors EC de impulsió i retorn de 2400 m3/h, 850Pa disponibles i una potència de 3kW cada un. 
- Recuperador estatic amb una eficiència tèrmica a l'estiu de 70,9% i a l'hivern de 84,9%.
- Bateria de refredament de 27,5kW. 
- Bateria de calefacció de 13,1kW. 
- Espai disponible per a llança humidificador (no inclòs).
- Moble de 800x600x300 amb quadre de potència per col·locar les proteccions pertinents. També espai de resevera per control i bornes de cablejat.
- Bancada i silent blocs.
- Material auxiliar pel seu muntatge. 
- Grua per col·locació a coberta.
 No inclou el control. 
Instal·lat i col·locat.</t>
  </si>
  <si>
    <t>EEJTZCL11</t>
  </si>
  <si>
    <t>Climatitzador RHOSS model ADV-A 920-TTA6063, per a zona d'esterilització, de dimensions 4990 x 1820 x 1130mm (llarg x alt x amp), pes aproximat de 954kg, construït amb bastidor de perfil d'alumini extruït pintat, amb trencament de pont tèrmic. Panells de 50 mm de gruix tipus sandvitx: amb xapa exterior prelacada de 1 mm i xapa interior galvanitzada de 1 mm. Amb trencament de pont tèrmic i aïllament de llana mineral. Bancada construïda en perfils en U d´acer galvanitzat i laminat en fred de 3mm de gruix. Els equips per a intempèrie incorporaran coberta addicional teuladet de xapa. 
Amb certificació EUROVENT. Estanqueitat L1/L1. Transmissió tèrmica T2 i trencament de pont tèrmic TB2.
Inclou: 
- Filtres F7, F9 i G4. 
- Silenciador amb acabat de xapa galvanitzada de 750x350x100 + 750x350x200
- Ventiladors EC de impulsió i retorn de 2760 m3/h, 850Pa disponibles i una potència de 3kW cada un. 
- Recuperador estatic amb una eficiència tèrmica a l'estiu de 70,9% i a l'hivern de 84,9%.
- Bateria de refredament de 30,6kW.. 
- Bateria de calefacció de 15kW. 
- Moble de 800x600x300 amb quadre de potència per col·locar les proteccions pertinents. També espai de resevera per control i bornes de cablejat.
- Bancada i silent blocs.
- Material auxiliar pel seu muntatge. 
- Grua per col·locació a coberta.
No inclou el control. 
Instal·lat i col·locat.</t>
  </si>
  <si>
    <t>EEJTZCL12</t>
  </si>
  <si>
    <t>Climatitzador RHOSS model ADV-A 710-TTA6063</t>
  </si>
  <si>
    <t>Climatitzador RHOSS model ADV-A 710-TTA6063, per a pre i post operatori, de dimensions 5790 x 1580 x 1130 mm (amp x alt x llarg), peso aproximado de 869kg, construït amb bastidor de perfil d'alumini extruït pintat, amb trencament de pont tèrmic. Panells de 50 mm de gruix tipus sandvitx: amb xapa exterior prelacada de 1 mm i xapa interior galvanitzada de 1 mm. Amb trencament de pont tèrmic i aïllament de llana mineral. Bancada construïda en perfils en U d´acer galvanitzat i laminat en fred de 3mm de gruix. Els equips per a intempèrie incorporaran coberta addicional teuladet de xapa. 
Amb certificació EUROVENT. Estanqueitat L1/L1. Transmissió tèrmica T2 i trencament de pont tèrmic TB2.
Inclou: 
- Filtres F7, F9 i G4. 
- Silenciador amb acabat de xapa galvanitzada de 750x350x100 + 750x350x200
- Ventiladors EC de impulsió i retorn de 1660 m3/h, 500Pa disponibles i una potència de 2.4kW cada un. 
- Recuperador estatic amb una eficiència tèrmica a l'estiu de 70,9% i a l'hivern de 84,9%.
- Bateria de refredament de 19,5kW.. 
- Bateria de calefacció de 9,2kW. 
- Espai disponible per a llança humidificador (no inclòs).
- Moble de 800x600x300 amb quadre de potència per col·locar les proteccions pertinents. També espai de resevera per control i bornes de cablejat.
- Bancada i silent blocs.
- Material auxiliar pel seu muntatge. 
- Grua per col·locació a coberta.
No inclou el control. 
Instal·lat i col·locat.</t>
  </si>
  <si>
    <t>EEJTZHM07</t>
  </si>
  <si>
    <t>Humectador per resistències elèctriques CAREL, 13kg/h.</t>
  </si>
  <si>
    <t>Humectador per resistències elèctriques CAREL, per una fabricació de vapor de 13 kg/h. 
Incorpora: 
- Llança distribuidora de vapor D:30mm L:600mm. (Incorporada al climatitzador)
- Tub flexible de vapor D:30mm. 
- Tub de descarrega de condensació.
- Kit DRAIN TEMPERING de 2-13 kg/h.
-Armari per muntatge a intempèrie, estructura de perfil d'alumini de 674 x 444 x 1100 mm (Amp x prof x alt).
Instal·lat i muntat.</t>
  </si>
  <si>
    <t>EEJTZHM08</t>
  </si>
  <si>
    <t>Humectador per resistències elèctriques CAREL, 10kg/h.</t>
  </si>
  <si>
    <t>Humectador per resistències elèctriques CAREL, per una fabricació de vapor de 10 kg/h. 
Incorpora: 
- Llança distribuidora de vapor D:30mm L:600mm. (Incorporada al climatitzador)
- Tub flexible de vapor D:30mm. 
- Tub de descarrega de condensació.
- Kit DRAIN TEMPERING de 2-13 kg/h.
-Armari per muntatge a intempèrie, estructura de perfil d'alumini de 674 x 444 x 1100 mm (Amp x prof x alt).
Instal·lat i muntat.</t>
  </si>
  <si>
    <t>EEJ1Z0DE</t>
  </si>
  <si>
    <t>Connexió desguàs tubo de acer galvanitzat pressfitting</t>
  </si>
  <si>
    <t>Subministrament i muntatge de connexió desguàs fins a baixant més pròxim amb tub d'acer galvanitzat.</t>
  </si>
  <si>
    <t>EEJ6ZD05</t>
  </si>
  <si>
    <t>Bateria de post escalfament TROX model WT 400x250</t>
  </si>
  <si>
    <t>Bateria de post escalfament TROX model WT 400x250 de 6,26 kW. Perdua de pressió de 44 Pa. Aigua 45/40ºC i aire 13/30ºC. 
Instal·lat i col·locat.</t>
  </si>
  <si>
    <t>EEJ6ZD06</t>
  </si>
  <si>
    <t>Bateria de post escalfament TROX model WT 200x200</t>
  </si>
  <si>
    <t>EEJ6ZD04</t>
  </si>
  <si>
    <t>Fan-coil CARRIER model 42NH739CE o equivalent</t>
  </si>
  <si>
    <t>Fan-coil CARRIER model 42NH739CE o equivalent, per a treballar en sistemes de distribució d'aigua de 4 tubs, de 8,31kW de potència frigorífica màxima i 4kW de potència calorífica màxima, amb alimentació monofàsica de 230 V i un a potencia elèctrica de 130W, cabal de 1400m3/h. Dimensions de 284x1615x566mm i 25kg. Instal·lat i col·locat</t>
  </si>
  <si>
    <t>Total 103.01.01</t>
  </si>
  <si>
    <t>103.01.02</t>
  </si>
  <si>
    <t>Distribució aigua</t>
  </si>
  <si>
    <t>EEF12MZ000</t>
  </si>
  <si>
    <t>Connexió a canonada existent</t>
  </si>
  <si>
    <t>Realització de picatge a canonades existents, si cal inclou buidat del sistema, el tallat del tub existent, col·locació de purgadors, execució de totes les unions necessàries, aïllament segons rite, omplert del sistema, sujeccions, material necesari per la seva comprovació i correcte funcionament.</t>
  </si>
  <si>
    <t>PF1A-DUQ9</t>
  </si>
  <si>
    <t>Tub acer negre s/sold.(S),1/2",sèrie H s/UNE-EN 10255,roscat,dific.mitjà,col.superf.</t>
  </si>
  <si>
    <t>Tub d'acer negre sense soldadura, fabricat amb acer S195 T, de 1/2" de mida de rosca (diàmetre exterior especificat=21,3 mm i DN=15 mm), sèrie H segons UNE-EN 10255, roscat, amb grau de dificultat mitjà i col·locat superficialment.
Inclou part proporcional d'accesoris, pintura anticorrosió, accessoris, elements de suportació, material auxiliar i petit material de muntatge.</t>
  </si>
  <si>
    <t>PF1A-DUQA</t>
  </si>
  <si>
    <t>Tub acer negre s/sold.(S),3/4",sèrie H s/UNE-EN 10255,roscat,dific.mitjà,col.superf.</t>
  </si>
  <si>
    <t>Tub d'acer negre sense soldadura, fabricat amb acer S195 T, de 3/4" de mida de rosca (diàmetre exterior especificat=26,9 mm i DN=20 mm), sèrie H segons UNE-EN 10255, roscat, amb grau de dificultat mitjà i col·locat superficialment.
Inclou part proporcional d'accesoris, pintura anticorrosió, accessoris, elements de suportació, material auxiliar i petit material de muntatge.</t>
  </si>
  <si>
    <t>PF1A-DUQB</t>
  </si>
  <si>
    <t>Tub acer negre s/sold.(S),1",sèrie H s/UNE-EN 10255,roscat,dific.mitjà,col.superf.</t>
  </si>
  <si>
    <t>Tub d'acer negre sense soldadura, fabricat amb acer S195 T, d'1" de mida de rosca (diàmetre exterior especificat=33,7 mm i DN=25 mm), sèrie H segons UNE-EN 10255, roscat, amb grau de dificultat mitjà i col·locat superficialment.
Inclou part proporcional d'accesoris, pintura anticorrosió, accessoris, elements de suportació, material auxiliar i petit material de muntatge.</t>
  </si>
  <si>
    <t>PF1A-DUQC</t>
  </si>
  <si>
    <t>Tub acer negre s/sold.(S),1"1/4,sèrie H s/UNE-EN 10255,roscat,dific.mitjà,col.superf.</t>
  </si>
  <si>
    <t>Tub d'acer negre sense soldadura, fabricat amb acer S195 T, d'1"1/4 de mida de rosca (diàmetre exterior especificat=42,4 mm i DN=32 mm), sèrie H segons UNE-EN 10255, roscat, amb grau de dificultat mitjà i col·locat superficialment.
Inclou part proporcional d'accesoris, pintura anticorrosió, accessoris, elements de suportació, material auxiliar i petit material de muntatge.</t>
  </si>
  <si>
    <t>EF11H812z</t>
  </si>
  <si>
    <t>Tub d'acer negre sense soldadura, fabricat amb acer S195 T, d'1''1/2 de mida rosca (diàm.exterior especificat=48,3 mm/DN=40 mm</t>
  </si>
  <si>
    <t>Subministrament i muntatge de traçat hidràulic, amb tub d'acer negre sense soldadura, fabricat amb acer S195 T, d'1''1/2 de mida de rosca (diàmetre exterior especificat=48,3 mm i DN=40 mm), sèrie H segons UNE-EN 10255, roscat, amb grau de dificultat mitjà i col·locat superficialment
Inclou part proporcional d'accesoris, pintura anticorrosió, accessoris, elements de suportació, material auxiliar i petit material de muntatge.</t>
  </si>
  <si>
    <t>EF11H912z</t>
  </si>
  <si>
    <t>Tub d'acer negre sense soldadura, fabricat amb acer S195 T, de 2'' de mida rosca (diàm.exterior especificat=60,3 mm/DN=50 mm)</t>
  </si>
  <si>
    <t>Subministrament i muntatge de traçat hidràulic, amb tub d'acer negre sense soldadura, fabricat amb acer S195 T, de 2'' de mida de rosca (diàmetre exterior especificat=60,3 mm i DN=50 mm), sèrie H segons UNE-EN 10255, roscat, amb grau de dificultat mitjà i col·locat superficialment
Inclou part proporcional d'accesoris, pintura anticorrosió, accessoris, elements de suportació de les canonades, material auxiliar i petit material de muntatge.</t>
  </si>
  <si>
    <t>PF1A-DUQF</t>
  </si>
  <si>
    <t>Tub acer negre s/sold.(S),2"1/2,sèrie H s/UNE-EN 10255,roscat,dific.mitjà,col.superf.</t>
  </si>
  <si>
    <t>Tub d'acer negre sense soldadura, fabricat amb acer S195 T, de 2"1/2 de mida de rosca (diàmetre exterior especificat=76,1 mm i DN=65 mm), sèrie H segons UNE-EN 10255, roscat, amb grau de dificultat mitjà i col·locat superficialment.
Inclou part proporcional d'accesoris, pintura anticorrosió, accessoris, elements de suportació, material auxiliar i petit material de muntatge.</t>
  </si>
  <si>
    <t>EF11HB12z</t>
  </si>
  <si>
    <t>Tub d'acer negre sense soldadura, fabricat amb acer S195 T, de 3'' de mida rosca (diàm.exterior especificat=88,9 mm/DN=80 mm)</t>
  </si>
  <si>
    <t>Subministrament i muntatge de traçat hidràulic, amb tub d'acer negre sense soldadura, fabricat amb acer S195 T, de 3'' de mida de rosca (diàmetre exterior especificat=88,9 mm i DN=80 mm), sèrie H segons UNE-EN 10255, roscat, amb grau de dificultat mitjà i col·locat superficialment
Inclou part proporcional d'accesoris, pintura anticorrosió, accessoris, elements de suportació de les canonades, material auxiliar i petit material de muntatge.</t>
  </si>
  <si>
    <t>PF1A-DUQH</t>
  </si>
  <si>
    <t>Tub acer negre s/sold.(S),4",sèrie H s/UNE-EN 10255,roscat,dific.mitjà,col.superf.</t>
  </si>
  <si>
    <t>Tub d'acer negre sense soldadura, fabricat amb acer S195 T, de 4" de mida de rosca (diàmetre exterior especificat=114,3 mm i DN=100 mm), sèrie H segons UNE-EN 10255, roscat, amb grau de dificultat mitjà i col·locat superficialment.
Inclou part proporcional d'accesoris, pintura anticorrosió, accessoris, elements de suportació, material auxiliar i petit material de muntatge.</t>
  </si>
  <si>
    <t>PF1A-DUR4</t>
  </si>
  <si>
    <t>Tub acer negre s/sold.(S),5",sèrie H s/UNE-EN 10255,soldat,dific.mitjà,col.superf.</t>
  </si>
  <si>
    <t>Tub d'acer negre sense soldadura, fabricat amb acer S195 T, de 5" de mida de rosca (diàmetre exterior especificat=139,7 mm i DN=125 mm), sèrie H segons UNE-EN 10255, soldat, amb grau de dificultat mitjà i col·locat superficialment</t>
  </si>
  <si>
    <t>PFQ0-3KTF</t>
  </si>
  <si>
    <t>Aïllament tèrmic escum.elastom.,fluids (-50 i 105°C),D=22mm,g=40mm,factor dif.vapor&gt;= 7000superf.mitjà</t>
  </si>
  <si>
    <t>Aïllament tèrmic d'escuma elastomèrica per a canonades que transporten fluids a temperatura entre -50°C i 105°C, per a tub de diàmetre exterior 22 mm, de 40 mm de gruix, classe de reacció al foc BL-s2, d0 segons norma UNE-EN 13501-1, amb un factor de resistència a la difusió del vapor d'aigua &gt;= 7000, col·locat superficialment amb grau de dificultat mitjà</t>
  </si>
  <si>
    <t>PFQ0-3KSH</t>
  </si>
  <si>
    <t>Aïllament tèrmic escum.elastom.,fluids (-50 i 105°C),D=28mm,g=19mm,factor dif.vapor&gt;= 7000superf.mitjà</t>
  </si>
  <si>
    <t>Aïllament tèrmic d'escuma elastomèrica per a canonades que transporten fluids a temperatura entre -50°C i 105°C, per a tub de diàmetre exterior 28 mm, de 19 mm de gruix, classe de reacció al foc BL-s2, d0 segons norma UNE-EN 13501-1, amb un factor de resistència a la difusió del vapor d'aigua &gt;= 7000, col·locat superficialment amb grau de dificultat mitjà</t>
  </si>
  <si>
    <t>PFQ0-3KTG</t>
  </si>
  <si>
    <t>Aïllament tèrmic escum.elastom.,fluids (-50 i 105°C),D=28mm,g=40mm,factor dif.vapor&gt;= 7000superf.mitjà</t>
  </si>
  <si>
    <t>Aïllament tèrmic d'escuma elastomèrica per a canonades que transporten fluids a temperatura entre -50°C i 105°C, per a tub de diàmetre exterior 28 mm, de 40 mm de gruix, classe de reacció al foc BL-s2, d0 segons norma UNE-EN 13501-1, amb un factor de resistència a la difusió del vapor d'aigua &gt;= 7000, col·locat superficialment amb grau de dificultat mitjà</t>
  </si>
  <si>
    <t>PFQ0-3KSJ</t>
  </si>
  <si>
    <t>Aïllament tèrmic escum.elastom.,fluids (-50 i 105°C),D=35mm,g=19mm,factor dif.vapor&gt;= 7000superf.mitjà</t>
  </si>
  <si>
    <t>Aïllament tèrmic d'escuma elastomèrica per a canonades que transporten fluids a temperatura entre -50°C i 105°C, per a tub de diàmetre exterior 35 mm, de 19 mm de gruix, classe de reacció al foc BL-s2, d0 segons norma UNE-EN 13501-1, amb un factor de resistència a la difusió del vapor d'aigua &gt;= 7000, col·locat superficialment amb grau de dificultat mitjà</t>
  </si>
  <si>
    <t>PFQ0-3KTH</t>
  </si>
  <si>
    <t>Aïllament tèrmic escum.elastom.,fluids (-50 i 105°C),D=35mm,g=40mm,factor dif.vapor&gt;= 7000superf.mitjà</t>
  </si>
  <si>
    <t>Aïllament tèrmic d'escuma elastomèrica per a canonades que transporten fluids a temperatura entre -50°C i 105°C, per a tub de diàmetre exterior 35 mm, de 40 mm de gruix, classe de reacció al foc BL-s2, d0 segons norma UNE-EN 13501-1, amb un factor de resistència a la difusió del vapor d'aigua &gt;= 7000, col·locat superficialment amb grau de dificultat mitjà</t>
  </si>
  <si>
    <t>PFQ0-3KX1</t>
  </si>
  <si>
    <t>Aïllament tèrmic escum.elastom.,fluids (-50 i 105°C),D=42mm,g=40mm,factor dif.vapor&gt;= 7000superf.mitjà</t>
  </si>
  <si>
    <t>Aïllament tèrmic d'escuma elastomèrica per a canonades que transporten fluids a temperatura entre -50°C i 105°C, per a tub de diàmetre exterior 42 mm, de 40 mm de gruix, classe de reacció al foc BL-s2, d0 segons norma UNE-EN 13501-1, amb un factor de resistència a la difusió del vapor d'aigua &gt;= 7000, col·locat superficialment amb grau de dificultat mitjà</t>
  </si>
  <si>
    <t>PFQ0-3KX2</t>
  </si>
  <si>
    <t>Aïllament tèrmic escum.elastom.,fluids (-50 i 105°C),D=48mm,g=40mm,factor dif.vapor&gt;= 7000superf.mitjà</t>
  </si>
  <si>
    <t>Aïllament tèrmic d'escuma elastomèrica per a canonades que transporten fluids a temperatura entre -50°C i 105°C, per a tub de diàmetre exterior 48 mm, de 40 mm de gruix, classe de reacció al foc BL-s2, d0 segons norma UNE-EN 13501-1, amb un factor de resistència a la difusió del vapor d'aigua &gt;= 7000, col·locat superficialment amb grau de dificultat mitjà</t>
  </si>
  <si>
    <t>PFQ0-3KX4</t>
  </si>
  <si>
    <t>Aïllament tèrmic escum.elastom.,fluids (-50 i 105°C),D=64mm,g=40mm,factor dif.vapor&gt;= 7000superf.mitjà</t>
  </si>
  <si>
    <t>Aïllament tèrmic d'escuma elastomèrica per a canonades que transporten fluids a temperatura entre -50°C i 105°C, per a tub de diàmetre exterior 64 mm, de 40 mm de gruix, classe de reacció al foc BL-s2, d0 segons norma UNE-EN 13501-1, amb un factor de resistència a la difusió del vapor d'aigua &gt;= 7000, col·locat superficialment amb grau de dificultat mitjà</t>
  </si>
  <si>
    <t>PFQ0-3KX5</t>
  </si>
  <si>
    <t>Aïllament tèrmic escum.elastom.,fluids (-50 i 105°C),D=76mm,g=40mm,factor dif.vapor&gt;= 7000superf.mitjà</t>
  </si>
  <si>
    <t>Aïllament tèrmic d'escuma elastomèrica per a canonades que transporten fluids a temperatura entre -50°C i 105°C, per a tub de diàmetre exterior 76 mm, de 40 mm de gruix, classe de reacció al foc BL-s2, d0 segons norma UNE-EN 13501-1, amb un factor de resistència a la difusió del vapor d'aigua &gt;= 7000, col·locat superficialment amb grau de dificultat mitjà</t>
  </si>
  <si>
    <t>PFQ0-3KX6</t>
  </si>
  <si>
    <t>Aïllament tèrmic escum.elastom.,fluids (-50 i 105°C),D=89mm,g=40mm,factor dif.vapor&gt;= 7000superf.mitjà</t>
  </si>
  <si>
    <t>Aïllament tèrmic d'escuma elastomèrica per a canonades que transporten fluids a temperatura entre -50°C i 105°C, per a tub de diàmetre exterior 89 mm, de 40 mm de gruix, classe de reacció al foc BL-s2, d0 segons norma UNE-EN 13501-1, amb un factor de resistència a la difusió del vapor d'aigua &gt;= 7000, col·locat superficialment amb grau de dificultat mitjà</t>
  </si>
  <si>
    <t>PFQ0-3KQ9</t>
  </si>
  <si>
    <t>Aïllament tèrmic escum.elastom.,fluids (-50 i 105°C),D=114mm,g=40mm,factor dif.vapor&gt;= 7000superf.mitjà</t>
  </si>
  <si>
    <t>Aïllament tèrmic d'escuma elastomèrica per a canonades que transporten fluids a temperatura entre -50°C i 105°C, per a tub de diàmetre exterior 114 mm, de 40 mm de gruix, classe de reacció al foc BL-s2, d0 segons norma UNE-EN 13501-1, amb un factor de resistència a la difusió del vapor d'aigua &gt;= 7000, col·locat superficialment amb grau de dificultat mitjà</t>
  </si>
  <si>
    <t>PFQ0-3KTJ</t>
  </si>
  <si>
    <t>Aïllament tèrmic escum.elastom.,fluids (-50 i 105°C),D=140mm,g=40mm,factor dif.vapor&gt;= 7000superf.mitjà</t>
  </si>
  <si>
    <t>Aïllament tèrmic d'escuma elastomèrica per a canonades que transporten fluids a temperatura entre -50°C i 105°C, per a tub de diàmetre exterior 140 mm, de 40 mm de gruix, classe de reacció al foc BL-s2, d0 segons norma UNE-EN 13501-1, amb un factor de resistència a la difusió del vapor d'aigua &gt;= 7000, col·locat superficialment amb grau de dificultat mitjà</t>
  </si>
  <si>
    <t>PFR0-3NHT</t>
  </si>
  <si>
    <t>Recob.tèrm.canonades alum.,D=100mm,g=0,6mm,dific.mitjà,superf.</t>
  </si>
  <si>
    <t>Recobriment d'aïllaments tèrmics de canonades d'alumini, de 100 mm de diàmetre, de 0,6 mm de gruix, amb grau de dificultat mitjà i col·locat superficialment</t>
  </si>
  <si>
    <t>PFR0-3NHU</t>
  </si>
  <si>
    <t>Recob.tèrm.canonades alum.,D=110mm,g=0,6mm,dific.mitjà,superf.</t>
  </si>
  <si>
    <t>Recobriment d'aïllaments tèrmics de canonades d'alumini, de 110 mm de diàmetre, de 0,6 mm de gruix, amb grau de dificultat mitjà i col·locat superficialment</t>
  </si>
  <si>
    <t>PFR0-3NHV</t>
  </si>
  <si>
    <t>Recob.tèrm.canonades alum.,D=120mm,g=0,6mm,dific.mitjà,superf.</t>
  </si>
  <si>
    <t>Recobriment d'aïllaments tèrmics de canonades d'alumini, de 120 mm de diàmetre, de 0,6 mm de gruix, amb grau de dificultat mitjà i col·locat superficialment</t>
  </si>
  <si>
    <t>PFR0-3NHW</t>
  </si>
  <si>
    <t>Recob.tèrm.canonades alum.,D=130mm,g=0,6mm,dific.mitjà,superf.</t>
  </si>
  <si>
    <t>Recobriment d'aïllaments tèrmics de canonades d'alumini, de 130 mm de diàmetre, de 0,6 mm de gruix, amb grau de dificultat mitjà i col·locat superficialment</t>
  </si>
  <si>
    <t>PFR0-3NHY</t>
  </si>
  <si>
    <t>Recob.tèrm.canonades alum.,D=150mm,g=0,6mm,dific.mitjà,superf.</t>
  </si>
  <si>
    <t>Recobriment d'aïllaments tèrmics de canonades d'alumini, de 150 mm de diàmetre, de 0,6 mm de gruix, amb grau de dificultat mitjà i col·locat superficialment</t>
  </si>
  <si>
    <t>PFR0-3NHZ</t>
  </si>
  <si>
    <t>Recob.tèrm.canonades alum.,D=160mm,g=0,6mm,dific.mitjà,superf.</t>
  </si>
  <si>
    <t>Recobriment d'aïllaments tèrmics de canonades d'alumini, de 160 mm de diàmetre, de 0,6 mm de gruix, amb grau de dificultat mitjà i col·locat superficialment</t>
  </si>
  <si>
    <t>PFR0-3NI0</t>
  </si>
  <si>
    <t>Recob.tèrm.canonades alum.,D=170mm,g=0,6mm,dific.mitjà,superf.</t>
  </si>
  <si>
    <t>Recobriment d'aïllaments tèrmics de canonades d'alumini, de 170 mm de diàmetre, de 0,6 mm de gruix, amb grau de dificultat mitjà i col·locat superficialment</t>
  </si>
  <si>
    <t>PFR0-3NI3</t>
  </si>
  <si>
    <t>Recob.tèrm.canonades alum.,D=200mm,g=0,6mm,dific.mitjà,superf.</t>
  </si>
  <si>
    <t>Recobriment d'aïllaments tèrmics de canonades d'alumini, de 200 mm de diàmetre, de 0,6 mm de gruix, amb grau de dificultat mitjà i col·locat superficialment</t>
  </si>
  <si>
    <t>PFR0-3NI5</t>
  </si>
  <si>
    <t>Recob.tèrm.canonades alum.,D=220mm,g=0,6mm,dific.mitjà,superf.</t>
  </si>
  <si>
    <t>Recobriment d'aïllaments tèrmics de canonades d'alumini, de 220 mm de diàmetre, de 0,6 mm de gruix, amb grau de dificultat mitjà i col·locat superficialment</t>
  </si>
  <si>
    <t>PN38-EBYH</t>
  </si>
  <si>
    <t>Vàlvula bola manual rosca,2peces,pas tot.,inox.1.4408,DN=1/2,PN=64bar,superf.</t>
  </si>
  <si>
    <t>Vàlvula de bola manual amb rosca, de dues peces amb pas total, d'acer inoxidable 1.4408 (AISI 316), de diàmetre nominal 1/2, de 64 bar de PN i preu alt, muntada superficialment</t>
  </si>
  <si>
    <t>PN38-EBZ0</t>
  </si>
  <si>
    <t>Vàlvula bola manual rosca,2peces,pas tot.,inox.1.4408,DN=1"1/2,PN=64bar,superf.</t>
  </si>
  <si>
    <t>Vàlvula de bola manual amb rosca, de dues peces amb pas total, d'acer inoxidable 1.4408 (AISI 316), de diàmetre nominal 1"1/2, de 64 bar de PN i preu alt, muntada superficialment</t>
  </si>
  <si>
    <t>PN38-EBZ3</t>
  </si>
  <si>
    <t>Vàlvula bola manual rosca,2peces,pas tot.,inox.1.4408,DN=2,PN=64bar,superf.</t>
  </si>
  <si>
    <t>Vàlvula de bola manual amb rosca, de dues peces amb pas total, d'acer inoxidable 1.4408 (AISI 316), de diàmetre nominal 2, de 64 bar de PN i preu alt, muntada superficialment</t>
  </si>
  <si>
    <t>PN44-FANW</t>
  </si>
  <si>
    <t>Vàlvula papll.concènt.,manual,2xbrida,DN=80mm,PN=16bar,EN-GJS-400-15/inox.1.4401,reductor manual,superf.</t>
  </si>
  <si>
    <t>Vàlvula de papallona concèntrica, segons norma UNE-EN 593, manual, de doble brida, de 80 mm de diàmetre nominal, de 16 bar de pressió nominal, cos de fosa nodular EN-GJS-400-15 (GGG40) amb revestiment de resina epoxi (150 micres), disc d'acer inoxidable 1.4401 (AISI 316), anell d'etilè propilè diè (EPDM), eix d'acer inoxidable 1.4021 (AISI 420) i accionament per reductor manual, muntada superficialment</t>
  </si>
  <si>
    <t>PN44-FANT</t>
  </si>
  <si>
    <t>Vàlvula papll.concènt.,manual,2xbrida,DN=100mm,PN=16bar,EN-GJS-400-15/EN-GJS-400-15,reductor manual,superf.</t>
  </si>
  <si>
    <t>Vàlvula de papallona concèntrica, segons norma UNE-EN 593, manual, de doble brida, de 100 mm de diàmetre nominal, de 16 bar de pressió nominal, cos de fosa nodular EN-GJS-400-15 (GGG40) amb revestiment de resina epoxi (150 micres), disc de fosa nodular EN-GJS-400-15 (GGG40), anell d'etilè propilè diè (EPDM), eix d'acer inoxidable 1.4021 (AISI 420) i accionament per reductor manual, muntada superficialment</t>
  </si>
  <si>
    <t>PN44-FANU</t>
  </si>
  <si>
    <t>Vàlvula papll.concènt.,manual,2xbrida,DN=125mm,PN=16bar,EN-GJS-400-15/EN-GJS-400-15,reductor manual,superf.</t>
  </si>
  <si>
    <t>Vàlvula de papallona concèntrica, segons norma UNE-EN 593, manual, de doble brida, de 125 mm de diàmetre nominal, de 16 bar de pressió nominal, cos de fosa nodular EN-GJS-400-15 (GGG40) amb revestiment de resina epoxi (150 micres), disc de fosa nodular EN-GJS-400-15 (GGG40), anell d'etilè propilè diè (EPDM), eix d'acer inoxidable 1.4021 (AISI 420) i accionament per reductor manual, muntada superficialment</t>
  </si>
  <si>
    <t>PNE2-H4CM</t>
  </si>
  <si>
    <t>Filtre colador,llautó,DN=1"1/4,PN=16bar,roscat,munt.superf.</t>
  </si>
  <si>
    <t>Filtre colador de llautó, de diàmetre nominal 1"1/4, de 16 bar de PN, roscat, muntat superficialment</t>
  </si>
  <si>
    <t>PNE2-HJTV</t>
  </si>
  <si>
    <t>Filtre colador,llautó,DN=1"1/2,PN=16bar,roscat,munt.superf.</t>
  </si>
  <si>
    <t>Filtre colador de llautó, de diàmetre nominal 1"1/2, de 16 bar de PN, roscat, muntat superficialment</t>
  </si>
  <si>
    <t>PNE2-7676</t>
  </si>
  <si>
    <t>Filtre colador,llautó,DN=2",PN=16bar,roscat,munt.superf.</t>
  </si>
  <si>
    <t>Filtre colador en forma de Y amb de rosca, 2" de diàmetre nominal, 16 bar de pressió nominal, llautó, malla d'acer inoxidable 1.4301 (AISI 304) amb perforacions de 0,45 mm de diàmetre</t>
  </si>
  <si>
    <t>PNE1-7634</t>
  </si>
  <si>
    <t>Filtre colador en "Y",+brides,DN=80mm,PN=16bar,EN-GJL-250,pas malla=1,5mm,muntat superf.</t>
  </si>
  <si>
    <t>Filtre colador en forma de Y amb brides, 80 mm de diàmetre nominal, 16 bar de pressió nominal, fosa grisa EN-GJL-250 (GG25), malla d'acer inoxidable 1.4301 (AISI 304) amb perforacions d'1,5 mm de diàmetre, muntat superficialment</t>
  </si>
  <si>
    <t>PNE1-764B</t>
  </si>
  <si>
    <t>Filtre colador en "Y",+brides,DN=100mm,PN=16bar,EN-GJL-250,pas malla=1,5mm,muntat superf.</t>
  </si>
  <si>
    <t>Filtre colador en forma de Y amb brides, 100 mm de diàmetre nominal, 16 bar de pressió nominal, fosa grisa EN-GJL-250 (GG25), malla d'acer inoxidable 1.4301 (AISI 304) amb perforacions d'1,5 mm de diàmetre, muntat superficialment</t>
  </si>
  <si>
    <t>PFM3-8G62</t>
  </si>
  <si>
    <t>Manig.EPDM+brides,DN=32mm,cos cautx.EPDM+niló,brides acer galv.,Pmàx.=10bar,Tmàx=105°C,embridat</t>
  </si>
  <si>
    <t>Maniguet antivibratori d'EPDM amb brides, de diàmetre nomimal 32 mm, cos de cautxú EPDM reforçat amb niló, brides d'acer galvanitzat, pressió màxima 10 bar, temperatura màxima 105 °C, embridat</t>
  </si>
  <si>
    <t>PFM3-8G5Q</t>
  </si>
  <si>
    <t>Manig.EPDM+brides,DN=40mm,cos cautx.EPDM+niló,brides acer galv.,Pmàx.=10bar,Tmàx=105°C,embridat</t>
  </si>
  <si>
    <t>Maniguet antivibratori d'EPDM amb brides, de diàmetre nomimal 40 mm, cos de cautxú EPDM reforçat amb niló, brides d'acer galvanitzat, pressió màxima 10 bar, temperatura màxima 105 °C, embridat</t>
  </si>
  <si>
    <t>PFM3-8G5T</t>
  </si>
  <si>
    <t>Manig.EPDM+brides,DN=50mm,cos cautx.EPDM+niló,brides acer galv.,Pmàx.=10bar,Tmàx=105°C,embridat</t>
  </si>
  <si>
    <t>Maniguet antivibratori d'EPDM amb brides, de diàmetre nomimal 50 mm, cos de cautxú EPDM reforçat amb niló, brides d'acer galvanitzat, pressió màxima 10 bar, temperatura màxima 105 °C, embridat</t>
  </si>
  <si>
    <t>PFM3-8G63</t>
  </si>
  <si>
    <t>Manig.EPDM+brides,DN=80mm,cos cautx.EPDM+niló,brides acer galv.,Pmàx.=10bar,Tmàx=105°C,embridat</t>
  </si>
  <si>
    <t>Maniguet antivibratori d'EPDM amb brides, de diàmetre nomimal 80 mm, cos de cautxú EPDM reforçat amb niló, brides d'acer galvanitzat, pressió màxima 10 bar, temperatura màxima 105 °C, embridat</t>
  </si>
  <si>
    <t>PFM3-8G5X</t>
  </si>
  <si>
    <t>Manig.EPDM+brides,DN=100mm,cos cautx.EPDM+niló,brides acer galv.,Pmàx.=10bar,Tmàx=105°C,embridat</t>
  </si>
  <si>
    <t>Maniguet antivibratori d'EPDM amb brides, de diàmetre nomimal 100 mm, cos de cautxú EPDM reforçat amb niló, brides d'acer galvanitzat, pressió màxima 10 bar, temperatura màxima 105 °C, embridat</t>
  </si>
  <si>
    <t>PN72-45GA</t>
  </si>
  <si>
    <t>Vàlvula 3 vies motor.+rosca,DN=3/4",PN=16bar,llautó,munt.entre tubs</t>
  </si>
  <si>
    <t>Vàlvula de regulació de tres vies motoritzada amb rosca, de diàmetre nominal 3/4", de 16 bar de PN, de llautó, preu alt, muntada entre tubs</t>
  </si>
  <si>
    <t>PN72-45G6</t>
  </si>
  <si>
    <t>Vàlvula 3 vies motor.+rosca,DN=1",PN=16bar,llautó,munt.entre tubs</t>
  </si>
  <si>
    <t>Vàlvula de regulació de tres vies motoritzada amb rosca, de diàmetre nominal 1", de 16 bar de PN, de llautó, preu alt, muntada entre tubs</t>
  </si>
  <si>
    <t>PN72-45GC</t>
  </si>
  <si>
    <t>Vàlvula 3 vies motor.+rosca,DN=1"1/4,PN=16bar,llautó,munt.entre tubs</t>
  </si>
  <si>
    <t>Vàlvula de regulació de tres vies motoritzada amb rosca, de diàmetre nominal 1"1/4, de 16 bar de PN, de llautó, preu alt, muntada entre tubs</t>
  </si>
  <si>
    <t>PN72-45GD</t>
  </si>
  <si>
    <t>Vàlvula 3 vies motor.+rosca,DN=1"1/2,PN=16bar,llautó,munt.entre tubs</t>
  </si>
  <si>
    <t>Vàlvula de regulació de tres vies motoritzada amb rosca, de diàmetre nominal 1"1/2, de 16 bar de PN, de llautó, preu alt, muntada entre tubs</t>
  </si>
  <si>
    <t>PN72-45G9</t>
  </si>
  <si>
    <t>Vàlvula 3 vies motor.+rosca,DN=2",PN=16bar,llautó,munt.entre tubs</t>
  </si>
  <si>
    <t>Vàlvula de regulació de tres vies motoritzada amb rosca, de diàmetre nominal 2", de 16 bar de PN, de llautó, preu alt, muntada entre tubs</t>
  </si>
  <si>
    <t>ENC2Z028</t>
  </si>
  <si>
    <t>Vàlvula d'equilibrat IMI-HYDRONICS STAD10</t>
  </si>
  <si>
    <t>Vàlvula d'equilibrat IMI-HYDRONICS STAD10 de 10 mm de diàmetre nominal, de 25 bar de pressió nominal, amb preajust de cabal, preses de pressió, amb joc d'accessoris i sense dispositiu de buidat.</t>
  </si>
  <si>
    <t>ENC2Z027</t>
  </si>
  <si>
    <t>Vàlvula d'equilibrat IMI-HYDRONICS STAD15</t>
  </si>
  <si>
    <t>Vàlvula d'equilibrat IMI-HYDRONICS STAD15 de 15 mm de diàmetre nominal, de 25 bar de pressió nominal, amb preajust de cabal, preses de pressió, amb joc d'accessoris i sense dispositiu de buidat.</t>
  </si>
  <si>
    <t>ENC2Z021</t>
  </si>
  <si>
    <t>Vàlvula d'equilibrat IMI-HYDRONICS STAD20</t>
  </si>
  <si>
    <t>Vàlvula d'equilibrat IMI-HYDRONICS STAD20 de 20 mm de diàmetre nominal, de 25 bar de pressió nominal, amb preajust de cabal, preses de pressió, amb joc d'accessoris i sense dispositiu de buidat.</t>
  </si>
  <si>
    <t>ENC2Z035</t>
  </si>
  <si>
    <t>Vàlvula d'equilibrat IMI-HYDRONICS STAD25</t>
  </si>
  <si>
    <t>Vàlvula d'equilibrat IMI-HYDRONICS STAD20 de 25 mm de diàmetre nominal, de 25 bar de pressió nominal, amb preajust de cabal, preses de pressió, amb joc d'accessoris i sense dispositiu de buidat.</t>
  </si>
  <si>
    <t>ENC2Z022</t>
  </si>
  <si>
    <t>Vàlvula d'equilibrat IMI-HYDRONICS STAD32</t>
  </si>
  <si>
    <t>Vàlvula d'equilibrat IMI-HYDRONICS STAD32 de 32 mm de diàmetre nominal, de 25 bar de pressió nominal, amb preajust de cabal, preses de pressió, amb joc d'accessoris i sense dispositiu de buidat.</t>
  </si>
  <si>
    <t>ENC2Z030</t>
  </si>
  <si>
    <t>Vàlvula d'equilibrat IMI-HYDRONICS STAD40</t>
  </si>
  <si>
    <t>Vàlvula d'equilibrat IMI-HYDRONICS STAD40 de 40 mm de diàmetre nominal, de 25 bar de pressió nominal, amb preajust de cabal, preses de pressió, amb joc d'accessoris i sense dispositiu de buidat.</t>
  </si>
  <si>
    <t>ENC2Z023</t>
  </si>
  <si>
    <t>Vàlvula d'equilibrat IMI-HYDRONICS STAF65</t>
  </si>
  <si>
    <t>Vàlvula d'equilibrat IMI-HYDRONICS STAD65 de 65 mm de diàmetre nominal, de 25 bar de pressió nominal, amb preajust de cabal, preses de pressió, amb joc d'accessoris i sense dispositiu de buidat.</t>
  </si>
  <si>
    <t>ENC2Z024</t>
  </si>
  <si>
    <t>Vàlvula d'equilibrat IMI-HYDRONICS STAF80</t>
  </si>
  <si>
    <t>Vàlvula d'equilibrat IMI-HYDRONICS STAD80 de 80 mm de diàmetre nominal, de 25 bar de pressió nominal, amb preajust de cabal, preses de pressió, amb joc d'accessoris i sense dispositiu de buidat.</t>
  </si>
  <si>
    <t>ENC2Z100</t>
  </si>
  <si>
    <t>Actuador T/N EMO-T</t>
  </si>
  <si>
    <t>Actuador termoelèctric d'alt rendiment per a control tot/res per les vàlvules TA-COMPACT. Instal·lat i col·locat.</t>
  </si>
  <si>
    <t>EF11ZCA2</t>
  </si>
  <si>
    <t>Col·lector D=6".</t>
  </si>
  <si>
    <t>Col·lector de per a circuit de fred/calor realitzat amb canonada d'acer negre de 6", amb connexió de 3" per primari, 2 de 2 de 3" per secundari; seguint esquema de principi; inclou aïllament tèrmic d'escuma elastomèrica, valvuleria, buidatge, i material auxiliar de muntatge, totalment instal·lat.</t>
  </si>
  <si>
    <t>ENL2ZH10</t>
  </si>
  <si>
    <t>Bomba GRUNDFOS TPE2 32-150</t>
  </si>
  <si>
    <t>Bomba acceleradora GRUNDFOS mod. TPE2 32-150 o equivalent amb control de velocitat per a instal.lacions de calefacció i climatització, alimentació 230V, per a aigua entre -25 i 120°C, per un cabal de 9972l/h i un altura de 7m.</t>
  </si>
  <si>
    <t>ENL2ZH11</t>
  </si>
  <si>
    <t>Bomba GRUNDFOS TPE2 50-150</t>
  </si>
  <si>
    <t>Bomba acceleradora GRUNDFOS mod. TPE2 50-150 o equivalent amb control de velocitat per a instal.lacions de calefacció i climatització, alimentació 230V, per a aigua entre -25 i 120°C, per un cabal de 22320l/h i un altura de 7m.</t>
  </si>
  <si>
    <t>Total 103.01.02</t>
  </si>
  <si>
    <t>103.01.03</t>
  </si>
  <si>
    <t>Distribució d'aire</t>
  </si>
  <si>
    <t>PPA0Z782</t>
  </si>
  <si>
    <t>Modificació de conductes existents de la sala tècnica</t>
  </si>
  <si>
    <t>Partida de modificació dels conductes existents de la sala tècnica</t>
  </si>
  <si>
    <t>PE60-543B</t>
  </si>
  <si>
    <t>Aïllament conductes manta MW,g=40mm,conduct.tèrm.&gt;=0,04W/(m·K),làm.alu.perp.fibr.,exterior</t>
  </si>
  <si>
    <t>Aïllament tèrmic de conductes amb manta de llana mineral (MW), segons UNE-EN 14303, de gruix 40 mm, amb una conductivitat tèrmica &lt;=0,04 W/(m·K), resistència tèrmica &gt;=1 m2·K/W, amb làmina d'alumini en direcció perpendicular a les fibres, classe de reacció al foc A1 segons norma UNE-EN 13501-1, muntat exteriorment</t>
  </si>
  <si>
    <t>EE52S23AD9JZ</t>
  </si>
  <si>
    <t>Conducte ac.galv.,g=0,8mm,class.resist.foc E600/120,+unió marc cargolat,segell.massilla resist.altes temp.,munt./suports,Acer Ga</t>
  </si>
  <si>
    <t>Formació de conducte rectangular de planxa d'acer galvanitzat, de gruix 0,8 mm, amb classificació de resistència al foc E600/120, amb unió marc cargolat i clips, segellat amb massilla resistent a altes temperatures, muntat adossat amb suports. Article: ref. CR-08-M de la serie Acer Galvanitzat d'AIR TUB</t>
  </si>
  <si>
    <t>PE41-38Y2</t>
  </si>
  <si>
    <t>Flexible,conducte circular,Al+espiral acer perf.+LV,D=200mm,col.</t>
  </si>
  <si>
    <t>Tub flexible amb conducte circular d'alumini+espiral d'acer perforat+fibra de vidre amb alumini reforçat, de 200 mm de diàmetre sense gruixos definits, col·locat</t>
  </si>
  <si>
    <t>PE41-38Y5</t>
  </si>
  <si>
    <t>Flexible,conducte circular,Al+espiral acer perf.+LV,D=250mm,col.</t>
  </si>
  <si>
    <t>Tub flexible amb conducte circular d'alumini+espiral d'acer perforat+fibra de vidre amb alumini reforçat, de 250 mm de diàmetre sense gruixos definits, col·locat</t>
  </si>
  <si>
    <t>PE41-38XY</t>
  </si>
  <si>
    <t>Flexible,conducte circular,Al+espiral acer+LV,D=300mm,col.</t>
  </si>
  <si>
    <t>Tub flexible amb conducte circular d'alumini+espiral d'acer+fibra de vidre amb alumini reforçat de 300 mm de diàmetre sense gruixos definits, col·locat</t>
  </si>
  <si>
    <t>EEK1Z022</t>
  </si>
  <si>
    <t>Reixeta impuls/retorn TROX TR-AG 325x125mm, fixada</t>
  </si>
  <si>
    <t>Reixeta impulsió, d'alumini extruit i anoditzat, amb lames horitzonats, de doble deflexió, amb comporta de regulació, de 225x125 mm, TROX TR-AG o equivalent, fixada</t>
  </si>
  <si>
    <t>EEK1Z023</t>
  </si>
  <si>
    <t>Reixeta impuls/retorn TROX TR-AG 425x225mm, fixada</t>
  </si>
  <si>
    <t>Reixeta impulsió, d'alumini extruit i anoditzat, amb lames horitzonats, de doble deflexió, amb comporta de regulació, de 425x225 mm, TROX TR-AG o equivalent, fixada</t>
  </si>
  <si>
    <t>EEK1Z024</t>
  </si>
  <si>
    <t>Reixeta impuls/retorn TROX TR-AG 525x225mm, fixada</t>
  </si>
  <si>
    <t>Reixeta impulsió, d'alumini extruit i anoditzat, amb lames horitzonats, de doble deflexió, amb comporta de regulació, de 525x225 mm, TROX TR-AG o equivalent, fixada</t>
  </si>
  <si>
    <t>EEKBZH02</t>
  </si>
  <si>
    <t>Difusor HEPA marca HALTON model VHT/S-600-NO</t>
  </si>
  <si>
    <t>Difusor HEPA marca HALTON model VHT/S-600-NO o equivalent, d'execució quadrada 600x600, amb connexió D=300mm vertical i una sortida d'aire radial de 550m3/h. De acer galvanitzat, amb pintura antibacteriana de color blanc.
Inclou fitre absolut H14 model AF/VHT-H14 de 525x525x90mm. 
Inclou panell frontal conectat a la unitat.
Instal·lat i connectat.</t>
  </si>
  <si>
    <t>EEKBZH03</t>
  </si>
  <si>
    <t>Difusió unidireccional per a quiròfans marca HALTON model VSN/C-1800</t>
  </si>
  <si>
    <t>Sistema de difusió unidireccional per a quiròfans ISO7 marca HALTON model VSN/C-1800. Contruït d'alumini amb una connexió horitzontal de 500x200. 
Cabal de 1200m3/h. 
Inclou 3 filtres H14 segellats amb gel. De 1800x800x300mm (Lon x ampl x alt). 
Inclou sonda de pressió diferencial per coneixement continuu de embrutiment del filtre. 
Instal·lat i col·locat.</t>
  </si>
  <si>
    <t>EEKBZT25</t>
  </si>
  <si>
    <t>Difusor rot. TROX VDW-Q-Z-H-M 600x24.</t>
  </si>
  <si>
    <t>Difusor rotacional TROX model VDW-Q-Z-H-M-L 600x24 o equivalent, d'execució quadrada, per a impulsió amb connexió horitzontal, comporta de regulació, muntat suspès al sostre</t>
  </si>
  <si>
    <t>PEK6-FHZW</t>
  </si>
  <si>
    <t>Comporta tallafocs,planxa ac.galv.,ampl.=200mm,h=200mm,col.entre cond.</t>
  </si>
  <si>
    <t>Comporta tallafocs per a conductes d'aire de planxa d'acer galvanitzat de 200 mm d'amplària i 200 mm d'alçària col·locada entre els conductes</t>
  </si>
  <si>
    <t>EEKQZV01</t>
  </si>
  <si>
    <t>Comporta regulació de cabal variable VAV TROX model TVR/250/EASY</t>
  </si>
  <si>
    <t>Comporta regulació de cabal variable VAV TROX model TVR/250/EASY o equivalent, amb connexió cirucular de 250mm. Amb actuador compacte EASY LMV-D2A-F.
Incorpora en serie un silenciador circular TROX model CAH/250x1000/100. 
Instal·lat i col·locat.</t>
  </si>
  <si>
    <t>EEKQZV02</t>
  </si>
  <si>
    <t>Comporta regulació de cabal variable VAV TROX model TVR/250/BUSS/V0/0-0M3/H</t>
  </si>
  <si>
    <t>Comporta regulació de cabal variable VAV TROX model TVR/250/BUSS/V0/0-0M3/H o equivalent, amb connexió cirucular de 250mm.
BUSS: Component de control Serie Universal;
unitat de control d'aire;
transductor: estàtic;
actuador: d'actuació ràpida;
interface: analògica, MP-Bus, Modbus RTU,
BACnet MS/TP
Incorpora en serie un silenciador circular TROX model CAH/250x1000/100. 
Instal·lat i col·locat.</t>
  </si>
  <si>
    <t>EEKQZV04</t>
  </si>
  <si>
    <t>Comporta regulació de cabal variable VAV TROX model TVR/125/BUSS/V0/0-0M3/H</t>
  </si>
  <si>
    <t>Comporta regulació de cabal variable VAV TROX model TVR/125/BUSS/V0/0-0M3/H o equivalent, amb connexió cirucular de 125mm.
BUSS: Component de control Serie Universal;
unitat de control d'aire;
transductor: estàtic;
actuador: d'actuació ràpida;
interface: analògica, MP-Bus, Modbus RTU,
BACnet MS/TP
Incorpora en serie un silenciador circular TROX model CAH/125x1000/100. 
Instal·lat i col·locat.</t>
  </si>
  <si>
    <t>EEKQZV03</t>
  </si>
  <si>
    <t>Comporta regulació de cabal variable VAV TROX model TVR/125/EASY</t>
  </si>
  <si>
    <t>Comporta regulació de cabal variable VAV TROX model TVR/125/EASY o equivalent, amb connexió cirucular de 125mm. Amb actuador compacte EASY LMV-D3A-F.
Incorpora en serie un silenciador circular TROX model CAH/125x1000/100. 
Instal·lat i col·locat.</t>
  </si>
  <si>
    <t>EEK1Z028</t>
  </si>
  <si>
    <t>Visera anti pluja amb reixeta anti ocells SOLER i PALAU CVD-15.</t>
  </si>
  <si>
    <t>Visera anti pluja amb reixeta anti ocells per a extracció SOLER i PALAU model CVD-15. De 406 x 261mm. Per un cabal de 1700m3/h.
Instal·lat i col·locat.</t>
  </si>
  <si>
    <t>EEK1Z029</t>
  </si>
  <si>
    <t>Visera anti pluja amb reixeta anti ocells SOLER i PALAU CVA-15.</t>
  </si>
  <si>
    <t>Visera anti pluja amb reixeta anti ocells per a impulsió SOLER i PALAU model CVA-15. De 406 x 261mm. Per un cabal de 1700m3/h.
Instal·lat i col·locat.</t>
  </si>
  <si>
    <t>EEK1Z031</t>
  </si>
  <si>
    <t>Visera anti pluja amb reixeta anti ocells SOLER i PALAU CVD-18.</t>
  </si>
  <si>
    <t>Visera anti pluja amb reixeta anti ocells per a extracció SOLER i PALAU model CVD-18. De 483 x 271mm. Per un cabal de 1800m3/h.
Instal·lat i col·locat.</t>
  </si>
  <si>
    <t>EEK1Z030</t>
  </si>
  <si>
    <t>Visera anti pluja amb reixeta anti ocells SOLER i PALAU CVA-18.</t>
  </si>
  <si>
    <t>Visera anti pluja amb reixeta anti ocells per a impulsió SOLER i PALAU model CVA-18. De 483 x 271mm. Per un cabal de 2800m3/h.
Instal·lat i col·locat.</t>
  </si>
  <si>
    <t>Total 103.01.03</t>
  </si>
  <si>
    <t>Total 103.01</t>
  </si>
  <si>
    <t>103.02</t>
  </si>
  <si>
    <t>Extracció</t>
  </si>
  <si>
    <t>EEM3ZS81</t>
  </si>
  <si>
    <t>Caixa ventilació S&amp;P CAB-200</t>
  </si>
  <si>
    <t>Caixa acústica de ventilació centrifuga S&amp;P mod. CAB-200 o equivalent, amb envolvent de xapa d'acer galvanitzat, aïllament acústic i ventilador centrífug de baixa pressió, cabal màxim 600 m3/h, 299 W, 230 V, 48 dB(A), 22kg. 
Instal·lat. Inclou antivibratoris AMC Mecanocaucho S40 ref. 649017 o equivalent.</t>
  </si>
  <si>
    <t>PPAUZ360</t>
  </si>
  <si>
    <t>ud</t>
  </si>
  <si>
    <t>Connexió a extracció de lavabos existent. Inclou accessoris de muntatge.</t>
  </si>
  <si>
    <t>EEP3ZT09</t>
  </si>
  <si>
    <t>Boca d'extracció TROX LVS-125 per 100m3/h o equivalent</t>
  </si>
  <si>
    <t>Boca d'extracció TROX model LVS-125 de Ø125 mm. o equivalent, amb p.p. d'accessoris de muntatge. Fixada al pont de muntatge.</t>
  </si>
  <si>
    <t>PE41-38X5</t>
  </si>
  <si>
    <t>Flexible,conducte circular,Al+espiral acer+PE+LV,D=127mm,col.</t>
  </si>
  <si>
    <t>Tub flexible amb conducte circular d'alumini+espiral d'acer+polièster i feltre de llana mineral de vidre, de 127 mm de diàmetre sense gruixos definits, col·locat</t>
  </si>
  <si>
    <t>PE42-48SU</t>
  </si>
  <si>
    <t>Conducte llis circ. de planxa ac.galv.,D=125mm,g=0,6mm,autoconnect.,munt.superf.</t>
  </si>
  <si>
    <t>Conducte llis circular de planxa d'acer galvanitzat de 125 mm de diàmetre (s/UNE-EN 1506), de gruix 0,6 mm, autoconnectable, muntat superficialment</t>
  </si>
  <si>
    <t>PE42-48SY</t>
  </si>
  <si>
    <t>Conducte llis circ. de planxa ac.galv.,D=150mm,g=0,6mm,autoconnect.,munt.superf.</t>
  </si>
  <si>
    <t>Conducte llis circular de planxa d'acer galvanitzat de 150 mm de diàmetre (s/UNE-EN 1506), de gruix 0,6 mm, autoconnectable, muntat superficialment</t>
  </si>
  <si>
    <t>PE42-48T0</t>
  </si>
  <si>
    <t>Conducte llis circ. de planxa ac.galv.,D=175mm,g=0,6mm,autoconnect.,munt.superf.</t>
  </si>
  <si>
    <t>Conducte llis circular de planxa d'acer galvanitzat de 175 mm de diàmetre (s/UNE-EN 1506), de gruix 0,6 mm, autoconnectable, muntat superficialment</t>
  </si>
  <si>
    <t>PE42-48T4</t>
  </si>
  <si>
    <t>Conducte llis circ. de planxa ac.galv.,D=225mm,g=0,6mm,autoconnect.,munt.superf.</t>
  </si>
  <si>
    <t>Conducte llis circular de planxa d'acer galvanitzat de 225 mm de diàmetre (s/UNE-EN 1506), de gruix 0,6 mm, autoconnectable, muntat superficialment</t>
  </si>
  <si>
    <t>Total 103.02</t>
  </si>
  <si>
    <t>Total 07.03</t>
  </si>
  <si>
    <t>07.04</t>
  </si>
  <si>
    <t>INSTAL·LACIONS ELÈCTRIQUES</t>
  </si>
  <si>
    <t>104.1</t>
  </si>
  <si>
    <t>QUADRES I ARMARIS</t>
  </si>
  <si>
    <t>020101</t>
  </si>
  <si>
    <t>QUADRE QUIRÒFAN - QQ1</t>
  </si>
  <si>
    <t>PG1B-ZS03</t>
  </si>
  <si>
    <t>Envolvent modular SCHNEIDER PRISMA SET XS de 192 mòduls amb porta plena.</t>
  </si>
  <si>
    <t>Envolvent modular SCHNEIDER ELECTRIC PRISMA SET S ref. LVSST824 o equivalent, metàl·lic i plàstic, 192 mòduls repartits en 8 files de 24 mòduls de 18mm, de dimensions 1408x570x191 mm (alt x ample x profunditat, amb porta plena, instal·lat i muntat superficialment.</t>
  </si>
  <si>
    <t>PG4C-BIC1</t>
  </si>
  <si>
    <t>Inter.càrreg.modular,100A,400V,(4P),sense indic.llum. fix.pres.</t>
  </si>
  <si>
    <t>Interruptor en càrrega modular de 100 A d'intensitat nominal i 400V de tensió assignada d'aïllament (Ui), tetrapolar (4P), tall completament aparent amb indicador mecànic de senyalització de l' estat dels contactes, sense indicador lluminós, categoria d'ús AC-22A segons UNE-EN 60947-3, de 4 mòduls d'amplària (18mm p/ mòdul), fixat a pressió</t>
  </si>
  <si>
    <t>PG4H-AJQT</t>
  </si>
  <si>
    <t>Protectorp/sobret.transit.,tetrapol.(3P+N),20kA,,4 mòd.DIN,col.</t>
  </si>
  <si>
    <t>Protector per a sobretensions transitòries, tetrapolar (3P+N), de 20kA d'intensitat màxima transitòria, de 4 mòduls DIN de 18 mm d'amplària, col·locat</t>
  </si>
  <si>
    <t>PG47-ELQF</t>
  </si>
  <si>
    <t>Interruptor auto.magnet.,I=10A,PIA corbaC,(2P),tall=6000A/10kA,2mòd.DIN,munt.perf.DIN</t>
  </si>
  <si>
    <t>Interruptor automàtic magnetotèrmic de 10 A d'intensitat nominal, tipus PIA corba C, bipolar (2P), de 6000 A de poder de tall segons UNE-EN 60898 i de 10 kA de poder de tall segons UNE-EN 60947-2, de 2 mòduls DIN de 18 mm d'amplària, muntat en perfil DIN</t>
  </si>
  <si>
    <t>PG47-ELX8</t>
  </si>
  <si>
    <t>Interruptor auto.magnet.,I=16A,PIA corbaC,(2P),tall=6000A/10kA,2mòd.DIN,munt.perf.DIN</t>
  </si>
  <si>
    <t>Interruptor automàtic magnetotèrmic de 16 A d'intensitat nominal, tipus PIA corba C, bipolar (2P), de 6000 A de poder de tall segons UNE-EN 60898 i de 10 kA de poder de tall segons UNE-EN 60947-2, de 2 mòduls DIN de 18 mm d'amplària, muntat en perfil DIN</t>
  </si>
  <si>
    <t>PG47-EM80</t>
  </si>
  <si>
    <t>Interruptor auto.magnet.,I=32A,PIA corbaD,(2P),tall=6000A/10kA,2mòd.DIN,munt.perf.DIN</t>
  </si>
  <si>
    <t>Interruptor automàtic magnetotèrmic de 32 A d'intensitat nominal, tipus PIA corba D, bipolar (2P), de 6000 A de poder de tall segons UNE-EN 60898 i de 10 kA de poder de tall segons UNE-EN 60947-2, de 2 mòduls DIN de 18 mm d'amplària, muntat en perfil DIN</t>
  </si>
  <si>
    <t>PG47-ELTN</t>
  </si>
  <si>
    <t>Interruptor auto.magnet.,I=10A,PIA corbaC,(4P),tall=6000A/10kA,4mòd.DIN,munt.perf.DIN</t>
  </si>
  <si>
    <t>Interruptor automàtic magnetotèrmic de 10 A d'intensitat nominal, tipus PIA corba C, tetrapolar (4P), de 6000 A de poder de tall segons UNE-EN 60898 i de 10 kA de poder de tall segons UNE-EN 60947-2, de 4 mòduls DIN de 18 mm d'amplària, muntat en perfil DIN</t>
  </si>
  <si>
    <t>PG47-EM8T</t>
  </si>
  <si>
    <t>Interruptor auto.magnet.,I=32A,PIA corbaC,(4P),tall=6000A/10kA,4mòd.DIN,munt.perf.DIN</t>
  </si>
  <si>
    <t>Interruptor automàtic magnetotèrmic de 32 A d'intensitat nominal, tipus PIA corba C, tetrapolar (4P), de 6000 A de poder de tall segons UNE-EN 60898 i de 10 kA de poder de tall segons UNE-EN 60947-2, de 4 mòduls DIN de 18 mm d'amplària, muntat en perfil DIN</t>
  </si>
  <si>
    <t>PG47-EMJ7</t>
  </si>
  <si>
    <t>Interruptor auto.magnet.,I=63A,PIA corbaC,(4P),tall=6000A/10kA,4mòd.DIN,munt.perf.DIN</t>
  </si>
  <si>
    <t>Interruptor automàtic magnetotèrmic de 63 A d'intensitat nominal, tipus PIA corba C, tetrapolar (4P), de 6000 A de poder de tall segons UNE-EN 60898 i de 10 kA de poder de tall segons UNE-EN 60947-2, de 4 mòduls DIN de 18 mm d'amplària, muntat en perfil DIN</t>
  </si>
  <si>
    <t>PG4B-DWZ5</t>
  </si>
  <si>
    <t>Interruptor dif.cl.AC,gam.terc.,I=63A,(4P),0,3A,fix.select.,4mòd.DIN,munt.perf.DIN</t>
  </si>
  <si>
    <t>Interruptor diferencial de la classe AC, gamma terciari, de 63 A d'intensitat nominal, tetrapolar (4P), de sensibilitat 0,3 A, de desconnexió fix selectiu, amb botó de test incorporat i indicador mecànic de defecte, construït segons les especificacions de la norma UNE-EN 61008-1, de 4 mòduls DIN de 18 mm d'amplària, muntat en perfil DIN</t>
  </si>
  <si>
    <t>PG4B-DWYF</t>
  </si>
  <si>
    <t>Interruptor dif.cl.AC,gam.terc.,I=40A,(2P),0,03A,fix.inst.,2mòd.DIN,munt.perf.DIN</t>
  </si>
  <si>
    <t>Interruptor diferencial de la classe AC, gamma terciari, de 40 A d'intensitat nominal, bipolar (2P), de sensibilitat 0,03 A, de desconnexió fix instantani, amb botó de test incorporat i indicador mecànic de defecte, construït segons les especificacions de la norma UNE-EN 61008-1, de 2 mòduls DIN de 18 mm d'amplària, muntat en perfil DIN</t>
  </si>
  <si>
    <t>PG4B-DWYG</t>
  </si>
  <si>
    <t>Interruptor dif.cl.A superimmun.,gam.terc.,I=40A,(2P),0,03A,fix.select.,2mòd.DIN,munt.perf.DIN</t>
  </si>
  <si>
    <t>Interruptor diferencial de la classe A superimmunitzat, gamma terciari, de 40 A d'intensitat nominal, bipolar (2P), de sensibilitat 0,03 A, de desconnexió fix selectiu, amb botó de test incorporat i indicador mecànic de defecte, construït segons les especificacions de la norma UNE-EN 61008-1, de 2 mòduls DIN de 18 mm d'amplària, muntat en perfil DIN</t>
  </si>
  <si>
    <t>Total 020101</t>
  </si>
  <si>
    <t>020102</t>
  </si>
  <si>
    <t>SUBQUADRES D'AÏLLAMENT</t>
  </si>
  <si>
    <t>PG1B-ZE01</t>
  </si>
  <si>
    <t>Equip monofàsic TEDISEL - ETKHO de 5kVA per quiròfan, muntat i instal·lat.</t>
  </si>
  <si>
    <t>Equip monofàsic TEDISEL - ETKHO de 5kVA per quiròfan, muntat i instal·lat. Inclou:
1u Armari elèctric
1u transformador de 5kVA II, per a ús mèdic, 4%Vcc
1u vigilador d'aïllament tipus AC/DC grau MED, model ES1000A, inclou:
    - control de error de terra, sobrecàrrega transformador, excessiva temperatura transforador i error de comunicació.
    - mesura de sobrecàrrega independent de cada una de les tres faes de secundari
    - històric de les últimes 100 alarmes / esdeveniments
    - comunicació amb repetidor d'alarma per primer port RS485
    - comunicació amb multirepetidor o gateway per a connexió sistema BMS central de l'hospital, per segon port RS485
Protecció general de quadre
Protecció primari transformador
1u injector fuga
1u bloc localitzador de fugues (control fins a 6 sortides)
2 sortides IT: 16A Corba C
1 sortida IT: 10A Corba C
Aparallatge ABB, caixa única
Embarrat d'Equipotencialitat i Embarrat de Terra
Sistema de ventil·lació lateral, amb sonda de temperatura
IEC61439-1, IEC61439-2</t>
  </si>
  <si>
    <t>PG1B-ZE02</t>
  </si>
  <si>
    <t>Equip monofàsic TEDISEL - ETKHO de 5kVA per preparatori i recuperació, muntat i instal·lat.</t>
  </si>
  <si>
    <t>Equip monofàsic TEDISEL - ETKHO de 5kVA per preoperatori i recuperació, muntat i instal·lat. Inclou:
1u Armari elèctric
1u transformador de 5kVA II, per a ús mèdic, 4%Vcc
1u vigilador d'aïllament tipus AC/DC grau MED, model ES1000A, inclou:
    - control de error de terra, sobrecàrrega transformador, excessiva temperatura transforador i error de comunicació.
    - mesura de sobrecàrrega independent de cada una de les tres faes de secundari
    - històric de les últimes 100 alarmes / esdeveniments
    - comunicació amb repetidor d'alarma per primer port RS485
    - comunicació amb multirepetidor o gateway per a connexió sistema BMS central de l'hospital, per segon port RS485
Protecció general de quadre
Protecció primari transformador
1u injector fuga
1u bloc localitzador de fugues (control fins a 6 sortides)
4 sortides IT: 16A Corba C
Aparallatge ABB, caixa única
Embarrat d'Equipotencialitat i Embarrat de Terra
Sistema de ventil·lació lateral, amb sonda de temperatura
IEC61439-1, IEC61439-2</t>
  </si>
  <si>
    <t>Total 020102</t>
  </si>
  <si>
    <t>020103</t>
  </si>
  <si>
    <t>SUBQUADRE ESTERILITZACIÓ</t>
  </si>
  <si>
    <t>PG1B-DGR1</t>
  </si>
  <si>
    <t>Caixa p/quadre distrib.,plàst.+metàl.+porta,sisx22mòduls,munt.superf.</t>
  </si>
  <si>
    <t>Caixa per a quadre de distribució, de plàstic i metàl·lica amb porta, per a sis fileres de vint-i-dos mòduls i muntada superficialment</t>
  </si>
  <si>
    <t>PG4C-BIBF</t>
  </si>
  <si>
    <t>Inter.càrreg.modular,63A,400V,(4P),sense indic.llum. fix.pres.</t>
  </si>
  <si>
    <t>Interruptor en càrrega modular de 63 A d'intensitat nominal i 400V de tensió assignada d'aïllament (Ui), tetrapolar (4P), tall completament aparent amb indicador mecànic de senyalització de l' estat dels contactes, sense indicador lluminós, categoria d'ús AC-22A segons UNE-EN 60947-3, de 4 mòduls d'amplària (18mm p/ mòdul), fixat a pressió</t>
  </si>
  <si>
    <t>PG47-EM59</t>
  </si>
  <si>
    <t>Interruptor auto.magnet.,I=25A,PIA corbaC,(4P),tall=6000A/10kA,4mòd.DIN,munt.perf.DIN</t>
  </si>
  <si>
    <t>Interruptor automàtic magnetotèrmic de 25 A d'intensitat nominal, tipus PIA corba C, tetrapolar (4P), de 6000 A de poder de tall segons UNE-EN 60898 i de 10 kA de poder de tall segons UNE-EN 60947-2, de 4 mòduls DIN de 18 mm d'amplària, muntat en perfil DIN</t>
  </si>
  <si>
    <t>PG4B-DWYI</t>
  </si>
  <si>
    <t>Interruptor dif.cl.AC,gam.terc.,I=40A,(4P),0,03A,fix.inst.,4mòd.DIN,munt.perf.DIN</t>
  </si>
  <si>
    <t>Interruptor diferencial de la classe AC, gamma terciari, de 40 A d'intensitat nominal, tetrapolar (4P), de sensibilitat 0,03 A, de desconnexió fix instantani, amb botó de test incorporat i indicador mecànic de defecte, construït segons les especificacions de la norma UNE-EN 61008-1, de 4 mòduls DIN de 18 mm d'amplària, muntat en perfil DIN</t>
  </si>
  <si>
    <t>Total 020103</t>
  </si>
  <si>
    <t>020104</t>
  </si>
  <si>
    <t>SUBQUADRE CLIMATIZACIÓ</t>
  </si>
  <si>
    <t>PG47-ELY7</t>
  </si>
  <si>
    <t>Interruptor auto.magnet.,I=16A,PIA corbaC,(4P),tall=6000A/10kA,4mòd.DIN,munt.perf.DIN</t>
  </si>
  <si>
    <t>Interruptor automàtic magnetotèrmic de 16 A d'intensitat nominal, tipus PIA corba C, tetrapolar (4P), de 6000 A de poder de tall segons UNE-EN 60898 i de 10 kA de poder de tall segons UNE-EN 60947-2, de 4 mòduls DIN de 18 mm d'amplària, muntat en perfil DIN</t>
  </si>
  <si>
    <t>PG47-EM1R</t>
  </si>
  <si>
    <t>Interruptor auto.magnet.,I=20A,PIA corbaC,(4P),tall=6000A/10kA,4mòd.DIN,munt.perf.DIN</t>
  </si>
  <si>
    <t>Interruptor automàtic magnetotèrmic de 20 A d'intensitat nominal, tipus PIA corba C, tetrapolar (4P), de 6000 A de poder de tall segons UNE-EN 60898 i de 10 kA de poder de tall segons UNE-EN 60947-2, de 4 mòduls DIN de 18 mm d'amplària, muntat en perfil DIN</t>
  </si>
  <si>
    <t>Total 020104</t>
  </si>
  <si>
    <t>020105</t>
  </si>
  <si>
    <t>MODIFICACIONS QUADER POTÈNCIA QUIRÒFANS</t>
  </si>
  <si>
    <t>PG47-EMND</t>
  </si>
  <si>
    <t>Interruptor auto.magnet.,I=80A,PIA corbaC,(4P),tall=10000A/15kA,6mòd.DIN,munt.perf.DIN</t>
  </si>
  <si>
    <t>Interruptor automàtic magnetotèrmic de 80 A d'intensitat nominal, tipus PIA corba C, tetrapolar (4P), de 10000 A de poder de tall segons UNE-EN 60898 i de 15 kA de poder de tall segons UNE-EN 60947-2, de 6 mòduls DIN de 18 mm d'amplària, muntat en perfil DIN</t>
  </si>
  <si>
    <t>PG4B-ZWZH</t>
  </si>
  <si>
    <t>Interruptor dif.cl.AC,gam.terc.,I=80A,(4P),0,5A,fix.select.,4mòd.DIN,munt.perf.DIN</t>
  </si>
  <si>
    <t>Interruptor diferencial de la classe AC, gamma terciari, de 80 A d'intensitat nominal, tetrapolar (4P), de sensibilitat 0,5 A, de desconnexió fix selectiu, amb botó de test incorporat i indicador mecànic de defecte, construït segons les especificacions de la norma UNE-EN 61008-1, de 4 mòduls DIN de 18 mm d'amplària, muntat en perfil DIN</t>
  </si>
  <si>
    <t>Total 020105</t>
  </si>
  <si>
    <t>020106</t>
  </si>
  <si>
    <t>MODIFICACIONS QUADRE POTÈNCIA PER CLIMA</t>
  </si>
  <si>
    <t>PG47-ELUV</t>
  </si>
  <si>
    <t>Interruptor auto.magnet.,I=100A,PIA corbaC,(4P),tall=10000A/15kA,6mòd.DIN,munt.perf.DIN</t>
  </si>
  <si>
    <t>Interruptor automàtic magnetotèrmic de 100 A d'intensitat nominal, tipus PIA corba C, tetrapolar (4P), de 10000 A de poder de tall segons UNE-EN 60898 i de 15 kA de poder de tall segons UNE-EN 60947-2, de 6 mòduls DIN de 18 mm d'amplària, muntat en perfil DIN</t>
  </si>
  <si>
    <t>PG4B-ZWZN</t>
  </si>
  <si>
    <t>Interruptor dif.cl.AC,gam.terc.,I=125A,(4P),0,5A,fix.select.,4mòd.DIN,munt.perf.DIN</t>
  </si>
  <si>
    <t>Interruptor diferencial de la classe AC, gamma terciari, de 125 A d'intensitat nominal, tetrapolar (4P), de sensibilitat 0,5 A, de desconnexió fix selectiu, amb botó de test incorporat i indicador mecànic de defecte, construït segons les especificacions de la norma UNE-EN 61008-1, de 4 mòduls DIN de 18 mm d'amplària, muntat en perfil DIN</t>
  </si>
  <si>
    <t>PG51-ZC07</t>
  </si>
  <si>
    <t>Comptador trifàsic d'energia CIRCUTOR CEM-C31-T1, display LCD, carril DIN</t>
  </si>
  <si>
    <t>Comptador trifàsic amb mesura indirecta CIRCUTOR CEM-C31-T1 o equivalent, per a muntatge en carril DIN, display LCD amb sistema de pantalles rotatives, comunicacions RS-485 integrades, 1 sotida d'impulsos programable. Inclou transformadors de corrent i material auxiliar de connexió. Muntat a carril DIN i connectat.</t>
  </si>
  <si>
    <t>Total 020106</t>
  </si>
  <si>
    <t>020107</t>
  </si>
  <si>
    <t>MODIFICACIONS QUADRE POTÈNCIA PER BOMBES</t>
  </si>
  <si>
    <t>Total 020107</t>
  </si>
  <si>
    <t>Total 104.1</t>
  </si>
  <si>
    <t>104.2</t>
  </si>
  <si>
    <t>MECANISMES</t>
  </si>
  <si>
    <t>PG65-483R</t>
  </si>
  <si>
    <t>Caixa mecanismes,p/un element,preu alt,encastada</t>
  </si>
  <si>
    <t>Caixa de mecanismes, per a un element, preu alt, encastada</t>
  </si>
  <si>
    <t>PG62-ZL42</t>
  </si>
  <si>
    <t>Caixa d'encastar blanca LEGRAND Mosaic 0788.73, 3x4 mòduls, 4 END, 2 RJ45</t>
  </si>
  <si>
    <t>Caixa modular d'encastar marca LEGRAND sistema Mosaic o equivalent, de color blanc, amb 3 columnes per a 4 mòduls de 22,5x45 ref. 0788.73, amb els següents elements:
-4 preses de corrent blanques LEGRAND Mosaic 0772.11
-2 preses RJ 45 blanques UTP 2 mòduls LEGRAND Mosaic 0765.64
Muntada encastada i amb tots els elements connectats.</t>
  </si>
  <si>
    <t>PG6O-77NX</t>
  </si>
  <si>
    <t>Presa corrent,tipus univ.(2P+T),16A/250V,a/tapa+marc,preu alt,encastada</t>
  </si>
  <si>
    <t>Presa de corrent de tipus universal, bipolar amb presa de terra lateral (2P+T), 16 A 250 V, amb tapa i marc, preu alt, encastada</t>
  </si>
  <si>
    <t>PG6O-77NR</t>
  </si>
  <si>
    <t>Presa corrent,tipus univ.(2P+T),16A/250V,a/tapa,preu alt,encastada</t>
  </si>
  <si>
    <t>Presa de corrent de tipus universal, bipolar amb presa de terra lateral (2P+T), 16 A 250 V, amb tapa, preu alt, encastada</t>
  </si>
  <si>
    <t>PG6K-77IO</t>
  </si>
  <si>
    <t>Pols. tipus univ.,10A/250V,1NA,a/tecla,preu alt,IP-44,encastat</t>
  </si>
  <si>
    <t>Polsador de tipus universal, 10 A 250 V, amb 1 contacte NA, amb tecla, preu alt, amb grau de protecció IP-44, encastat</t>
  </si>
  <si>
    <t>PG6E-76RF</t>
  </si>
  <si>
    <t>Comm.,tipus univ.,(1P),10A/250V,a/tecla,,IP-44preu alt,encastat</t>
  </si>
  <si>
    <t>Commutador, de tipus universal, unipolar (1P), 10 A/250 V, amb tecla, amb grau de protecció IP-44, preu alt, encastat</t>
  </si>
  <si>
    <t>PG6E-76S6</t>
  </si>
  <si>
    <t>Interruptor,tipus mod.2mòd.estrets,(1P),10A/250V,a/tecla+pilot,preu alt,munt.bast./caixa</t>
  </si>
  <si>
    <t>Interruptor, de tipus modular de 2 mòduls estrets, unipolar (1P), 10 A/250 V, amb tecla i làmpada pilot, preu alt, muntat sobre bastidor o caixa</t>
  </si>
  <si>
    <t>Total 104.2</t>
  </si>
  <si>
    <t>104.3</t>
  </si>
  <si>
    <t>CANALITZACIONS I LÍNIES</t>
  </si>
  <si>
    <t>PG33-E6CH</t>
  </si>
  <si>
    <t>Cable 0,6/1 kV RZ1-K (AS), 2x1,5mm2,col.tub</t>
  </si>
  <si>
    <t>Cable amb conductor de coure de tensió assignada0,6/1 kV, de designació RZ1-K (AS), construcció segons norma UNE 21123-4, bipolar, de secció 2x1,5 mm2, amb coberta del cable de poliolefines, classe de reacció al foc Cca-s1b, d1, a1 segons la norma UNE-EN 50575 amb baixa emissió fums, col·locat en tub</t>
  </si>
  <si>
    <t>PG33-E6CR</t>
  </si>
  <si>
    <t>Cable 0,6/1 kV RZ1-K (AS), 3x1,5mm2,col.tub</t>
  </si>
  <si>
    <t>Cable amb conductor de coure de tensió assignada0,6/1 kV, de designació RZ1-K (AS), construcció segons norma UNE 21123-4, tripolar, de secció 3x1,5 mm2, amb coberta del cable de poliolefines, classe de reacció al foc Cca-s1b, d1, a1 segons la norma UNE-EN 50575 amb baixa emissió fums, col·locat en tub</t>
  </si>
  <si>
    <t>PG33-E6CJ</t>
  </si>
  <si>
    <t>Cable 0,6/1 kV RZ1-K (AS), 2x2,5mm2,col.tub</t>
  </si>
  <si>
    <t>Cable amb conductor de coure de tensió assignada0,6/1 kV, de designació RZ1-K (AS), construcció segons norma UNE 21123-4, bipolar, de secció 2x2,5 mm2, amb coberta del cable de poliolefines, classe de reacció al foc Cca-s1b, d1, a1 segons la norma UNE-EN 50575 amb baixa emissió fums, col·locat en tub</t>
  </si>
  <si>
    <t>PG33-E6CT</t>
  </si>
  <si>
    <t>Cable 0,6/1 kV RZ1-K (AS), 3x2,5mm2,col.tub</t>
  </si>
  <si>
    <t>Cable amb conductor de coure de tensió assignada0,6/1 kV, de designació RZ1-K (AS), construcció segons norma UNE 21123-4, tripolar, de secció 3x2,5 mm2, amb coberta del cable de poliolefines, classe de reacció al foc Cca-s1b, d1, a1 segons la norma UNE-EN 50575 amb baixa emissió fums, col·locat en tub</t>
  </si>
  <si>
    <t>PG33-E6E1</t>
  </si>
  <si>
    <t>Cable 0,6/1 kV RZ1-K (AS), 5x2,5mm2,col.tub</t>
  </si>
  <si>
    <t>Cable amb conductor de coure de tensió assignada0,6/1 kV, de designació RZ1-K (AS), construcció segons norma UNE 21123-4, pentapolar, de secció 5x2,5 mm2, amb coberta del cable de poliolefines, classe de reacció al foc Cca-s1b, d1, a1 segons la norma UNE-EN 50575 amb baixa emissió fums, col·locat en tub</t>
  </si>
  <si>
    <t>PG33-E6E2</t>
  </si>
  <si>
    <t>Cable 0,6/1 kV RZ1-K (AS), 5x4mm2,col.tub</t>
  </si>
  <si>
    <t>Cable amb conductor de coure de tensió assignada0,6/1 kV, de designació RZ1-K (AS), construcció segons norma UNE 21123-4, pentapolar, de secció 5x4 mm2, amb coberta del cable de poliolefines, classe de reacció al foc Cca-s1b, d1, a1 segons la norma UNE-EN 50575 amb baixa emissió fums, col·locat en tub</t>
  </si>
  <si>
    <t>PG33-E6C2</t>
  </si>
  <si>
    <t>Cable 0,6/1 kV RZ1-K (AS), 1x6mm2,col.tub</t>
  </si>
  <si>
    <t>Cable amb conductor de coure de tensió assignada0,6/1 kV, de designació RZ1-K (AS), construcció segons norma UNE 21123-4, unipolar, de secció 1x6 mm2, amb coberta del cable de poliolefines, classe de reacció al foc Cca-s1b, d1, a1 segons la norma UNE-EN 50575 amb baixa emissió fums, col·locat en tub</t>
  </si>
  <si>
    <t>PG33-E6CN</t>
  </si>
  <si>
    <t>Cable 0,6/1 kV RZ1-K (AS), 2x6mm2,col.tub</t>
  </si>
  <si>
    <t>Cable amb conductor de coure de tensió assignada0,6/1 kV, de designació RZ1-K (AS), construcció segons norma UNE 21123-4, bipolar, de secció 2x6 mm2, amb coberta del cable de poliolefines, classe de reacció al foc Cca-s1b, d1, a1 segons la norma UNE-EN 50575 amb baixa emissió fums, col·locat en tub</t>
  </si>
  <si>
    <t>PG33-E68R</t>
  </si>
  <si>
    <t>Cable 0,6/1 kV RZ1-K (AS), 1x16mm2,col.tub</t>
  </si>
  <si>
    <t>Cable amb conductor de coure de tensió assignada0,6/1 kV, de designació RZ1-K (AS), construcció segons norma UNE 21123-4, unipolar, de secció 1x16 mm2, amb coberta del cable de poliolefines, classe de reacció al foc Cca-s1b, d1, a1 segons la norma UNE-EN 50575 amb baixa emissió fums, col·locat en tub</t>
  </si>
  <si>
    <t>PG33-E6E5</t>
  </si>
  <si>
    <t>Cable 0,6/1 kV RZ1-K (AS), 5x16mm2,col.tub</t>
  </si>
  <si>
    <t>Cable amb conductor de coure de tensió assignada0,6/1 kV, de designació RZ1-K (AS), construcció segons norma UNE 21123-4, pentapolar, de secció 5x16 mm2, amb coberta del cable de poliolefines, classe de reacció al foc Cca-s1b, d1, a1 segons la norma UNE-EN 50575 amb baixa emissió fums, col·locat en tub</t>
  </si>
  <si>
    <t>PG33-E451</t>
  </si>
  <si>
    <t>Cable 0,6/1 kV RZ1-K (AS), 5x25mm2,col.canal/safata</t>
  </si>
  <si>
    <t>Cable amb conductor de coure de tensió assignada0,6/1 kV, de designació RZ1-K (AS), construcció segons norma UNE 21123-4, pentapolar, de secció 5x25 mm2, amb coberta del cable de poliolefines, classe de reacció al foc Cca-s1b, d1, a1 segons la norma UNE-EN 50575 amb baixa emissió fums, col·locat en canal o safata</t>
  </si>
  <si>
    <t>PG33-E437</t>
  </si>
  <si>
    <t>Cable 0,6/1 kV RZ1-K (AS), 1x35mm2,col.canal/safata</t>
  </si>
  <si>
    <t>Cable amb conductor de coure de tensió assignada0,6/1 kV, de designació RZ1-K (AS), construcció segons norma UNE 21123-4, unipolar, de secció 1x35 mm2, amb coberta del cable de poliolefines, classe de reacció al foc Cca-s1b, d1, a1 segons la norma UNE-EN 50575 amb baixa emissió fums, col·locat en canal o safata</t>
  </si>
  <si>
    <t>PG3B-E7CP</t>
  </si>
  <si>
    <t>Conductor Cu nu,1x16mm2,munt.superf.</t>
  </si>
  <si>
    <t>Conductor de coure nu, unipolar de secció 1x16 mm2, muntat superficialment</t>
  </si>
  <si>
    <t>PG2J-4C3Q</t>
  </si>
  <si>
    <t>Safata xapa perforada+coberta acer galv.calent,60mmx200mm,col.susp/param.horitz.</t>
  </si>
  <si>
    <t>Safata metàl·lica de xapa perforada amb coberta d'acer galvanitzat en calent, d'alçària 60 mm i amplària 200 mm, col·locada suspesa de paraments horitzontals amb elements de suport</t>
  </si>
  <si>
    <t>PG2J-4C2K</t>
  </si>
  <si>
    <t>Safata xapa llisa+coberta acer galv.calent,60mmx100mm,col.susp/param.horitz.</t>
  </si>
  <si>
    <t>Safata metàl·lica de xapa llisa amb coberta d'acer galvanitzat en calent, d'alçària 60 mm i amplària 100 mm, col·locada suspesa de paraments horitzontals amb elements de suport</t>
  </si>
  <si>
    <t>PG2N-EUH7</t>
  </si>
  <si>
    <t>Tub flexible corrugat PVC,DN=20mm,1J,320N,2000V,encastat</t>
  </si>
  <si>
    <t>Tub flexible corrugat de PVC, de 20 mm de diàmetre nominal, aïllant i no propagador de la flama, resistència a l'impacte d'1 J, resistència a compressió de 320 N i una rigidesa dielèctrica de 2000 V, muntat encastat</t>
  </si>
  <si>
    <t>PG2N-EUH8</t>
  </si>
  <si>
    <t>Tub flexible corrugat PVC,DN=25mm,1J,320N,2000V,encastat</t>
  </si>
  <si>
    <t>Tub flexible corrugat de PVC, de 25 mm de diàmetre nominal, aïllant i no propagador de la flama, resistència a l'impacte d'1 J, resistència a compressió de 320 N i una rigidesa dielèctrica de 2000 V, muntat encastat</t>
  </si>
  <si>
    <t>PG2N-EUH9</t>
  </si>
  <si>
    <t>Tub flexible corrugat PVC,DN=32mm,1J,320N,2000V,encastat</t>
  </si>
  <si>
    <t>Tub flexible corrugat de PVC, de 32 mm de diàmetre nominal, aïllant i no propagador de la flama, resistència a l'impacte d'1 J, resistència a compressió de 320 N i una rigidesa dielèctrica de 2000 V, muntat encastat</t>
  </si>
  <si>
    <t>PG2N-EUHD</t>
  </si>
  <si>
    <t>Tub flexible corrugat PVC,DN=50mm,1J,320N,2000V,sob/sostremort</t>
  </si>
  <si>
    <t>Tub flexible corrugat de PVC, de 50 mm de diàmetre nominal, aïllant i no propagador de la flama, resistència a l'impacte d'1 J, resistència a compressió de 320 N i una rigidesa dielèctrica de 2000 V, muntat sobre sostremort</t>
  </si>
  <si>
    <t>PG13-E30P</t>
  </si>
  <si>
    <t>Caixa deriv.plàstic,100x140mm,prot.IP-54,encastada</t>
  </si>
  <si>
    <t>Caixa de derivació rectangular de plàstic, de 100x140 mm, amb grau de protecció IP-54, encastada</t>
  </si>
  <si>
    <t>PG13-E30S</t>
  </si>
  <si>
    <t>Caixa deriv.plàstic,100x140mm,prot.IP-65,encastada</t>
  </si>
  <si>
    <t>Caixa de derivació rectangular de plàstic, de 100x140 mm, amb grau de protecció IP-65, encastada</t>
  </si>
  <si>
    <t>Total 104.3</t>
  </si>
  <si>
    <t>104.4</t>
  </si>
  <si>
    <t>SAI</t>
  </si>
  <si>
    <t>PGC5-ZSO1</t>
  </si>
  <si>
    <t>SAI modular de la marca SOCOMEC de 10kVA, 120 min per a quiròfans.</t>
  </si>
  <si>
    <t>SAI trifàsic VFI (On-line Doble Conversió) modular de fins a 200kVA (8x25kVA) de SOCOMEC, model Modulys GreenPower 2.0 o equivalent. Mòduls de potència de 25kVA/25kW canviables en calent (hot-swap) i connexió sense cables (plug-in). Els mòduls treballen en paral·lel actiu.
En aquest cas es mecanitzaran 2 mòduls de 25kVA, amb una redundància N+1 per a una càrrega de 10kW.
Cada mòdul compost per: un rectificador-carregador de tecnologia: transistors IGBT (THDI (Reinjecció harmònica entrada) &lt;3%, Factor de potència &gt;0,99), un ondulador-inversor de tecnologia transistors IGBT (Factor de potència a la sortida=1). Sistema de control a microprocessador.
No penalització de la potència activa (kW) entregada per al SAI amb càrregues amb factor de potència des de 0,9 inductiu fins a 0,9 capacitiu.
By-passs est'tic (hot-swap) i de manteniment centralitzat intern.
Bateries d'alta capacitat 10-12 anys de vida mitjana segons classificació Guia Eurobat. Tecnologia: AGM (electròlit absorvid en el separador). Elèctrodes tipus plaques planes de plom-calci sense manteniment. Autonomia de 120 minuts a 10kW (test automàtic de disponibilitat). Ubicació en armari adossat a l'ondulador. Possibilitat d'extensió d'autonomia. Bateries modulars i possibilitat de canvi en calent (hot-swap). Cada armari de bateries compost màxim per 12 mòduls de bateries treballant en paral·lel. Cada mòdul de bateries compost per 48 bateries de 9Ah en sèrie. Per aconseguir l'autonomia sol·licitada, el SAI portarà 1 armari amb 6 mòduls de bateries. 1 seccionador de bateries per a cada mòdul de bateries. Rendiment de l'equip de fins al 96,5% en mode VFI. Certificat per TUV.
Inclou els següents elements:
- 1u MODULYS Green Power 2.0 SYSTEM 200KW 8 SLOTS 3/3 WITH I/O AND MAINTENANCE BYPASS SWITCHES de SOCOMEC, ref. M4-S-200-82-0 o equivalent. Dimensions: 600x890x2000mm (WxDxH).
- 2u MODULYS Green Power 2.0 POWER MODULE 25KVA 3/3 PLUG-IN DE socomec, REF. M4-PI-25 o equivalent.
- 1u MODULYS GP/XM MODULAR BATTERY CABINET WITH 6 STRINGS 9AH LONG LIFE de SOCOMEC, ref. M4-BH-06S-009L o equivalent. Dimensions: 810x950x1990mm (WxDxH).
Transport fins a peu d'obra (no espacial) inclòs.
Inclosa la posada en marxa.</t>
  </si>
  <si>
    <t>Total 104.4</t>
  </si>
  <si>
    <t>104.5</t>
  </si>
  <si>
    <t>POSADA EQUIPOTENCIAL</t>
  </si>
  <si>
    <t>PGD4-Z001</t>
  </si>
  <si>
    <t>Barra equipotencial de coure, de 10 connexions amb cargols, 435x40x5mm, fixada a quadre o a parament</t>
  </si>
  <si>
    <t>Barra equipotencial de coure, amb sistema de connexió mitjançant cargols, de 10 connexions, de dimensions 435x40x5mm, fixada a quadre o a parament</t>
  </si>
  <si>
    <t>Total 104.5</t>
  </si>
  <si>
    <t>104.6</t>
  </si>
  <si>
    <t>ENLLUMENAT</t>
  </si>
  <si>
    <t>PH21-ZG01</t>
  </si>
  <si>
    <t>Downlight GARVILED DLED-202-F14 de 18W, de diàmetre 195mm IP44, encastat.</t>
  </si>
  <si>
    <t>Subministrament i instal·lació de downlight GARVILED DLED-202-F14 o equivalent, de diàmetre 195mm, consum de 18W, de 3230 lúmens,  IP44, CRI 85,estructura d'alumini color blanc i cristall difús, LED d'alta eficiència, temperatura de color 4000K, font d'alimentació fixa i tensió de treball de 220 a 240V, encastat.</t>
  </si>
  <si>
    <t>PH21-ZG06</t>
  </si>
  <si>
    <t>Downlight GARVILED DLED-102-D14 de 32W, de diàmetre 240mm IP65, encastat.</t>
  </si>
  <si>
    <t>Subministrament i instal·lació de downlight GARVILED DLED-102-D14 o equivalent, de diàmetre 195mm, consum de 32W, de 3230 lúmens,  IP65, CRI 85,estructura d'alumini color blanc i cristall difús, LED d'alta eficiència, temperatura de color 4000K, font d'alimentació fixa i tensió de treball de 220 a 240V, encastat. Sistema de control Dali 2-Push.</t>
  </si>
  <si>
    <t>PH21-ZG02</t>
  </si>
  <si>
    <t>Pantalla estanca GARVILED CORP-101-D14 o equivalent, de 600x600mm, consum de 36W, IP65, 4300lm, encastat.</t>
  </si>
  <si>
    <t>Subministrament i instal·lació de pantalla estanca GARVILED CORP-101-D14 o equivalent, de 600x600x70mm, consum de 28W, de 4299 lúmens, IP65, CRI 85, estructura d'alumini lacada blanc RAL 9003, LED d'alta eficiència, temperatura de color 4000K, font d'alimentació fixa i tensió de treball de 220 a 240V, encastat. Sistema de control Dali 2-Push.</t>
  </si>
  <si>
    <t>PH21-ZG03</t>
  </si>
  <si>
    <t>Tira LED GARVILED PERF-101-D14 o equivalent, 15W/m, IP65, estructura d'alumini, superficial.</t>
  </si>
  <si>
    <t>Subministrament i instal·lació de tira LED GARVILED PERF-101-D14 o equivalent, de MLx18x9mm (longitud x amplada x altura), consum de 15W/m, de 1220 lúmens per metre, IP65, CRI 90, estructura d'alumini, LED d'alta eficiència, temperatura de color 4000K i tensió de treball de 24V, superficial. Inclou un driver per cada 3 metres. Sistema de control Dali 2-Push. Inlcou el difusor IP-65. Inclou el material per la instal·lació.</t>
  </si>
  <si>
    <t>PH21-ZG04</t>
  </si>
  <si>
    <t>Tira LED GARVILED PERF-101-F14 o equivalent, 15W/m, IP30, estructura d'alumini, superficial.</t>
  </si>
  <si>
    <t>Subministrament i instal·lació de tira LED GARVILED PERF-101-F14 o equivalent, de MLx18x9mm (longitud x amplada x altura), consum de 15W/m, de 1220 lúmens per metre, IP30, CRI 90, estructura d'alumini, LED d'alta eficiència, temperatura de color 4000K i tensió de treball de 24V, superficial. Inclou un driver per cada 3 metres. Inlcou el difusor IP-30. Inclou el material per la instal·lació.</t>
  </si>
  <si>
    <t>PH57-ZD56</t>
  </si>
  <si>
    <t>Llumenera emergència DAISALUX model IZAR N30, 200 lm, 1h, Ø46mm, encastada</t>
  </si>
  <si>
    <t>Llumenera d'emergència i senyalització DAISALUX model IZAR N30 o equivalent, amb làmpada LED, flux aproximat de 200  lumens i 1 hora d'autonomia, de Ø46mm, col.locada encastada</t>
  </si>
  <si>
    <t>PHV1-ZD04</t>
  </si>
  <si>
    <t>Detector de moviment, 180º / 12m, paret</t>
  </si>
  <si>
    <t>Detector de moviment per infrarojos, cobertura 180º / 12m, temporització entre 5 seg. i 10 min., lluminositat entre 3 lux i 100 lux, IP 40, instal·lat a paret</t>
  </si>
  <si>
    <t>Total 104.6</t>
  </si>
  <si>
    <t>104.7</t>
  </si>
  <si>
    <t>ALTRES ELEMENTS</t>
  </si>
  <si>
    <t>PG6O-ZT01</t>
  </si>
  <si>
    <t>Sistema suspès Ares de Tedisel amb fixació Tipus G amb gir, muntat i instal·lat.</t>
  </si>
  <si>
    <t>Sistema Suspès Ares de Tedisel amb fixació Tipus G amb gir o equivalent, muntat i instal·lat. 
Inclou:
- 1u Coll "Drop Tube" fixe 1200mm amb Fre Mecànic.
- 1u Xassís Ares move de longitud 1000mm per a fixació a coll (droptube) inclou 1 sep. de gases.
- 1u Conjunt de 2 testers per a Atlas/Ares, 1 amb maneta de desbloqueig de frens.
- 6u Presa elèctrica blanca de 16A (Schucko).
- 2u Presa de dades RJ45 doble de Cat 6.
- 2u Presa de gas O2 (DIN) Tubs inclosos.
- 2u Presa de gas AIR (DIN) Tubs inclosos.
- 2u Presa de gas VAC (DIN) Tubs inclosos.
- 1u Presa de gas AGSS amb venturi (ISO-9170-2) Tubs inclosos.
- 1u Montatge i instalació inclosos.</t>
  </si>
  <si>
    <t>PG6O-ZT02</t>
  </si>
  <si>
    <t>Perfil AURA100 de 1500mm, muntat i instal·lat.</t>
  </si>
  <si>
    <t>Perfil individual AURA100 de 1500mm, muntat i instal·lat. 
Inclou:
- 5u Presa elèctrica blanca de 16A (Schucko).
- 1u Presa de dades RJ45 doble de Cat 6.
- 1u Presa de dades RJ45 Cat. 6.
- 1 Comandament de trucada Infermera (1 Pulsador NA)
- 2u Presa de gas O2 (DIN) Tubs inclosos.
- 1u Presa de gas AIR (DIN) Tubs inclosos.
- 2u Presa de gas VAC (DIN) Tubs inclosos.
- 1u Presa de gas AGSS amb venturi (ISO-9170-2) Tubs inclosos.
- 1u Montatge i instalació inclosos.</t>
  </si>
  <si>
    <t>PG6O-ZE03</t>
  </si>
  <si>
    <t>Repetidor d'alarmes elèctriques TDS149/2 per a instal·lacions amb vigilador model ES1000A o equivalent.</t>
  </si>
  <si>
    <t>Repetidor d'alarmes elèctriques TDS149/2 per a instal·lacions amb vigilador model ES1000A o equivalent, connexió BUS RS485 amb caixetí de PVC per a encastar. Monotorització independetn de les següents alarmes:
- fallada de connexió a terra.
- sobretemperatura del transformador d'aïllament d'ús mèdic.
- sobrecàrrega del transformador d'aïllamnet  d'ús mèdic.
Polsador d'Inhiició i Senyal Acústica .
Polsador de Test.</t>
  </si>
  <si>
    <t>Total 104.7</t>
  </si>
  <si>
    <t>Total 07.04</t>
  </si>
  <si>
    <t>07.05</t>
  </si>
  <si>
    <t>TELECOMUNICACIONS</t>
  </si>
  <si>
    <t>105.1</t>
  </si>
  <si>
    <t>Rack informàtic</t>
  </si>
  <si>
    <t>PP73-674G</t>
  </si>
  <si>
    <t>Armari metàl.+bastid.rack 19",24 U,1200x800x800mm,1 comp.,a/porta vidre+pany,a/laterals,desmunt.,col.</t>
  </si>
  <si>
    <t>Armari metàl·lic amb bastidor tipus rack 19", de 24 unitats d'alçària, de 1200 x 800 x 800 mm (alçària x amplària x fondària), d'1 compartiment, amb 1 porta de vidre securitzat amb pany i clau, amb panells laterals i estructura desmuntable, col·locat</t>
  </si>
  <si>
    <t>PP7B-890A</t>
  </si>
  <si>
    <t>Mòdul ventil.p/rack 19",3 ventilador axial,2 U,230V,Q=400m3/h,col.</t>
  </si>
  <si>
    <t>Mòdul de ventiladors per a armari de comunicacions rack 19", amb 3 ventiladors de tipus axial, de 2 unitats d'alçària, 230 V de tensió d'alimentació i un cabal d'aire de 400 m3/h, col·locat</t>
  </si>
  <si>
    <t>PP7I-8925</t>
  </si>
  <si>
    <t>Regl.aliment.fixa,6 schucko 2P+T,PIA 2P-16A,p/armar. rack 19",1 U,horitz.fix.mec.</t>
  </si>
  <si>
    <t>Regleta d'alimentació fixa, amb 6 bases schucko 2P+T de 16 A i 250 V, i un interruptor automàtic magnetotèrmic bipolar de 16 A, per a armaris rack 19", d'1 unitat d'alçària, muntatge horitzontal, fixada mecànicament</t>
  </si>
  <si>
    <t>PP7J-80EM</t>
  </si>
  <si>
    <t>Safata extraïble xapa acer p/rack 19",fixació front.+post.s/bast.,1 U,25kg,800mm,fix.mec.</t>
  </si>
  <si>
    <t>Safata extraïble de xapa d'acer per a armari de comunicacions rack 19", sistema de fixació frontal i posterior sobre el bastidor, d'1 unitat d'alçària, per a una càrrega màxima de 25 kg i una fondària de 800 mm, fixada mecànicament</t>
  </si>
  <si>
    <t>PP7C-66UM</t>
  </si>
  <si>
    <t>Panell int.fix,24 RJ45 cat.6a U/UTP, p/rack 19",1U,a/org.cablesfixat mecànicament</t>
  </si>
  <si>
    <t>Panell integrat fix, equipat amb 24 connectors RJ45 categoria 6 U/UTP, per a muntar sobre bastidor rack 19", d'1 unitat d'alçària, amb organitzador de cables, fixat mecànicament</t>
  </si>
  <si>
    <t>PP7Z-39F1</t>
  </si>
  <si>
    <t>Caixa FO fixa+extraïble,p/term.diracte,p/24xSC simplex/LC duplex,1U,p/armar.rack 19"fix.mec.</t>
  </si>
  <si>
    <t>Caixa de fibra òptica fixa, extraïble, per a terminació directe, per a 24 connector SC simplex/LC duplex, d'1 unitat d'alçària, per a armaris rack 19", fixada mecànicament</t>
  </si>
  <si>
    <t>PP7E-Z11C</t>
  </si>
  <si>
    <t>Conversor 1 ports 10/100/1000 Mbps,1 port 1000 FO (SC)</t>
  </si>
  <si>
    <t>Conversor d'1 port 10/100/1000 Mbps i 1 ports 1000 Mbps de fibra optica amb connector tipus SC, per a armari tipus rack 19'', amb alimentació a 240V, col·locat i connectat</t>
  </si>
  <si>
    <t>PP7Z-83F1</t>
  </si>
  <si>
    <t>Distribuidor p/unions FO,p/24 connectors SC,munt.superf.</t>
  </si>
  <si>
    <t>Distribuidor per a unions de fibra òptica, amb capacitat per a 24 connectors del tipus SC, muntat superficialment</t>
  </si>
  <si>
    <t>Total 105.1</t>
  </si>
  <si>
    <t>105.2</t>
  </si>
  <si>
    <t>Canalitzacions, línies i preses.</t>
  </si>
  <si>
    <t>PP7H-7830</t>
  </si>
  <si>
    <t>Presa senyal,tipus mod.1mòd.estret,RJ45 simple,cat.6a U/UTP,despl.aïlla.,a/tapa,preu alt,munt.caixa/bast.</t>
  </si>
  <si>
    <t>Presa de senyal de veu i dades, de tipus modular d'1 mòdul estret, amb connector RJ45 simple, categoria 6a U/UTP, amb connexió per desplaçament de l'aïllament, amb tapa, preu alt, muntada sobre caixa o bastidor</t>
  </si>
  <si>
    <t>PP44-Z0UY</t>
  </si>
  <si>
    <t>Cable transm.dades,4par.,cat.6a U/UTP,poliolefina/poliolefina,n/propag.flama UNE-EN 60332,col.tub/canal</t>
  </si>
  <si>
    <t>Cable per a transmissió de dades amb conductor de coure, de 4 parells, categoria 6a U/UTP, aïllament de poliolefina i coberta de poliolefina, de baixa emissió de fums i opacitat reduïda, no propagador de la flama segons UNE-EN 60332-1-2, col·locat sota tub o canal</t>
  </si>
  <si>
    <t>PP44-ZTIM</t>
  </si>
  <si>
    <t>Timbrat i certificat</t>
  </si>
  <si>
    <t>Timbrat i certificat dels nous punts de veu i dades (24).</t>
  </si>
  <si>
    <t>Total 105.2</t>
  </si>
  <si>
    <t>105.3</t>
  </si>
  <si>
    <t>Modificacions Rack existent</t>
  </si>
  <si>
    <t>PPAU-Z10A</t>
  </si>
  <si>
    <t>Connexió al Rack existent</t>
  </si>
  <si>
    <t>Connexió al Rack existent de planta soterrani. Inclou reorganització del Rack per a la instal·lació de nous elements i identificacó de les noves connexions.</t>
  </si>
  <si>
    <t>PP45-IRMK</t>
  </si>
  <si>
    <t>Cable FO,int./ext.,6 fibr.MM OM1,monotub (estr.folg.),gel hidròfug,kevlar,poliolefina,n/propag.flama UNE-EN 60332,baixa emis.fum</t>
  </si>
  <si>
    <t>Cable de fibra òptica per a ús interior/exterior, amb 6 fibres del tipus multimode de designació OM1, estructura interna monotub (estructura folgada), reblert de gel hidròfug, element de reforç de kevlar, amb coberta de poliolefina, no propagador de la flama segons UNE-EN 60332-1-2 i baixa emissió de fums i opacitat reduïda, classe de reacció al foc Cca-s1b, d1, a1 segons la norma UNE-EN 50575, instal·lat</t>
  </si>
  <si>
    <t>Total 105.3</t>
  </si>
  <si>
    <t>Total 07.05</t>
  </si>
  <si>
    <t>07.06</t>
  </si>
  <si>
    <t>INSTAL·LACIONS DE PROTECCIÓ CONTRA INCENDIS</t>
  </si>
  <si>
    <t>106.1</t>
  </si>
  <si>
    <t>Instal·lacions de detecció d'incendis</t>
  </si>
  <si>
    <t>PM11-ZDC0</t>
  </si>
  <si>
    <t>Central modular de detecció Detnov CAD-250, instal·lada i connectada.</t>
  </si>
  <si>
    <t>Central modular de detecció d'incendis analògica de DETNOV, model CAD-250, ampliable fins a 32 llaços mitjançant targetes de 2 llaços (TBUD-250) i caixes d'expansió (CAD -250-B). No incorpora llaços de detecció. Pantalla tàctil de 10" amb gestió gràfica. 2048 zones, 256 àrees i 1024 grups. Registre històric d'1.000.000 esdeveniments. Software de configuració i manteniment gratuïts, configuració mitjançant port USB o Ethernet. 2 sortides de sirenes supervisades i 2 sortides de relés lliures de tensió en placa. Sortida auxiliar de 24V 500A. Connectable a xarxa (T-Network) de 64 centrals analògiques mitjançant RS485 (TMB-252) o fibra òptica (TMBFI-252) no incloses. Port Ethernet en placa mare per a programació i telemanteniment remot, compatible amb Detnov Cloud i sortida Modbus IP. Contact-ID per a connexió a CRA mitjançant TCD-109. Cabina metàl·lica. Multilingüe. Certificat CPR EN 54-2 i EN 54-4. Requereix 2 bateries BTD-1224 no incloses. Dimensions 533x453x212 mm. Instal·lada i connectada.</t>
  </si>
  <si>
    <t>PM11-ZDC2</t>
  </si>
  <si>
    <t>Bateria de plom estanca de 12Vcc 24A de Detnov model BTD-1224, instal·lada i connectada.</t>
  </si>
  <si>
    <t>Bateria de plom estanca de 12Vcc 24A de Detnov model BTD-1224, compatible amb CAD-250, Instal·lada i connectada</t>
  </si>
  <si>
    <t>PM11-ZDC1</t>
  </si>
  <si>
    <t>Targeta d'expansió microprocesada de 2 llaços de DETNOV, model TBUD-250. Instal·lada i connectada.</t>
  </si>
  <si>
    <t>Targeta d'expansió microprocesada de 2 llaços de DETNOV, model TBUD-250, amb capacitat de 500 dispositius. 250 direccions per llaç (detectors, mòduls, sirenes o pulsadors). Connectable a les centrals Detnov CAD-250. Instal·lada i connectada.</t>
  </si>
  <si>
    <t>PM18-385U</t>
  </si>
  <si>
    <t>Sirena electr.,instal.analògica,93dB,alimentada llaç,senyal llumi.+multitò,IP-54,UNE-EN 54-3,col.int.</t>
  </si>
  <si>
    <t>Sirena electrònica per a instal·lació analògica, nivell de potència acústica 93 dB, alimentada des del llaç, amb senyal lluminós i so multitò, grau de protecció IP-54, fabricada segons la norma UNE-EN 54-3, col·locada a l'interior</t>
  </si>
  <si>
    <t>PM15-Z4IC</t>
  </si>
  <si>
    <t>Detector Kilsen òptic de fums analògic, ref. KL731A+KZ705</t>
  </si>
  <si>
    <t>Subministrament i instal·lació de detector de fum òptic analògic algorítmic amb microprocessador i adreçament digital de baix perfil, càmera òptica extraïble i reemplaçable, compensació algorítmica de brutícia i algorisme per a millorar la robustesa enfront d'interferències electromagnètiques, doble led indicador amb visió total i sortida per a pilot remot, sistema anti furt del cap, micro reixeta de protecció per a ambients bruts i contactes d'acer inoxidable, material ABS color blanc. Incorpora sòcol KZ705. Certificat CPD. Certificat conforme a la norma UNEIX-EN54 part 7 segons exigència de la Directiva 89/106/CEE relativa als productes de la construcció CPD i VDS
Totalment instal·lat, programat i funcionant segons plans i plec de condicions.
Marca KILSEN. Model KL731A+KZ705, de Carrier Fire &amp; Security.</t>
  </si>
  <si>
    <t>PM17-386U</t>
  </si>
  <si>
    <t>Polsador alarma,instal·lació conv.,manual+rearmable,UNE-EN 54-11,munt.superf.</t>
  </si>
  <si>
    <t>Polsador d'alarma per a instal·lació contra incendis convencional, accionament manual per canvi posició d'element fràgil (rearmable), segons norma UNE-EN 54-11, muntat superficialment</t>
  </si>
  <si>
    <t>PG33-Z226</t>
  </si>
  <si>
    <t>Cable analogic NOTIFIER 2x1,5-LHR o equivalent, col.</t>
  </si>
  <si>
    <t>Subministrement i instal·lació de cable manguera de par trenat i apantallat, lliure d'al·lògens i resistent al foc NOTIFIER ref. 2x1.5-LHR o equivalent, de color vermell i coure pulit flexible, clase V, de 1,5 mm2. Pantalla amb cinta d'alumni/polièster i drenatge de coure estanyat de 0,5 mm2. Resistent al foc, lliure d'halogens, baixa emissió de fums i baixa corrosivitat. Instal·lat.</t>
  </si>
  <si>
    <t>PG2N-EUHS</t>
  </si>
  <si>
    <t>Tub flexible corrugat plàstic s/halògens,DN=20mmbaixa emissió fums,2J,320N,2000V,encastat</t>
  </si>
  <si>
    <t>Tub flexible corrugat de plàstic sense halògens, de 20 mm de diàmetre nominal, aïllant i no propagador de la flama, de baixa emissió de fums i sense emissió de gasos tòxics ni corrosius, resistència a l'impacte de 2 J, resistència a compressió de 320 N i una rigidesa dielèctrica de 2000 V, muntat encastat</t>
  </si>
  <si>
    <t>PG12-DH7N</t>
  </si>
  <si>
    <t>Caixa deriv.plàstic,100x100mm,prot.IP-54,munt.superf.</t>
  </si>
  <si>
    <t>Caixa de derivació quadrada de plàstic, de 100x100 mm, amb grau de protecció IP-54, muntada superficialment</t>
  </si>
  <si>
    <t>PM11-ZCON</t>
  </si>
  <si>
    <t>Connexió a la central d'incendis existent amb UTP.</t>
  </si>
  <si>
    <t>Connexió a la central d'incendis existent amb UTO. Tot inclòs.</t>
  </si>
  <si>
    <t>PM11-ZPRO</t>
  </si>
  <si>
    <t>Programació de la central de detecció existent incorporant els nous elements instal·lats.</t>
  </si>
  <si>
    <t>Programació de la nova central de detecció existent incorporant els nous elements instal·lats i la central d'incendis principal.</t>
  </si>
  <si>
    <t>PMS0-6Z1O</t>
  </si>
  <si>
    <t>Retol seny. instal.protecció/incendis,210x210mm2,panell PVC,gruix=1mm,fotoluminiscent (A),col.adherit</t>
  </si>
  <si>
    <t>Rètol senyalització instal·lació de protecció contra incendis, quadrat, de 210x210 mm2 de panell de PVC d'1 mm de gruix, fotoluminiscent categoria A segons UNE 23035-4, col·locat adherit sobre parament vertical</t>
  </si>
  <si>
    <t>Total 106.1</t>
  </si>
  <si>
    <t>106.2</t>
  </si>
  <si>
    <t>Instal·lacions contra incendis</t>
  </si>
  <si>
    <t>PM32-ZZ3Z</t>
  </si>
  <si>
    <t>Extintor manual de d'aigua amb additiu, pintat, amb suport a paret.</t>
  </si>
  <si>
    <t>Total 106.2</t>
  </si>
  <si>
    <t>Total 07.06</t>
  </si>
  <si>
    <t>07.07</t>
  </si>
  <si>
    <t>ALTRES INSTAL·LACIONS DE PROTECCIÓ I SEGURETAT</t>
  </si>
  <si>
    <t>107.1</t>
  </si>
  <si>
    <t>Control d'acessos</t>
  </si>
  <si>
    <t>PMP1-ZMH1</t>
  </si>
  <si>
    <t>Controlador IP amb capacitat de control de 2 lectors de Medicip Health, model MH1014, col·locat i instal·lat.</t>
  </si>
  <si>
    <t>Controlador IP amb capacitat de control de 2 lectors de Medicip Health, model MH1014 o equivalent, col·locat i instal·lat.</t>
  </si>
  <si>
    <t>PMP1-ZMH2</t>
  </si>
  <si>
    <t>Lector mural de Medicip Health, model MH1017, instal·lat.</t>
  </si>
  <si>
    <t>Lector mural de Medicip Health, model MH1017, ref. WRDB0S4W, o equivalent, Mullion Reader proximity BLE DES Fire/Mifare. Color blanc. Instal·lat.</t>
  </si>
  <si>
    <t>PMP1-ZMH3</t>
  </si>
  <si>
    <t>Pany electrònic disseny avançat Salto XS ONE de Medicip Health, model MH1007, ref B750USHIMB69, instal·lat.</t>
  </si>
  <si>
    <t>Pany electrònic disseny avançat Salto XS ONE de Medicip Health, model MH1007, ref B750USHIMB69, o equivalent, instal·lat. Espessor de porta de 32 a 120mm. Dimensions 285x42x19,5 mm. Capacitat de reversibilitat. Distància entra la manilla i l'allotjament del cilindre de 46 a 110mm. Inclou piles de llarga duració.</t>
  </si>
  <si>
    <t>PG8Z-HD34</t>
  </si>
  <si>
    <t>Cable de comunicacions p/bus de dades, 2x0,8 mm2 trenat i apantallat p/parells,LSZH</t>
  </si>
  <si>
    <t>Cable de comunicacions per a bus de dades, 2x0,8 mm2 trenat i apantallat per parells, aïllament de poliolefina i coberta de poliolefina, de baixa emissió de fums i opacitat reduïda, no propagador de la flama segons UNE-EN 60332-1-2, muntat en canalització i connectat</t>
  </si>
  <si>
    <t>PMP1-ZMH0</t>
  </si>
  <si>
    <t>Instal·lació, configuració, posada en marxa i formació sobre el sistema.</t>
  </si>
  <si>
    <t>Instal·lació, configuració, posada en marxa i formació sobre el sistema per el fabricant del producte.</t>
  </si>
  <si>
    <t>Total 107.1</t>
  </si>
  <si>
    <t>Total 07.07</t>
  </si>
  <si>
    <t>07.08</t>
  </si>
  <si>
    <t>GASOS MEDICINALS</t>
  </si>
  <si>
    <t>108.1</t>
  </si>
  <si>
    <t>Xarxa de distribució</t>
  </si>
  <si>
    <t>TUREFDD10</t>
  </si>
  <si>
    <t>Canonada coure neta i desgreixada D=10 mm</t>
  </si>
  <si>
    <t>Subministrament i instal·lació de canonada de coure classe dura, no arsenical, neta i desgreixada per a gasos medicinals, segons EN-13348 de 10 mm de diàmetre soldada amb vareta aliatge de plata &gt;30%, A.P.F. lliure de cadmi (ISO 17672) i amb p.p. d'accessoris i elements de sustentació metàl·lics per a diversos gasos i abraçadores anti electroestàtiques; completament instal·lada, senyalitzada amb el nom/símbol del gas i sentit del flux, provada i funcionant conforme a la normativa UNE-EN ISO 7396-1 “Sistemes de canalització de gasos medicinals: Part 1: Sistemes de canalització per a gasos medicinals comprimits i de buit”.</t>
  </si>
  <si>
    <t>TUREFDD12</t>
  </si>
  <si>
    <t>Canonada coure neta i desgreixada D=12 mm</t>
  </si>
  <si>
    <t>Subministrament i instal·lació de canonada de coure classe dura, no arsenical, neta i desgreixada per a gasos medicinals, segons EN-13348 de 12 mm de diàmetre soldada amb vareta aliatge de plata &gt;30%, A.P.F. lliure de cadmi (ISO 17672) i amb p.p. d'accessoris i elements de sustentació metàl·lics per a diversos gasos i abraçadores anti electroestàtiques; completament instal·lada, senyalitzada amb el nom/símbol del gas i sentit del flux, provada i funcionant conforme a la normativa UNE-EN ISO 7396-1 “Sistemes de canalització de gasos medicinals: Part 1: Sistemes de canalització per a gasos medicinals comprimits i de buit”.</t>
  </si>
  <si>
    <t>TUREFDD15</t>
  </si>
  <si>
    <t>Canonada coure neta i desgreixada D=15 mm</t>
  </si>
  <si>
    <t>Subministrament i instal·lació de canonada de coure classe dura, no arsenical, neta i desgreixada per a gasos medicinals, segons EN-13348 de 15 mm de diàmetre soldada amb vareta aliatge de plata &gt;30%, A.P.F. lliure de cadmi (ISO 17672) i amb p.p. d'accessoris i elements de sustentació metàl·lics per a diversos gasos i abraçadores anti electroestàtiques; completament instal·lada, senyalitzada amb el nom/símbol del gas i sentit del flux, provada i funcionant conforme a la normativa UNE-EN ISO 7396-1 “Sistemes de canalització de gasos medicinals: Part 1: Sistemes de canalització per a gasos medicinals comprimits i de buit”.</t>
  </si>
  <si>
    <t>TUREFDD22</t>
  </si>
  <si>
    <t>Canonada coure neta i desgreixada D=22 mm</t>
  </si>
  <si>
    <t>Subministrament i instal·lació de canonada de coure classe dura, no arsenical, neta i desgreixada per a gasos medicinals, segons EN-13348 de 22 mm de diàmetre soldada amb vareta aliatge de plata &gt;30%, A.P.F. lliure de cadmi (ISO 17672) i amb p.p. d'accessoris i elements de sustentació metàl·lics per a diversos gasos i abraçadores anti electroestàtiques; completament instal·lada, senyalitzada amb el nom/símbol del gas i sentit del flux, provada i funcionant conforme a la normativa UNE-EN ISO 7396-1 “Sistemes de canalització de gasos medicinals: Part 1: Sistemes de canalització per a gasos medicinals comprimits i de buit”.</t>
  </si>
  <si>
    <t>CONEX3LIN</t>
  </si>
  <si>
    <t>Connexió 4 línies de gas a xarxa existent</t>
  </si>
  <si>
    <t>Connexió a xarxa existent per a tres línies de gasos, incloent talls, picatge, vàlvules de tall i proves d'estanquitat i finals necessàries.</t>
  </si>
  <si>
    <t>Total 108.1</t>
  </si>
  <si>
    <t>108.2</t>
  </si>
  <si>
    <t>Zonificació</t>
  </si>
  <si>
    <t>VALV10</t>
  </si>
  <si>
    <t>Vàlvula de 10 mm - 3/8"</t>
  </si>
  <si>
    <t>Subministrament i instal·lació de vàlvula d'independització del tipus d'accionament ràpid i tancament esfèric per a la interrupció manual del subministrament de Gasos Medicinals i Buit en instal·lacions hospitalàries en baixa pressió. Equip dissenyat i conforme a la normativa UNE-EN ISO 7396-1 “Sistemes de canalització de gasos medicinals” amb certificat CE com a producte sanitari incloent-se dins de la categoria IIa segons directiva 93/42/CEE. Fabricades amb materials compatibles amb Oxigen que garanteixen la seva robustesa, estanquitat i fiabilitat; netes i desgreixades amb les seves corresponents unions desmuntables de Ø 28 - 1" i completament instal·lades, provades i funcionant conforme a la normativa UNE-EN ISO 7396-1.</t>
  </si>
  <si>
    <t>VALV15</t>
  </si>
  <si>
    <t>Vàlvula de 15 mm - 1/2"</t>
  </si>
  <si>
    <t>Subministrament i instal·lació de vàlvula d'independització del tipus d'accionament ràpid i tancament esfèric per a la interrupció manual del subministrament de Gasos Medicinals i Buit en instal·lacions hospitalàries en baixa pressió. Equip dissenyat i conforme a la normativa UNE-EN ISO 7396-1 “Sistemes de canalització de gasos medicinals” amb certificat CE com a producte sanitari incloent-se dins de la categoria IIa segons directiva 93/42/CEE. Fabricades amb materials compatibles amb Oxigen que garanteixen la seva robustesa, estanquitat i fiabilitat; netes i desgreixades amb les seves corresponents unions desmuntables de Ø 15 - 1/2" i completament instal·lades, provades i funcionant conforme a la normativa UNE-EN ISO 7396-1.</t>
  </si>
  <si>
    <t>VAL22</t>
  </si>
  <si>
    <t>Vàlvula de 22 mm - 3/4"</t>
  </si>
  <si>
    <t>Subministrament i instal·lació de vàlvula d'independització del tipus d'accionament ràpid i tancament esfèric per a la interrupció manual del subministrament de Gasos Medicinals i Buit en instal·lacions hospitalàries en baixa pressió. Equip dissenyat i conforme a la normativa UNE-EN ISO 7396-1 “Sistemes de canalització de gasos medicinals” amb certificat CE com a producte sanitari incloent-se dins de la categoria IIa segons directiva 93/42/CEE. Fabricades amb materials compatibles amb Oxigen que garanteixen la seva robustesa, estanquitat i fiabilitat; netes i desgreixades amb les seves corresponents unions desmuntables de Ø 22 - 3/4" i completament instal·lades, provades i funcionant conforme a la normativa UNE-EN ISO 7396-1.</t>
  </si>
  <si>
    <t>CZONA3CM</t>
  </si>
  <si>
    <t>Quadre de zona 3 gasos CM</t>
  </si>
  <si>
    <t>Subministrament i instal·lació de quadre de tall de zona de 3 gasos per al control i aïllament de la xarxa de distribució de gas medicinal i buit en les diferents àrees hospitalàries, així com el subministrament en cas d'emergència del gas, dissenyat i conforme a la normativa UNE-EN ISO 7396-1 “Sistemes de canalització de gasos medicinals” amb certificat CE com a producte sanitari incloent-se dins de la categoria IIb segons directiva 93/42/CEE. Compost per quadre encastat i fabricat en xapa blanca amb pintura epoxi pols microtexturat RAL 9010 amb sistema d'obertura d'emergència ràpida i sense necessitat de la clau, que s'incorpora per defecte. Net i desgreixat.
Inclou els següents elements:
- 3 clau de tall HH 1/2" PN-30 papallona
- 3 manòmetres
- 3 preses de gas selectiva d'emergència model CM
Totalment instal·lat, incloent p.p. d'elements de connexió, material auxiliar i suport, provat i funcionant conforme a la normativa UNE-EN ISO 7396-1 “Sistemes de canalització de gasos medicinals”</t>
  </si>
  <si>
    <t>Total 108.2</t>
  </si>
  <si>
    <t>108.3</t>
  </si>
  <si>
    <t>Preses de gasos</t>
  </si>
  <si>
    <t>TCMGASO2</t>
  </si>
  <si>
    <t>Preses de gasos, oxigen</t>
  </si>
  <si>
    <t>Subministrament i instal·lació de presa de gasos medicinals d'Oxigen, CARBUROS METALICOS d'endoll ràpid per pressió per a la connexió/desconnexió selectiva a la canalització de subministrament específic. Equip dissenyat i conforme a la normativa UNE-EN ISO 9170-1 “Unitats terminals per a sistemes de canalització de gasos medicinals” amb certificat CE com a producte sanitari incloent-se dins de la categoria IIa segons directiva 93/42/CEE. Neta i desgreixada. Inclou caixa encastable o en superfície selectiva per a cada gas amb dispositiu de tancament, vàlvula de presa amb el color característic del gas i amb doble selectivitat: acoblament selectiu a la caixa i selectiu al connector CM per a evitar la intercanviabilitat amb altres gasos, tapa i placa embellidora amb el rètol del gas.
Inclosa p.p. de material auxiliar, totalment instal·lades, provades i funcionant conforme a la normativa UNE-EN ISO 7396-1 “Sistemes de canalització de gasos medicinals”.</t>
  </si>
  <si>
    <t>TOMGAVAC</t>
  </si>
  <si>
    <t>Preses de gasos, buit</t>
  </si>
  <si>
    <t>Subministrament i instal·lació de presa de gasos medicinals de buit, CARBUROS METALICOS d'endoll ràpid per pressió per a la connexió/desconnexió selectiva a la canalització de subministrament específic. Equip dissenyat i conforme a la normativa UNE-EN ISO 9170-1 “Unitats terminals per a sistemes de canalització de gasos medicinals” amb certificat CE com a producte sanitari incloent-se dins de la categoria IIa segons directiva 93/42/CEE. Neta i desgreixada. Inclouen caixa encastable o en superfície selectiva per a cada gas amb dispositiu de tancament, vàlvula de presa amb el color característic del gas i amb doble selectivitat: acoblament selectiu a la caixa i selectiu al connector CM per a evitar la intercanviabilitat amb altres gasos, tapa i placa embellidora amb el rètol del gas.
Inclosa p.p. de material auxiliar, totalment instal·lades, provades i funcionant conforme a la normativa UNE-EN ISO 7396-1 “Sistemes de canalització de gasos medicinals”.</t>
  </si>
  <si>
    <t>TOMGAAMED</t>
  </si>
  <si>
    <t>Preses de gasos, aire medicinal</t>
  </si>
  <si>
    <t>Subministrament i instal·lació de presa de gasos medicinals d'Aire Medicinal, CARBURS METALICOS d'endoll ràpid per pressió per a la connexió/desconnexió selectiva a la canalització de subministrament específic. Equip dissenyat i conforme a la normativa UNE-EN ISO 9170-1 “Unitats terminals per a sistemes de canalització de gasos medicinals” amb certificat CE com a producte sanitari incloent-se dins de la categoria IIa segons directiva 93/42/CEE. Neta i desgreixada. Inclouen caixa encastable o en superfície selectiva per a cada gas amb dispositiu de tancament, vàlvula de presa amb el color característic del gas i amb doble selectivitat: acoblament selectiu a la caixa i selectiu al connector CM per a evitar la intercanviabilitat amb altres gasos, tapa i placa embellidora amb el rètol del gas.
Inclosa p.p. de material auxiliar, totalment instal·lades, provades i funcionant conforme a la normativa UNE-EN ISO 7396-1 “Sistemes de canalització de gasos medicinals”.</t>
  </si>
  <si>
    <t>TOEVGAGREG</t>
  </si>
  <si>
    <t>Presa EGA</t>
  </si>
  <si>
    <t>Subministrament i instal·lació de presa AGSS Forano Encastada (142863) per a Evacuació de Gasos Anestèsics amb certificat CE de producte sanitari classe IIa segons directiva 93/42/CE, dissenyat segons norma ISO 9170-2, amb sistema buit-vénturi i amb pilot pneumàtic indicatiu de pressió motriu adequada i amb possibilitat de regulació del flux d'aspiració. Totalment instal·lat i provat, incloent-hi p.p. de material auxiliar i accessoris.</t>
  </si>
  <si>
    <t>Total 108.3</t>
  </si>
  <si>
    <t>108.4</t>
  </si>
  <si>
    <t>Elements de control i alarma</t>
  </si>
  <si>
    <t>CAZ2G-V</t>
  </si>
  <si>
    <t>Quadre alarma de zona 2 gasos y buit</t>
  </si>
  <si>
    <t>Subministrament i instal·lació de quadre de Control i Alarmes de Zona per al control de 2 gasos i buit, unitat que integra la visualització instantània de l'estat d'alarmes i avisos que es generin en la zona de manera òptica i acústica. Equip dissenyat i conforme a la normativa UNE-EN ISO 7396-1 “Sistemes de canalització de gasos medicinals” amb certificat CE com a producte sanitari incloent-se dins de la categoria IIb segons directiva 93/42/CEE. Compost per armari encastable, amb placa de muntatge per a allotjar als sensors dels diferents gasos i panell frontal.
Totalment instal·lat, incloent p.p. d'elements de connexió, material auxiliar i suport, provat i funcionant conforme a la normativa UNE-EN ISO 7396-1 “Sistemes de canalització de gasos medicinals”.</t>
  </si>
  <si>
    <t>Total 108.4</t>
  </si>
  <si>
    <t>Total 07.08</t>
  </si>
  <si>
    <t>07.09</t>
  </si>
  <si>
    <t>COMUNICACIÓ PACIENT INFERMERA</t>
  </si>
  <si>
    <t>PP82-H9NL</t>
  </si>
  <si>
    <t>Mòdul elect.habitació,a/rètol 3camps,a/bus hab.,1pres.,5truc.,fixat pres.s/base connex.</t>
  </si>
  <si>
    <t>Mòdul electrònic per a habitació, amb rètol lluminós amb indicador de 3 camps, marca ACKERMANN o equivalent, amb bus de dades d'habitació, amb indicador d'1 presència i fins a 5 tipus de trucada diferents (trucada normal, urgent, bany/WC, diagnòstic i mèdic), per a fixar a pressió sobre la base de connexions, inclosa la base de connexions</t>
  </si>
  <si>
    <t>PP82-H9NM</t>
  </si>
  <si>
    <t>Bloc truc.,1pols.vermell a/LEDvermell,a/1DIN 7pols,s/bus,munt.encastat</t>
  </si>
  <si>
    <t>Bloc de trucada amb polsador vermell i LED indicador vermell, marca ACKERMANN o equivalent, sense bus de dades d'habitació, amb toma multipolar DIN de 7 pols, amb placa frontal de color blanc i marc, encastat en caixa de mecanismes universal</t>
  </si>
  <si>
    <t>PP82-H9NO</t>
  </si>
  <si>
    <t>Bloc anulació/presència,1pols.verd a/LEDverd+bronz.,munt.encastat</t>
  </si>
  <si>
    <t>Bloc d'anulació-presència amb 1 polsador verd amb LED indicador verd i amb bronzidor per a recepció acústica de trucades, apte per a funcionar en circuits NA i NC, amb placa frontal de color blanc i marc, muntat encastat en caixa de mecanismes universal</t>
  </si>
  <si>
    <t>PP81-H9NV</t>
  </si>
  <si>
    <t>Mòdul elect.p/lloc control,a/rètol 4camps,1pres.,fixat pres.s/base connex.</t>
  </si>
  <si>
    <t>Mòdul electrònic per a lloc de control, amb rètol lluminós amb indicador de 4 camps, amb reconeixement de trucades i possibilitat de connexió del mòdul de concentració/selecció, amb indicador d'1 presència, fixat a pressió sobre la base de connexions, inclosa la base de connexions</t>
  </si>
  <si>
    <t>PP80-H9O0</t>
  </si>
  <si>
    <t>Central grup,127hab./3subgrups,s/audio,fixat press.s/base connexions</t>
  </si>
  <si>
    <t>Central de grup per a un màxim de 127 habitacions repartides en 3 subgrups, amb funcions de control i sincronització a cada subgrup i amb capacitat de transferència de dades a altres centrals de grup, sense circuit d'audio, de color blanc, fixat a pressió sobre base de connexions encastada, inclosa la base</t>
  </si>
  <si>
    <t>PP80-H9O3</t>
  </si>
  <si>
    <t>Font alimentació 10A,230Vac,24Vdc,munt.perf.DIN</t>
  </si>
  <si>
    <t>Font d'alimentació electrònica de 10 A, amb tensió d'alimentació de 230 Vac i tensió de sortida de 24 Vcc, amb protecció contra sobrecàrregues, curtcircuits i amb capacitat per a treballar en buit, muntada en perfil DIN</t>
  </si>
  <si>
    <t>PP80-H9O7</t>
  </si>
  <si>
    <t>Tancament final bus/derivador,encastat</t>
  </si>
  <si>
    <t>Tancament final de bus i derivador, amb impedància adequada a la instal·lació, amb placa frontal cega de color blanc i marc, encastat en caixa de mecanismes universal.</t>
  </si>
  <si>
    <t>PP80-H9O2</t>
  </si>
  <si>
    <t>Mòdul configuració,tauler codi barres+llàpis òptic,instal·lat</t>
  </si>
  <si>
    <t>Mòdul de configuració per a la programació dels paràmetres del sistema i la configuració dels elements individuals, marca ACKERMANN o equivalent, amb tauler amb còdis de barres i llàpis òptic, amb display LCD amb matriu alfanumèrica de 2x8 caràcters, instal·lat</t>
  </si>
  <si>
    <t>PP81-H9NW</t>
  </si>
  <si>
    <t>Estació control planta,a/audio+trucada metge,sobretaula,instal.</t>
  </si>
  <si>
    <t>Estació de control de planta amb funcions d'indicació de trucades i d'estat de les mateixes, cancel·lació de trucades, marca ACKERMANN o equivalent, interconnexió de zones, comunicació amb altres llocs de control i trucada general, amb audio i amb trucada a metge, de sobretaula, amb connector DIN de 8 pins, inclosa la base de connexió, el marc i la placa, tot instal·lat</t>
  </si>
  <si>
    <t>Total 07.09</t>
  </si>
  <si>
    <t>07.10</t>
  </si>
  <si>
    <t>CONTROL</t>
  </si>
  <si>
    <t>PEVB-ZM01</t>
  </si>
  <si>
    <t>DPS500 Interruptor de pressió diferencial, muntat i instal·lat.</t>
  </si>
  <si>
    <t>DPS500 Interruptor de pressió diferencial, 10kPa max, capacitat de comutació 1.5A/250Vac, rang d'ajustament de 50-500. Marca Trend Control/M3 o equivalent. Muntat i instal·lat.</t>
  </si>
  <si>
    <t>PEVB-ZM02</t>
  </si>
  <si>
    <t>Sonda d'humitat i temperatura, muntat i instal·lat.</t>
  </si>
  <si>
    <t>Sonda d'humitat i temperatura per a muntatges en conducte de 200mm amb filtre de membrana, sortides 4..20mA Marca M3 o equivalent, muntat i instal·lat.</t>
  </si>
  <si>
    <t>PEVB-ZM03</t>
  </si>
  <si>
    <t>Sensor de pressió, muntat i instal·lat.</t>
  </si>
  <si>
    <t>Sensor de pressió rang 0..2500/5000/7500/10000 Pa, con una precisió de +- 0.5 Pa, muntat i instal·lat.</t>
  </si>
  <si>
    <t>PEVB-ZM04</t>
  </si>
  <si>
    <t>Sensor de baixa pressiódiferencial, muntat i instal·lat.</t>
  </si>
  <si>
    <t>Sensor de baixa pressió diferencial, Rang +-25 / +-50 / +-100 / 0-100Pa, con una precisió de +- 0.5 Pa sense display, muntat i instal·lat.</t>
  </si>
  <si>
    <t>PEVB-ZM06</t>
  </si>
  <si>
    <t>Sensor temperatura immersió, muntat i instal·lat.</t>
  </si>
  <si>
    <t>Sensor temperatura immersió (plaçó de 6mm de diàmetre) IP67 i 150mm amb vaina d'aer inox. R 1/2" / ISO, PN25 de 135mm, P max. 25 bar i cabal màxim de 7,5m/s. Marca Trend Controls/M3 o equivalent , muntat i instal·lat.</t>
  </si>
  <si>
    <t>PEVB-ZM07</t>
  </si>
  <si>
    <t>TB/TS Sensors de temperatura per a espais.</t>
  </si>
  <si>
    <t>TB/TS Sensors de temperatura per a espais. Marca trend Controls/M3 o equivalent, muntat i instal·lat.</t>
  </si>
  <si>
    <t>PEVB-ZM08</t>
  </si>
  <si>
    <t>N10010 Actuador amortiguador d'acoplament directe.</t>
  </si>
  <si>
    <t>N10010 Actuador amortiguador d'acoplament directe 5 VA/2W, 24V AC/DC, 50/60 Hz. Marca trend Controls/M3 o equivalent, muntat i instal·lat.</t>
  </si>
  <si>
    <t>PEVB-ZM09</t>
  </si>
  <si>
    <t>V5013R1081 Vàlvula de control de tres vies DNS 40.</t>
  </si>
  <si>
    <t>V5013R1081 Vàlvula de control de tres vies, Rang 50:1, taxa de fuga 0,05%, kvs carrera 20mm, vàlvula DNS 40, 25 kvs m3/h. Marca trend Controls/M3 o equivalent, muntat i instal·lat.</t>
  </si>
  <si>
    <t>PEVB-ZM10</t>
  </si>
  <si>
    <t>V5013R1073 Vàlvula de control de tres vies DNS 32.</t>
  </si>
  <si>
    <t>V5013R1073 Vàlvula de control de tres vies, Rang 50:1, taxa de fuga 0,05%, kvs carrera 20mm, vàlvula DNS 32, 16 kvs m3/h. Marca trend Controls/M3 o equivalent, muntat i instal·lat.</t>
  </si>
  <si>
    <t>PEVB-ZM11</t>
  </si>
  <si>
    <t>V5013R1065 Vàlvula de control de tres vies DNS 25.</t>
  </si>
  <si>
    <t>V5013R1065 Vàlvula de control de tres vies, Rang 50:1, taxa de fuga 0,05%, kvs carrera 20mm, vàlvula DNS 25, 10 kvs m3/h. Marca trend Controls/M3 o equivalent, muntat i instal·lat.</t>
  </si>
  <si>
    <t>PEVB-ZM12</t>
  </si>
  <si>
    <t>ML7420A6009T Actuador Trend.</t>
  </si>
  <si>
    <t>ML7420A6009T Actuador Trend, 20mm 600N, modulant, 24V AC, retroalimentació de posició, operació manual. Marca trend Controls/M3 o equivalent, muntat i instal·lat.</t>
  </si>
  <si>
    <t>PEVB-ZM13</t>
  </si>
  <si>
    <t>V5833A3017 Vàlvula lineal, 3 víes.</t>
  </si>
  <si>
    <t>V5833A3017 Vàlvula lineal, 3 víes, 6,5mm de carrera, DN 20mm G3/4, 240kPa, 4Kvs. Marca trend Controls/M3 o equivalent, muntat i instal·lat.</t>
  </si>
  <si>
    <t>PEVB-ZM14</t>
  </si>
  <si>
    <t>M7410E1002 Actuador de tendència.</t>
  </si>
  <si>
    <t>M7410E1002 Actuador de tendència, estàndard, 180N, longitud de cable de 1,5m, carcassa B. Marca trend Controls/M3 o equivalent, muntat i instal·lat.</t>
  </si>
  <si>
    <t>PEVB-ZM15</t>
  </si>
  <si>
    <t>Comunicació de tots equips i elements TEDISEL.</t>
  </si>
  <si>
    <t>Comunicació de tots equips i elements TEDISEL o equivalent amb el sistema de control, inclou tots els elements i treballs necessaris, muntat i instal·lat.</t>
  </si>
  <si>
    <t>PEVB-ZM16</t>
  </si>
  <si>
    <t>Quadre de control compost de un armari metàl·lic, muntat i instal·lat.</t>
  </si>
  <si>
    <t>Quadre de control compost de un armari metàl·lic, que disposarà de controladors Trend, pilot  presència tensió en el frontal de l'armari, una protecció magnetptèrmica general, un trafo de 230V/24Vac d, protecció per fusibles amb el trafo, reixeta de recirculació, bornes de pas, cablejat, punteres, canaletes i material d'etiquetatge de cablejat, borneres, pilotatge i equips. Muntat i instal·lat.</t>
  </si>
  <si>
    <t>PEVB-ZM17</t>
  </si>
  <si>
    <t>Posada en marxa.</t>
  </si>
  <si>
    <t>Posada en marxa. Verificació del cablejat, senyals de camp, posada en marxa dels equips de control, càrrega de programació, verificació de les regulacions, creció documentació tècnica necessària i formació a personal tècnic.</t>
  </si>
  <si>
    <t>PEVB-ZM18</t>
  </si>
  <si>
    <t>Enginyeria de Supervisor.</t>
  </si>
  <si>
    <t>Enginyeria de Supervisor. Creació de les pantalles, bases de dades, alarmes del sistema, gràfiques i històrics i usuaris, verificació del sistema de gestió tècnica.</t>
  </si>
  <si>
    <t>PEVB-ZM19</t>
  </si>
  <si>
    <t>Partida de desenvolupament de l'enginyeria, configuració i programació en el Sistema de Gestió, Supervisor i Passarel·les.</t>
  </si>
  <si>
    <t>Partida de desenvolupament de l'enginyeria, configuració i programació en el Sistema de Gestió, Supervisor i Passarel·les, de la integració multiprotocol d'equips tercers en els següents protocols: BacNet Ip, Modbus/RS485, entre el Sistema de Control i els diferents Subsistemes o Equips a integrar per a la monotorització i supervisió d'aquests. S'inclou la configuració i multiprotocol de Trend Controls inclosos i detalls en la partida de controladors i passarel·les) com la programació i configuració del Sistema de Trend (Lloc/s Supervisió). Els Subsistemes o equips a integrar estaran interconnectats i disposaran de l'electrònica necessària per a connectar-se amb el Sistema de Control de Trend. No estan incloses les targetes de comunicació dels Subsistemes o equips a integrar ni qualsevol altre element d'interfície dintre d'aquests Subsistemes. Equips a integrar segons el llistat de punts.</t>
  </si>
  <si>
    <t>Total 07.10</t>
  </si>
  <si>
    <t>07.11</t>
  </si>
  <si>
    <t>LEGALITZACIONS</t>
  </si>
  <si>
    <t>PPAUZ346</t>
  </si>
  <si>
    <t>Projecte de legalització de la climatització</t>
  </si>
  <si>
    <t>Partida projecte de legalització de la climatització.</t>
  </si>
  <si>
    <t>PPAUZ345</t>
  </si>
  <si>
    <t>Projecte de legalització elèctrica</t>
  </si>
  <si>
    <t>Partida projecte de legalització elèctrica.
Legalització de la instal.lació segons Reial decret 842/2002. S'inclou projecte, certificats tècnics, certificat instal.lació, inspecció inicial i tots els tràmits per la seva legalització, connexió i posta en funcionament.
.</t>
  </si>
  <si>
    <t>Total 07.11</t>
  </si>
  <si>
    <t>Total 07</t>
  </si>
  <si>
    <t>08</t>
  </si>
  <si>
    <t>VARIS</t>
  </si>
  <si>
    <t>08.01</t>
  </si>
  <si>
    <t>Ajudes de paleteria</t>
  </si>
  <si>
    <t>Partida alçada a justificar en obra en concepte del conjunt d'ajuts d'obra civil a la totalitat de les instal·lacions i altres industrials, segons el projecte d'adjudicat d'arquitectura i d'instal·lacions, formades per tot allò necessari per a deixar la instal·lació i/o altres treballs completament acabats. Es relacionen els següents treballs, sense caràcter limitatiu:
- Replanteig i Senyalització a obra d'eixos i punts topogràfics.
- Replanteig i marcatge en obra abans d'executar.
- Obrir i tapar regates.
- Obrir i rematar forats en paraments.
- Col.locació i muntatge de passamurs.
- Fixació dels suports.
- Construcció (inclou càlcul si escau) de petites bancades construïdes amb perfileria metàl.lica per a
col.locació d'equips d'instal.lacions.
- Col.locació i acabat de caixes per a elements encastats.
- Formació de forats en forjat de diàmetre de fins a 20cm realitzats amb màquina taladradora amb broca de diamant.
- Realització de forats en falsos sostres.
- Segellat dels forats de pas de instal.lacions horitzontals i/o verticals.
- Segellats RF de tots els passos, tant d'obra com en passos d'intsla·lacions, en funció de la resistència al foc exigida per a cada sistema constructiu objecte de la sectorització de cada àmbit, amb productes tipus PROMAT o HILTI, etc...
- Desmuntatge de lames de coberta en planta d'instal·lacions. Formació de forats en lames de coberta pel connexionat de les instal·lacions.
- Mecanització de portes per a la instal·lació de panys, detectors, contactes, cablejats, etc.
- Col·locació i rebut de caixes per a elements encastats.
- Punt de connexió elèctrica, punt de connexió d'aigua i enllumenat provisional de l'obra (escomeses). Interposició d'un comptador per quantificar el consum de les obres.
- Formació d'encaixos en paviment i forjat per la col·locació de boneres i/o reixes d'acer inoxidable en paviment. Ataconat posterior de les caixes.
- Poteccions necessàries en la interferència d'activitats d'obra civil i d'instal·lacions, i en funció de les fases i lliurament de les mateixes.
- Descàrrega, elevació i transport interior de materials a obra.
- Trasllat, muntatge i desmuntatge de les bastides a requeriment de les necessitats de les obres, en diferents punts de l'Hospital per tal de portar a terme l'execució de les unitats d'obra i repassos.
- Ajudes en els repassos de les obres.
- Retirada i neteja de les restes d'obra i altres productes de rebuig resultat d'aquests treballs.
Tot segons normativa d'aplicació i/o plànols de projecte, inclosos tots aquells materials, elements, accesoris, mitjans auxiliars i recursos necessaris per a deixar la partida totalment acabada.</t>
  </si>
  <si>
    <t>08.02</t>
  </si>
  <si>
    <t>Segellat de pas d'instal·lacions</t>
  </si>
  <si>
    <t>Partida alçada a justificar en obra en concepte del segellat de tots els passos d'instal·lacions, inclou:
- Segellat permanent de buit de pas d'instal.lacions en mur. Sistema de segellat contra el foc per passos
d'instal·lacions de grans dimensions en murs de més de 200 mm. de gruix, per una resistència
al foc de EI-120 ó EI-180, replè de morter HILTI CP 636.
- Segellat registrable de buit de pas d'instal.lacions en forjat. Sistema de segellat contra el foc per passos
d'instal·lacions no fixes en forjat fins a 250 mm., per una resistència al foc de EI-120, amb sac
intumescent HILTI CP 651.
- Segellat de pas de canonada combustible EI-240, de 90 mm de diàmetre fins a 160 mm., amb abraçadora
intumescent HILTI CP 642 homologada segons UNE 23802-79, col.locada superficialment
amb cargols en forjat.
- Segellats de canonada combustible EI-240, de 51 mm de diàmetre fins a 90 mm., amb abraçadora
intumescent HILTI CP 642 homologada segons UNE 23802-79, col.locada superficialment amb cargols
en mur.
Tot segons normativa d'aplicació i/o plànols de projecte, inclosos tots aquells materials, elements, accesoris, mitjans auxiliars i recursos necessaris per a deixar la partida totalment acabada.</t>
  </si>
  <si>
    <t>08.03</t>
  </si>
  <si>
    <t>Imprevistos</t>
  </si>
  <si>
    <t>Partida alçada a justificar en concepte de modificacions de projecte durant l'obra o per problemes ocults.
Tot segons normativa d'aplicació i/o plànols de projecte, inclosos tots aquells materials, elements, accesoris, mitjans auxiliars i recursos necessaris per a deixar la partida totalment acabada.</t>
  </si>
  <si>
    <t>Total 08</t>
  </si>
  <si>
    <t>09</t>
  </si>
  <si>
    <t>CONTROL DE QUALITAT</t>
  </si>
  <si>
    <t>09.01</t>
  </si>
  <si>
    <t>Control de Qualitat</t>
  </si>
  <si>
    <t>Partida alçada a justificar corresponent a les proves d'assaig de laboratori previstes en el Programa de Control de Qualitat (PCQ) elaborat per la Direcció d'execució a l'inici de les obres, amb un import previst aproximat de l'1% sobre el Pressupost d'execució material d'obra (PEM). 
Inclou la contractació d'un Laboratori d'assaigs, pel control de qualitat de l'edificació, homologat i acreditat per l'administració, per portar a terme les proves previstes en el Programa de Control de Qualitat (PCQ), i/o les possibles proves que se'n derivin durant el transcurs de les obres; prèvia acceptació de la Direcció Facultativa.
Inclou la gestió de les proves de Laboratori previstes en el Programa de Control de Qualitat, els mitjans auxiliars i les ajudes d'obra civil necessàries per portar-les a terme. 
Inclou noves proves, no previstes en el Programa  inicial de Control de Qualitat, sempre i quan no es superi l'import total de l'1% previst pel Control de Qualitat.
Les condicions exigides per aquests Laboratoris són les que estableix el Decret 149/2017, de 17 d'octubre, de les entitats de control de qualitat de l'edificació i dels laboratoris d'assaigs per al control de qualitat de l'edificació.
Les obligacions dels Laboratoris d'assaigs per al control de qualitat de l'edificació són:
- Donar assistència tècnica i lliurar els resultats de la seva activitat a l'agent autor/a de l'encàrrec i, en tot cas, al responsable tècnic/a de la recepció i acceptació dels resultats de l'assistència, ja sigui el director/a de l'execució de les obres o l'agent que correspongui en les fases de projecte, l'execució de les obres i la vida útil de l'edifici.
- Justificar el compliment dels requisits exigits per desenvolupar la seva activitat, entre els quals s'hi troben els de tenir implantat un sistema de gestió de la qualitat que compleix els requisits generals per a la competència dels laboratoris d'assaigs de la norma UNE-EN ISO/IEC 17025 vigent, que defineixi els procediments i mètodes d'assaigs que utilitza en la seva activitat i que disposi de la capacitat, el personal, els mitjans i els equips adequats per a la correcta realització dels assaigs.</t>
  </si>
  <si>
    <t>Total 09</t>
  </si>
  <si>
    <t>10</t>
  </si>
  <si>
    <t>GESTIÓ DE RESIDUS</t>
  </si>
  <si>
    <t>10.01</t>
  </si>
  <si>
    <t>Gestió de Residus</t>
  </si>
  <si>
    <t>Partida alçada en concepte de gestió de residus tant dels enderrocs de l'obra i excavació, com dels generats en el procés de construcció durant tot el procés constructiu. Incloent moviment interior del residu per l'obra i l'edifici fins a ubicació d'amuntegament, neteja i retirada de runa, separació selectiva, amuntegament segons el pla, càrrega, transport i gestió del residu en l'abocador autoritzat inclòs cànon, de tots els tipus de residus generats.</t>
  </si>
  <si>
    <t>Total 10</t>
  </si>
  <si>
    <t>11</t>
  </si>
  <si>
    <t>SEGURETAT I SALUT</t>
  </si>
  <si>
    <t>11.01</t>
  </si>
  <si>
    <t>Seguretat i Salut</t>
  </si>
  <si>
    <t>Partida alçada en concepte de Seguretat i Salut a l'obra en general, en base a l'Estudi i el Pla de Seguretat i Salut</t>
  </si>
  <si>
    <t>Total 11</t>
  </si>
  <si>
    <t>Total 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</si>
</sst>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
  </numFmts>
  <fonts count="9" x14ac:knownFonts="1">
    <font>
      <sz val="11"/>
      <color theme="1"/>
      <name val="Calibri"/>
      <family val="2"/>
      <scheme val="minor"/>
    </font>
    <font>
      <b/>
      <sz val="10"/>
      <color theme="1"/>
      <name val="Calibri"/>
      <family val="2"/>
      <scheme val="minor"/>
    </font>
    <font>
      <b/>
      <sz val="14"/>
      <color theme="1"/>
      <name val="Calibri"/>
      <family val="2"/>
      <scheme val="minor"/>
    </font>
    <font>
      <b/>
      <sz val="9"/>
      <color indexed="81"/>
      <name val="Tahoma"/>
      <family val="2"/>
    </font>
    <font>
      <b/>
      <i/>
      <sz val="10"/>
      <color theme="1"/>
      <name val="Calibri"/>
      <family val="2"/>
      <scheme val="minor"/>
    </font>
    <font>
      <b/>
      <sz val="8"/>
      <color theme="1"/>
      <name val="Calibri"/>
      <family val="2"/>
      <scheme val="minor"/>
    </font>
    <font>
      <b/>
      <sz val="8"/>
      <color rgb="FFFF40FF"/>
      <name val="Calibri"/>
      <family val="2"/>
      <scheme val="minor"/>
    </font>
    <font>
      <sz val="8"/>
      <color theme="1"/>
      <name val="Calibri"/>
      <family val="2"/>
      <scheme val="minor"/>
    </font>
    <font>
      <sz val="8"/>
      <color rgb="FFFF40FF"/>
      <name val="Calibri"/>
      <family val="2"/>
      <scheme val="minor"/>
    </font>
  </fonts>
  <fills count="8">
    <fill>
      <patternFill patternType="none"/>
    </fill>
    <fill>
      <patternFill patternType="gray125"/>
    </fill>
    <fill>
      <patternFill patternType="solid">
        <fgColor rgb="FFB4CBE0"/>
        <bgColor indexed="64"/>
      </patternFill>
    </fill>
    <fill>
      <patternFill patternType="solid">
        <fgColor rgb="FFC2D5E7"/>
        <bgColor indexed="64"/>
      </patternFill>
    </fill>
    <fill>
      <patternFill patternType="solid">
        <fgColor rgb="FFF0F0F0"/>
        <bgColor indexed="64"/>
      </patternFill>
    </fill>
    <fill>
      <patternFill patternType="solid">
        <fgColor rgb="FFC0C0C0"/>
        <bgColor indexed="64"/>
      </patternFill>
    </fill>
    <fill>
      <patternFill patternType="solid">
        <fgColor rgb="FFD1E1ED"/>
        <bgColor indexed="64"/>
      </patternFill>
    </fill>
    <fill>
      <patternFill patternType="solid">
        <fgColor rgb="FFE2E9F1"/>
        <bgColor indexed="64"/>
      </patternFill>
    </fill>
  </fills>
  <borders count="1">
    <border>
      <left/>
      <right/>
      <top/>
      <bottom/>
      <diagonal/>
    </border>
  </borders>
  <cellStyleXfs count="1">
    <xf numFmtId="0" fontId="0" fillId="0" borderId="0"/>
  </cellStyleXfs>
  <cellXfs count="35">
    <xf numFmtId="0" fontId="0" fillId="0" borderId="0" xfId="0"/>
    <xf numFmtId="0" fontId="1" fillId="0" borderId="0" xfId="0" applyFont="1" applyAlignment="1">
      <alignment vertical="top"/>
    </xf>
    <xf numFmtId="0" fontId="0" fillId="0" borderId="0" xfId="0" applyAlignment="1">
      <alignment vertical="top"/>
    </xf>
    <xf numFmtId="0" fontId="2" fillId="0" borderId="0" xfId="0" applyFont="1" applyAlignment="1">
      <alignment vertical="top"/>
    </xf>
    <xf numFmtId="0" fontId="4" fillId="0" borderId="0" xfId="0" applyFont="1" applyAlignment="1">
      <alignment vertical="top"/>
    </xf>
    <xf numFmtId="49" fontId="5" fillId="2" borderId="0" xfId="0" applyNumberFormat="1" applyFont="1" applyFill="1" applyAlignment="1">
      <alignment vertical="top"/>
    </xf>
    <xf numFmtId="3" fontId="6" fillId="2" borderId="0" xfId="0" applyNumberFormat="1" applyFont="1" applyFill="1" applyAlignment="1">
      <alignment vertical="top"/>
    </xf>
    <xf numFmtId="4" fontId="6" fillId="2" borderId="0" xfId="0" applyNumberFormat="1" applyFont="1" applyFill="1" applyAlignment="1">
      <alignment vertical="top"/>
    </xf>
    <xf numFmtId="49" fontId="5" fillId="3" borderId="0" xfId="0" applyNumberFormat="1" applyFont="1" applyFill="1" applyAlignment="1">
      <alignment vertical="top"/>
    </xf>
    <xf numFmtId="164" fontId="6" fillId="3" borderId="0" xfId="0" applyNumberFormat="1" applyFont="1" applyFill="1" applyAlignment="1">
      <alignment vertical="top"/>
    </xf>
    <xf numFmtId="4" fontId="6" fillId="3" borderId="0" xfId="0" applyNumberFormat="1" applyFont="1" applyFill="1" applyAlignment="1">
      <alignment vertical="top"/>
    </xf>
    <xf numFmtId="49" fontId="7" fillId="4" borderId="0" xfId="0" applyNumberFormat="1" applyFont="1" applyFill="1" applyAlignment="1">
      <alignment vertical="top"/>
    </xf>
    <xf numFmtId="49" fontId="7" fillId="0" borderId="0" xfId="0" applyNumberFormat="1" applyFont="1" applyAlignment="1">
      <alignment vertical="top"/>
    </xf>
    <xf numFmtId="164" fontId="7" fillId="0" borderId="0" xfId="0" applyNumberFormat="1" applyFont="1" applyAlignment="1">
      <alignment vertical="top"/>
    </xf>
    <xf numFmtId="4" fontId="7" fillId="0" borderId="0" xfId="0" applyNumberFormat="1" applyFont="1" applyAlignment="1">
      <alignment vertical="top"/>
    </xf>
    <xf numFmtId="4" fontId="8" fillId="0" borderId="0" xfId="0" applyNumberFormat="1" applyFont="1" applyAlignment="1">
      <alignment vertical="top"/>
    </xf>
    <xf numFmtId="0" fontId="7" fillId="0" borderId="0" xfId="0" applyFont="1" applyAlignment="1">
      <alignment vertical="top"/>
    </xf>
    <xf numFmtId="49" fontId="7" fillId="0" borderId="0" xfId="0" applyNumberFormat="1" applyFont="1" applyAlignment="1">
      <alignment vertical="top" wrapText="1"/>
    </xf>
    <xf numFmtId="4" fontId="6" fillId="0" borderId="0" xfId="0" applyNumberFormat="1" applyFont="1" applyAlignment="1">
      <alignment vertical="top"/>
    </xf>
    <xf numFmtId="0" fontId="7" fillId="5" borderId="0" xfId="0" applyFont="1" applyFill="1" applyAlignment="1">
      <alignment vertical="top"/>
    </xf>
    <xf numFmtId="3" fontId="7" fillId="0" borderId="0" xfId="0" applyNumberFormat="1" applyFont="1" applyAlignment="1">
      <alignment vertical="top"/>
    </xf>
    <xf numFmtId="49" fontId="5" fillId="6" borderId="0" xfId="0" applyNumberFormat="1" applyFont="1" applyFill="1" applyAlignment="1">
      <alignment vertical="top"/>
    </xf>
    <xf numFmtId="164" fontId="6" fillId="6" borderId="0" xfId="0" applyNumberFormat="1" applyFont="1" applyFill="1" applyAlignment="1">
      <alignment vertical="top"/>
    </xf>
    <xf numFmtId="4" fontId="6" fillId="6" borderId="0" xfId="0" applyNumberFormat="1" applyFont="1" applyFill="1" applyAlignment="1">
      <alignment vertical="top"/>
    </xf>
    <xf numFmtId="49" fontId="5" fillId="7" borderId="0" xfId="0" applyNumberFormat="1" applyFont="1" applyFill="1" applyAlignment="1">
      <alignment vertical="top"/>
    </xf>
    <xf numFmtId="164" fontId="6" fillId="7" borderId="0" xfId="0" applyNumberFormat="1" applyFont="1" applyFill="1" applyAlignment="1">
      <alignment vertical="top"/>
    </xf>
    <xf numFmtId="4" fontId="6" fillId="7" borderId="0" xfId="0" applyNumberFormat="1" applyFont="1" applyFill="1" applyAlignment="1">
      <alignment vertical="top"/>
    </xf>
    <xf numFmtId="0" fontId="4" fillId="0" borderId="0" xfId="0" applyFont="1" applyAlignment="1">
      <alignment vertical="top" wrapText="1"/>
    </xf>
    <xf numFmtId="49" fontId="5" fillId="2" borderId="0" xfId="0" applyNumberFormat="1" applyFont="1" applyFill="1" applyAlignment="1">
      <alignment vertical="top" wrapText="1"/>
    </xf>
    <xf numFmtId="49" fontId="5" fillId="3" borderId="0" xfId="0" applyNumberFormat="1" applyFont="1" applyFill="1" applyAlignment="1">
      <alignment vertical="top" wrapText="1"/>
    </xf>
    <xf numFmtId="49" fontId="5" fillId="0" borderId="0" xfId="0" applyNumberFormat="1" applyFont="1" applyAlignment="1">
      <alignment vertical="top" wrapText="1"/>
    </xf>
    <xf numFmtId="0" fontId="7" fillId="5" borderId="0" xfId="0" applyFont="1" applyFill="1" applyAlignment="1">
      <alignment vertical="top" wrapText="1"/>
    </xf>
    <xf numFmtId="49" fontId="5" fillId="6" borderId="0" xfId="0" applyNumberFormat="1" applyFont="1" applyFill="1" applyAlignment="1">
      <alignment vertical="top" wrapText="1"/>
    </xf>
    <xf numFmtId="49" fontId="5" fillId="7" borderId="0" xfId="0" applyNumberFormat="1" applyFont="1" applyFill="1" applyAlignment="1">
      <alignment vertical="top" wrapText="1"/>
    </xf>
    <xf numFmtId="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G1091"/>
  <sheetViews>
    <sheetView tabSelected="1" workbookViewId="0">
      <pane ySplit="3" topLeftCell="A4" activePane="bottomLeft" state="frozen"/>
      <selection pane="bottomLeft" activeCell="I7" sqref="I7"/>
    </sheetView>
  </sheetViews>
  <sheetFormatPr baseColWidth="10" defaultRowHeight="15" x14ac:dyDescent="0.25"/>
  <cols>
    <col min="1" max="1" width="11.140625" customWidth="1"/>
    <col min="2" max="2" width="6" customWidth="1"/>
    <col min="3" max="3" width="4" customWidth="1"/>
    <col min="4" max="4" width="32.85546875" customWidth="1"/>
    <col min="5" max="5" width="7.85546875" customWidth="1"/>
    <col min="6" max="6" width="8.7109375" customWidth="1"/>
    <col min="7" max="7" width="12.85546875" customWidth="1"/>
  </cols>
  <sheetData>
    <row r="1" spans="1:7" x14ac:dyDescent="0.25">
      <c r="A1" s="1" t="s">
        <v>0</v>
      </c>
      <c r="B1" s="2"/>
      <c r="C1" s="2"/>
      <c r="D1" s="2"/>
      <c r="E1" s="2"/>
      <c r="F1" s="2"/>
      <c r="G1" s="2"/>
    </row>
    <row r="2" spans="1:7" ht="18.75" x14ac:dyDescent="0.25">
      <c r="A2" s="3" t="s">
        <v>1</v>
      </c>
      <c r="B2" s="2"/>
      <c r="C2" s="2"/>
      <c r="D2" s="2"/>
      <c r="E2" s="2"/>
      <c r="F2" s="2"/>
      <c r="G2" s="2"/>
    </row>
    <row r="3" spans="1:7" x14ac:dyDescent="0.25">
      <c r="A3" s="4" t="s">
        <v>2</v>
      </c>
      <c r="B3" s="4" t="s">
        <v>3</v>
      </c>
      <c r="C3" s="4" t="s">
        <v>4</v>
      </c>
      <c r="D3" s="27" t="s">
        <v>5</v>
      </c>
      <c r="E3" s="4" t="s">
        <v>6</v>
      </c>
      <c r="F3" s="4" t="s">
        <v>7</v>
      </c>
      <c r="G3" s="4" t="s">
        <v>8</v>
      </c>
    </row>
    <row r="4" spans="1:7" x14ac:dyDescent="0.25">
      <c r="A4" s="5" t="s">
        <v>9</v>
      </c>
      <c r="B4" s="5" t="s">
        <v>10</v>
      </c>
      <c r="C4" s="5" t="s">
        <v>11</v>
      </c>
      <c r="D4" s="28" t="s">
        <v>12</v>
      </c>
      <c r="E4" s="6">
        <f>E97</f>
        <v>1</v>
      </c>
      <c r="F4" s="7"/>
      <c r="G4" s="7">
        <f>G97</f>
        <v>0</v>
      </c>
    </row>
    <row r="5" spans="1:7" x14ac:dyDescent="0.25">
      <c r="A5" s="8" t="s">
        <v>13</v>
      </c>
      <c r="B5" s="8" t="s">
        <v>10</v>
      </c>
      <c r="C5" s="8" t="s">
        <v>11</v>
      </c>
      <c r="D5" s="29" t="s">
        <v>14</v>
      </c>
      <c r="E5" s="9">
        <f>E10</f>
        <v>1</v>
      </c>
      <c r="F5" s="10"/>
      <c r="G5" s="10">
        <f>G10</f>
        <v>0</v>
      </c>
    </row>
    <row r="6" spans="1:7" ht="33.75" x14ac:dyDescent="0.25">
      <c r="A6" s="11" t="s">
        <v>15</v>
      </c>
      <c r="B6" s="12" t="s">
        <v>16</v>
      </c>
      <c r="C6" s="12" t="s">
        <v>17</v>
      </c>
      <c r="D6" s="17" t="s">
        <v>18</v>
      </c>
      <c r="E6" s="13">
        <v>5</v>
      </c>
      <c r="F6" s="14"/>
      <c r="G6" s="15">
        <f>ROUND(E6*F6,2)</f>
        <v>0</v>
      </c>
    </row>
    <row r="7" spans="1:7" ht="146.25" x14ac:dyDescent="0.25">
      <c r="A7" s="16"/>
      <c r="B7" s="16"/>
      <c r="C7" s="16"/>
      <c r="D7" s="17" t="s">
        <v>19</v>
      </c>
      <c r="E7" s="16"/>
      <c r="F7" s="16"/>
      <c r="G7" s="16"/>
    </row>
    <row r="8" spans="1:7" ht="22.5" x14ac:dyDescent="0.25">
      <c r="A8" s="11" t="s">
        <v>20</v>
      </c>
      <c r="B8" s="12" t="s">
        <v>16</v>
      </c>
      <c r="C8" s="12" t="s">
        <v>17</v>
      </c>
      <c r="D8" s="17" t="s">
        <v>21</v>
      </c>
      <c r="E8" s="13">
        <v>2</v>
      </c>
      <c r="F8" s="14"/>
      <c r="G8" s="15">
        <f>ROUND(E8*F8,2)</f>
        <v>0</v>
      </c>
    </row>
    <row r="9" spans="1:7" ht="157.5" x14ac:dyDescent="0.25">
      <c r="A9" s="16"/>
      <c r="B9" s="16"/>
      <c r="C9" s="16"/>
      <c r="D9" s="17" t="s">
        <v>22</v>
      </c>
      <c r="E9" s="16"/>
      <c r="F9" s="16"/>
      <c r="G9" s="16"/>
    </row>
    <row r="10" spans="1:7" x14ac:dyDescent="0.25">
      <c r="A10" s="16"/>
      <c r="B10" s="16"/>
      <c r="C10" s="16"/>
      <c r="D10" s="30" t="s">
        <v>23</v>
      </c>
      <c r="E10" s="13">
        <v>1</v>
      </c>
      <c r="F10" s="18"/>
      <c r="G10" s="18">
        <f>ROUND(E10*F10,2)</f>
        <v>0</v>
      </c>
    </row>
    <row r="11" spans="1:7" ht="0.95" customHeight="1" x14ac:dyDescent="0.25">
      <c r="A11" s="19"/>
      <c r="B11" s="19"/>
      <c r="C11" s="19"/>
      <c r="D11" s="31"/>
      <c r="E11" s="19"/>
      <c r="F11" s="19"/>
      <c r="G11" s="19"/>
    </row>
    <row r="12" spans="1:7" x14ac:dyDescent="0.25">
      <c r="A12" s="8" t="s">
        <v>24</v>
      </c>
      <c r="B12" s="8" t="s">
        <v>10</v>
      </c>
      <c r="C12" s="8" t="s">
        <v>11</v>
      </c>
      <c r="D12" s="29" t="s">
        <v>25</v>
      </c>
      <c r="E12" s="9">
        <f>E27</f>
        <v>1</v>
      </c>
      <c r="F12" s="10"/>
      <c r="G12" s="10">
        <f>G27</f>
        <v>0</v>
      </c>
    </row>
    <row r="13" spans="1:7" ht="22.5" x14ac:dyDescent="0.25">
      <c r="A13" s="11" t="s">
        <v>26</v>
      </c>
      <c r="B13" s="12" t="s">
        <v>16</v>
      </c>
      <c r="C13" s="12" t="s">
        <v>17</v>
      </c>
      <c r="D13" s="17" t="s">
        <v>27</v>
      </c>
      <c r="E13" s="13">
        <v>277.14</v>
      </c>
      <c r="F13" s="14"/>
      <c r="G13" s="15">
        <f>ROUND(E13*F13,2)</f>
        <v>0</v>
      </c>
    </row>
    <row r="14" spans="1:7" ht="157.5" x14ac:dyDescent="0.25">
      <c r="A14" s="16"/>
      <c r="B14" s="16"/>
      <c r="C14" s="16"/>
      <c r="D14" s="17" t="s">
        <v>28</v>
      </c>
      <c r="E14" s="16"/>
      <c r="F14" s="16"/>
      <c r="G14" s="16"/>
    </row>
    <row r="15" spans="1:7" x14ac:dyDescent="0.25">
      <c r="A15" s="11" t="s">
        <v>29</v>
      </c>
      <c r="B15" s="12" t="s">
        <v>16</v>
      </c>
      <c r="C15" s="12" t="s">
        <v>17</v>
      </c>
      <c r="D15" s="17" t="s">
        <v>30</v>
      </c>
      <c r="E15" s="13">
        <v>418</v>
      </c>
      <c r="F15" s="14"/>
      <c r="G15" s="15">
        <f>ROUND(E15*F15,2)</f>
        <v>0</v>
      </c>
    </row>
    <row r="16" spans="1:7" ht="123.75" x14ac:dyDescent="0.25">
      <c r="A16" s="16"/>
      <c r="B16" s="16"/>
      <c r="C16" s="16"/>
      <c r="D16" s="17" t="s">
        <v>31</v>
      </c>
      <c r="E16" s="16"/>
      <c r="F16" s="16"/>
      <c r="G16" s="16"/>
    </row>
    <row r="17" spans="1:7" ht="22.5" x14ac:dyDescent="0.25">
      <c r="A17" s="11" t="s">
        <v>32</v>
      </c>
      <c r="B17" s="12" t="s">
        <v>16</v>
      </c>
      <c r="C17" s="12" t="s">
        <v>17</v>
      </c>
      <c r="D17" s="17" t="s">
        <v>33</v>
      </c>
      <c r="E17" s="13">
        <v>21.6</v>
      </c>
      <c r="F17" s="14"/>
      <c r="G17" s="15">
        <f>ROUND(E17*F17,2)</f>
        <v>0</v>
      </c>
    </row>
    <row r="18" spans="1:7" ht="135" x14ac:dyDescent="0.25">
      <c r="A18" s="16"/>
      <c r="B18" s="16"/>
      <c r="C18" s="16"/>
      <c r="D18" s="17" t="s">
        <v>34</v>
      </c>
      <c r="E18" s="16"/>
      <c r="F18" s="16"/>
      <c r="G18" s="16"/>
    </row>
    <row r="19" spans="1:7" ht="22.5" x14ac:dyDescent="0.25">
      <c r="A19" s="11" t="s">
        <v>35</v>
      </c>
      <c r="B19" s="12" t="s">
        <v>16</v>
      </c>
      <c r="C19" s="12" t="s">
        <v>36</v>
      </c>
      <c r="D19" s="17" t="s">
        <v>37</v>
      </c>
      <c r="E19" s="13">
        <v>77.7</v>
      </c>
      <c r="F19" s="14"/>
      <c r="G19" s="15">
        <f>ROUND(E19*F19,2)</f>
        <v>0</v>
      </c>
    </row>
    <row r="20" spans="1:7" ht="157.5" x14ac:dyDescent="0.25">
      <c r="A20" s="16"/>
      <c r="B20" s="16"/>
      <c r="C20" s="16"/>
      <c r="D20" s="17" t="s">
        <v>38</v>
      </c>
      <c r="E20" s="16"/>
      <c r="F20" s="16"/>
      <c r="G20" s="16"/>
    </row>
    <row r="21" spans="1:7" ht="33.75" x14ac:dyDescent="0.25">
      <c r="A21" s="11" t="s">
        <v>39</v>
      </c>
      <c r="B21" s="12" t="s">
        <v>16</v>
      </c>
      <c r="C21" s="12" t="s">
        <v>17</v>
      </c>
      <c r="D21" s="17" t="s">
        <v>40</v>
      </c>
      <c r="E21" s="13">
        <v>25.65</v>
      </c>
      <c r="F21" s="14"/>
      <c r="G21" s="15">
        <f>ROUND(E21*F21,2)</f>
        <v>0</v>
      </c>
    </row>
    <row r="22" spans="1:7" ht="123.75" x14ac:dyDescent="0.25">
      <c r="A22" s="16"/>
      <c r="B22" s="16"/>
      <c r="C22" s="16"/>
      <c r="D22" s="17" t="s">
        <v>41</v>
      </c>
      <c r="E22" s="16"/>
      <c r="F22" s="16"/>
      <c r="G22" s="16"/>
    </row>
    <row r="23" spans="1:7" ht="22.5" x14ac:dyDescent="0.25">
      <c r="A23" s="11" t="s">
        <v>42</v>
      </c>
      <c r="B23" s="12" t="s">
        <v>16</v>
      </c>
      <c r="C23" s="12" t="s">
        <v>17</v>
      </c>
      <c r="D23" s="17" t="s">
        <v>43</v>
      </c>
      <c r="E23" s="13">
        <v>58.4</v>
      </c>
      <c r="F23" s="14"/>
      <c r="G23" s="15">
        <f>ROUND(E23*F23,2)</f>
        <v>0</v>
      </c>
    </row>
    <row r="24" spans="1:7" ht="157.5" x14ac:dyDescent="0.25">
      <c r="A24" s="16"/>
      <c r="B24" s="16"/>
      <c r="C24" s="16"/>
      <c r="D24" s="17" t="s">
        <v>44</v>
      </c>
      <c r="E24" s="16"/>
      <c r="F24" s="16"/>
      <c r="G24" s="16"/>
    </row>
    <row r="25" spans="1:7" ht="22.5" x14ac:dyDescent="0.25">
      <c r="A25" s="11" t="s">
        <v>45</v>
      </c>
      <c r="B25" s="12" t="s">
        <v>16</v>
      </c>
      <c r="C25" s="12" t="s">
        <v>46</v>
      </c>
      <c r="D25" s="17" t="s">
        <v>47</v>
      </c>
      <c r="E25" s="13">
        <v>28</v>
      </c>
      <c r="F25" s="14"/>
      <c r="G25" s="15">
        <f>ROUND(E25*F25,2)</f>
        <v>0</v>
      </c>
    </row>
    <row r="26" spans="1:7" ht="146.25" x14ac:dyDescent="0.25">
      <c r="A26" s="16"/>
      <c r="B26" s="16"/>
      <c r="C26" s="16"/>
      <c r="D26" s="17" t="s">
        <v>48</v>
      </c>
      <c r="E26" s="16"/>
      <c r="F26" s="16"/>
      <c r="G26" s="16"/>
    </row>
    <row r="27" spans="1:7" x14ac:dyDescent="0.25">
      <c r="A27" s="16"/>
      <c r="B27" s="16"/>
      <c r="C27" s="16"/>
      <c r="D27" s="30" t="s">
        <v>49</v>
      </c>
      <c r="E27" s="13">
        <v>1</v>
      </c>
      <c r="F27" s="18"/>
      <c r="G27" s="18">
        <f>ROUND(E27*F27,2)</f>
        <v>0</v>
      </c>
    </row>
    <row r="28" spans="1:7" ht="0.95" customHeight="1" x14ac:dyDescent="0.25">
      <c r="A28" s="19"/>
      <c r="B28" s="19"/>
      <c r="C28" s="19"/>
      <c r="D28" s="31"/>
      <c r="E28" s="19"/>
      <c r="F28" s="19"/>
      <c r="G28" s="19"/>
    </row>
    <row r="29" spans="1:7" x14ac:dyDescent="0.25">
      <c r="A29" s="8" t="s">
        <v>50</v>
      </c>
      <c r="B29" s="8" t="s">
        <v>10</v>
      </c>
      <c r="C29" s="8" t="s">
        <v>11</v>
      </c>
      <c r="D29" s="29" t="s">
        <v>51</v>
      </c>
      <c r="E29" s="9">
        <f>E44</f>
        <v>1</v>
      </c>
      <c r="F29" s="10"/>
      <c r="G29" s="10">
        <f>G44</f>
        <v>0</v>
      </c>
    </row>
    <row r="30" spans="1:7" ht="22.5" x14ac:dyDescent="0.25">
      <c r="A30" s="11" t="s">
        <v>52</v>
      </c>
      <c r="B30" s="12" t="s">
        <v>16</v>
      </c>
      <c r="C30" s="12" t="s">
        <v>53</v>
      </c>
      <c r="D30" s="17" t="s">
        <v>54</v>
      </c>
      <c r="E30" s="13">
        <v>24</v>
      </c>
      <c r="F30" s="14"/>
      <c r="G30" s="15">
        <f>ROUND(E30*F30,2)</f>
        <v>0</v>
      </c>
    </row>
    <row r="31" spans="1:7" ht="135" x14ac:dyDescent="0.25">
      <c r="A31" s="16"/>
      <c r="B31" s="16"/>
      <c r="C31" s="16"/>
      <c r="D31" s="17" t="s">
        <v>55</v>
      </c>
      <c r="E31" s="16"/>
      <c r="F31" s="16"/>
      <c r="G31" s="16"/>
    </row>
    <row r="32" spans="1:7" ht="22.5" x14ac:dyDescent="0.25">
      <c r="A32" s="11" t="s">
        <v>56</v>
      </c>
      <c r="B32" s="12" t="s">
        <v>16</v>
      </c>
      <c r="C32" s="12" t="s">
        <v>53</v>
      </c>
      <c r="D32" s="17" t="s">
        <v>57</v>
      </c>
      <c r="E32" s="13">
        <v>10</v>
      </c>
      <c r="F32" s="14"/>
      <c r="G32" s="15">
        <f>ROUND(E32*F32,2)</f>
        <v>0</v>
      </c>
    </row>
    <row r="33" spans="1:7" ht="135" x14ac:dyDescent="0.25">
      <c r="A33" s="16"/>
      <c r="B33" s="16"/>
      <c r="C33" s="16"/>
      <c r="D33" s="17" t="s">
        <v>58</v>
      </c>
      <c r="E33" s="16"/>
      <c r="F33" s="16"/>
      <c r="G33" s="16"/>
    </row>
    <row r="34" spans="1:7" ht="22.5" x14ac:dyDescent="0.25">
      <c r="A34" s="11" t="s">
        <v>59</v>
      </c>
      <c r="B34" s="12" t="s">
        <v>16</v>
      </c>
      <c r="C34" s="12" t="s">
        <v>53</v>
      </c>
      <c r="D34" s="17" t="s">
        <v>60</v>
      </c>
      <c r="E34" s="13">
        <v>7</v>
      </c>
      <c r="F34" s="14"/>
      <c r="G34" s="15">
        <f>ROUND(E34*F34,2)</f>
        <v>0</v>
      </c>
    </row>
    <row r="35" spans="1:7" ht="135" x14ac:dyDescent="0.25">
      <c r="A35" s="16"/>
      <c r="B35" s="16"/>
      <c r="C35" s="16"/>
      <c r="D35" s="17" t="s">
        <v>61</v>
      </c>
      <c r="E35" s="16"/>
      <c r="F35" s="16"/>
      <c r="G35" s="16"/>
    </row>
    <row r="36" spans="1:7" ht="22.5" x14ac:dyDescent="0.25">
      <c r="A36" s="11" t="s">
        <v>62</v>
      </c>
      <c r="B36" s="12" t="s">
        <v>16</v>
      </c>
      <c r="C36" s="12" t="s">
        <v>36</v>
      </c>
      <c r="D36" s="17" t="s">
        <v>63</v>
      </c>
      <c r="E36" s="13">
        <v>4</v>
      </c>
      <c r="F36" s="14"/>
      <c r="G36" s="15">
        <f>ROUND(E36*F36,2)</f>
        <v>0</v>
      </c>
    </row>
    <row r="37" spans="1:7" ht="135" x14ac:dyDescent="0.25">
      <c r="A37" s="16"/>
      <c r="B37" s="16"/>
      <c r="C37" s="16"/>
      <c r="D37" s="17" t="s">
        <v>64</v>
      </c>
      <c r="E37" s="16"/>
      <c r="F37" s="16"/>
      <c r="G37" s="16"/>
    </row>
    <row r="38" spans="1:7" ht="22.5" x14ac:dyDescent="0.25">
      <c r="A38" s="11" t="s">
        <v>65</v>
      </c>
      <c r="B38" s="12" t="s">
        <v>16</v>
      </c>
      <c r="C38" s="12" t="s">
        <v>36</v>
      </c>
      <c r="D38" s="17" t="s">
        <v>66</v>
      </c>
      <c r="E38" s="13">
        <v>1.5</v>
      </c>
      <c r="F38" s="14"/>
      <c r="G38" s="15">
        <f>ROUND(E38*F38,2)</f>
        <v>0</v>
      </c>
    </row>
    <row r="39" spans="1:7" ht="135" x14ac:dyDescent="0.25">
      <c r="A39" s="16"/>
      <c r="B39" s="16"/>
      <c r="C39" s="16"/>
      <c r="D39" s="17" t="s">
        <v>67</v>
      </c>
      <c r="E39" s="16"/>
      <c r="F39" s="16"/>
      <c r="G39" s="16"/>
    </row>
    <row r="40" spans="1:7" ht="22.5" x14ac:dyDescent="0.25">
      <c r="A40" s="11" t="s">
        <v>68</v>
      </c>
      <c r="B40" s="12" t="s">
        <v>16</v>
      </c>
      <c r="C40" s="12" t="s">
        <v>53</v>
      </c>
      <c r="D40" s="17" t="s">
        <v>69</v>
      </c>
      <c r="E40" s="13">
        <v>1</v>
      </c>
      <c r="F40" s="14"/>
      <c r="G40" s="15">
        <f>ROUND(E40*F40,2)</f>
        <v>0</v>
      </c>
    </row>
    <row r="41" spans="1:7" ht="123.75" x14ac:dyDescent="0.25">
      <c r="A41" s="16"/>
      <c r="B41" s="16"/>
      <c r="C41" s="16"/>
      <c r="D41" s="17" t="s">
        <v>70</v>
      </c>
      <c r="E41" s="16"/>
      <c r="F41" s="16"/>
      <c r="G41" s="16"/>
    </row>
    <row r="42" spans="1:7" ht="22.5" x14ac:dyDescent="0.25">
      <c r="A42" s="11" t="s">
        <v>71</v>
      </c>
      <c r="B42" s="12" t="s">
        <v>16</v>
      </c>
      <c r="C42" s="12" t="s">
        <v>53</v>
      </c>
      <c r="D42" s="17" t="s">
        <v>72</v>
      </c>
      <c r="E42" s="13">
        <v>6</v>
      </c>
      <c r="F42" s="14"/>
      <c r="G42" s="15">
        <f>ROUND(E42*F42,2)</f>
        <v>0</v>
      </c>
    </row>
    <row r="43" spans="1:7" ht="135" x14ac:dyDescent="0.25">
      <c r="A43" s="16"/>
      <c r="B43" s="16"/>
      <c r="C43" s="16"/>
      <c r="D43" s="17" t="s">
        <v>73</v>
      </c>
      <c r="E43" s="16"/>
      <c r="F43" s="16"/>
      <c r="G43" s="16"/>
    </row>
    <row r="44" spans="1:7" x14ac:dyDescent="0.25">
      <c r="A44" s="16"/>
      <c r="B44" s="16"/>
      <c r="C44" s="16"/>
      <c r="D44" s="30" t="s">
        <v>74</v>
      </c>
      <c r="E44" s="13">
        <v>1</v>
      </c>
      <c r="F44" s="18"/>
      <c r="G44" s="18">
        <f>ROUND(E44*F44,2)</f>
        <v>0</v>
      </c>
    </row>
    <row r="45" spans="1:7" ht="0.95" customHeight="1" x14ac:dyDescent="0.25">
      <c r="A45" s="19"/>
      <c r="B45" s="19"/>
      <c r="C45" s="19"/>
      <c r="D45" s="31"/>
      <c r="E45" s="19"/>
      <c r="F45" s="19"/>
      <c r="G45" s="19"/>
    </row>
    <row r="46" spans="1:7" x14ac:dyDescent="0.25">
      <c r="A46" s="8" t="s">
        <v>75</v>
      </c>
      <c r="B46" s="8" t="s">
        <v>10</v>
      </c>
      <c r="C46" s="8" t="s">
        <v>11</v>
      </c>
      <c r="D46" s="29" t="s">
        <v>76</v>
      </c>
      <c r="E46" s="9">
        <f>E49</f>
        <v>1</v>
      </c>
      <c r="F46" s="10"/>
      <c r="G46" s="10">
        <f>G49</f>
        <v>0</v>
      </c>
    </row>
    <row r="47" spans="1:7" ht="22.5" x14ac:dyDescent="0.25">
      <c r="A47" s="11" t="s">
        <v>77</v>
      </c>
      <c r="B47" s="12" t="s">
        <v>16</v>
      </c>
      <c r="C47" s="12" t="s">
        <v>17</v>
      </c>
      <c r="D47" s="17" t="s">
        <v>78</v>
      </c>
      <c r="E47" s="13">
        <v>58.39</v>
      </c>
      <c r="F47" s="14"/>
      <c r="G47" s="15">
        <f>ROUND(E47*F47,2)</f>
        <v>0</v>
      </c>
    </row>
    <row r="48" spans="1:7" ht="157.5" x14ac:dyDescent="0.25">
      <c r="A48" s="16"/>
      <c r="B48" s="16"/>
      <c r="C48" s="16"/>
      <c r="D48" s="17" t="s">
        <v>79</v>
      </c>
      <c r="E48" s="16"/>
      <c r="F48" s="16"/>
      <c r="G48" s="16"/>
    </row>
    <row r="49" spans="1:7" x14ac:dyDescent="0.25">
      <c r="A49" s="16"/>
      <c r="B49" s="16"/>
      <c r="C49" s="16"/>
      <c r="D49" s="30" t="s">
        <v>80</v>
      </c>
      <c r="E49" s="13">
        <v>1</v>
      </c>
      <c r="F49" s="18"/>
      <c r="G49" s="18">
        <f>ROUND(E49*F49,2)</f>
        <v>0</v>
      </c>
    </row>
    <row r="50" spans="1:7" ht="0.95" customHeight="1" x14ac:dyDescent="0.25">
      <c r="A50" s="19"/>
      <c r="B50" s="19"/>
      <c r="C50" s="19"/>
      <c r="D50" s="31"/>
      <c r="E50" s="19"/>
      <c r="F50" s="19"/>
      <c r="G50" s="19"/>
    </row>
    <row r="51" spans="1:7" x14ac:dyDescent="0.25">
      <c r="A51" s="8" t="s">
        <v>81</v>
      </c>
      <c r="B51" s="8" t="s">
        <v>10</v>
      </c>
      <c r="C51" s="8" t="s">
        <v>11</v>
      </c>
      <c r="D51" s="29" t="s">
        <v>82</v>
      </c>
      <c r="E51" s="9">
        <f>E54</f>
        <v>1</v>
      </c>
      <c r="F51" s="10"/>
      <c r="G51" s="10">
        <f>G54</f>
        <v>0</v>
      </c>
    </row>
    <row r="52" spans="1:7" x14ac:dyDescent="0.25">
      <c r="A52" s="11" t="s">
        <v>83</v>
      </c>
      <c r="B52" s="12" t="s">
        <v>16</v>
      </c>
      <c r="C52" s="12" t="s">
        <v>17</v>
      </c>
      <c r="D52" s="17" t="s">
        <v>84</v>
      </c>
      <c r="E52" s="13">
        <v>12</v>
      </c>
      <c r="F52" s="14"/>
      <c r="G52" s="15">
        <f>ROUND(E52*F52,2)</f>
        <v>0</v>
      </c>
    </row>
    <row r="53" spans="1:7" ht="135" x14ac:dyDescent="0.25">
      <c r="A53" s="16"/>
      <c r="B53" s="16"/>
      <c r="C53" s="16"/>
      <c r="D53" s="17" t="s">
        <v>85</v>
      </c>
      <c r="E53" s="16"/>
      <c r="F53" s="16"/>
      <c r="G53" s="16"/>
    </row>
    <row r="54" spans="1:7" x14ac:dyDescent="0.25">
      <c r="A54" s="16"/>
      <c r="B54" s="16"/>
      <c r="C54" s="16"/>
      <c r="D54" s="30" t="s">
        <v>86</v>
      </c>
      <c r="E54" s="13">
        <v>1</v>
      </c>
      <c r="F54" s="18"/>
      <c r="G54" s="18">
        <f>ROUND(E54*F54,2)</f>
        <v>0</v>
      </c>
    </row>
    <row r="55" spans="1:7" ht="0.95" customHeight="1" x14ac:dyDescent="0.25">
      <c r="A55" s="19"/>
      <c r="B55" s="19"/>
      <c r="C55" s="19"/>
      <c r="D55" s="31"/>
      <c r="E55" s="19"/>
      <c r="F55" s="19"/>
      <c r="G55" s="19"/>
    </row>
    <row r="56" spans="1:7" x14ac:dyDescent="0.25">
      <c r="A56" s="8" t="s">
        <v>87</v>
      </c>
      <c r="B56" s="8" t="s">
        <v>10</v>
      </c>
      <c r="C56" s="8" t="s">
        <v>11</v>
      </c>
      <c r="D56" s="29" t="s">
        <v>88</v>
      </c>
      <c r="E56" s="9">
        <f>E63</f>
        <v>1</v>
      </c>
      <c r="F56" s="10"/>
      <c r="G56" s="10">
        <f>G63</f>
        <v>0</v>
      </c>
    </row>
    <row r="57" spans="1:7" ht="22.5" x14ac:dyDescent="0.25">
      <c r="A57" s="11" t="s">
        <v>89</v>
      </c>
      <c r="B57" s="12" t="s">
        <v>16</v>
      </c>
      <c r="C57" s="12" t="s">
        <v>17</v>
      </c>
      <c r="D57" s="17" t="s">
        <v>90</v>
      </c>
      <c r="E57" s="13">
        <v>718.5</v>
      </c>
      <c r="F57" s="14"/>
      <c r="G57" s="15">
        <f>ROUND(E57*F57,2)</f>
        <v>0</v>
      </c>
    </row>
    <row r="58" spans="1:7" ht="135" x14ac:dyDescent="0.25">
      <c r="A58" s="16"/>
      <c r="B58" s="16"/>
      <c r="C58" s="16"/>
      <c r="D58" s="17" t="s">
        <v>91</v>
      </c>
      <c r="E58" s="16"/>
      <c r="F58" s="16"/>
      <c r="G58" s="16"/>
    </row>
    <row r="59" spans="1:7" ht="22.5" x14ac:dyDescent="0.25">
      <c r="A59" s="11" t="s">
        <v>92</v>
      </c>
      <c r="B59" s="12" t="s">
        <v>16</v>
      </c>
      <c r="C59" s="12" t="s">
        <v>17</v>
      </c>
      <c r="D59" s="17" t="s">
        <v>93</v>
      </c>
      <c r="E59" s="13">
        <v>15</v>
      </c>
      <c r="F59" s="14"/>
      <c r="G59" s="15">
        <f>ROUND(E59*F59,2)</f>
        <v>0</v>
      </c>
    </row>
    <row r="60" spans="1:7" ht="135" x14ac:dyDescent="0.25">
      <c r="A60" s="16"/>
      <c r="B60" s="16"/>
      <c r="C60" s="16"/>
      <c r="D60" s="17" t="s">
        <v>94</v>
      </c>
      <c r="E60" s="16"/>
      <c r="F60" s="16"/>
      <c r="G60" s="16"/>
    </row>
    <row r="61" spans="1:7" x14ac:dyDescent="0.25">
      <c r="A61" s="11" t="s">
        <v>95</v>
      </c>
      <c r="B61" s="12" t="s">
        <v>16</v>
      </c>
      <c r="C61" s="12" t="s">
        <v>17</v>
      </c>
      <c r="D61" s="17" t="s">
        <v>96</v>
      </c>
      <c r="E61" s="13">
        <v>418</v>
      </c>
      <c r="F61" s="14"/>
      <c r="G61" s="15">
        <f>ROUND(E61*F61,2)</f>
        <v>0</v>
      </c>
    </row>
    <row r="62" spans="1:7" ht="135" x14ac:dyDescent="0.25">
      <c r="A62" s="16"/>
      <c r="B62" s="16"/>
      <c r="C62" s="16"/>
      <c r="D62" s="17" t="s">
        <v>97</v>
      </c>
      <c r="E62" s="16"/>
      <c r="F62" s="16"/>
      <c r="G62" s="16"/>
    </row>
    <row r="63" spans="1:7" x14ac:dyDescent="0.25">
      <c r="A63" s="16"/>
      <c r="B63" s="16"/>
      <c r="C63" s="16"/>
      <c r="D63" s="30" t="s">
        <v>98</v>
      </c>
      <c r="E63" s="13">
        <v>1</v>
      </c>
      <c r="F63" s="18"/>
      <c r="G63" s="18">
        <f>ROUND(E63*F63,2)</f>
        <v>0</v>
      </c>
    </row>
    <row r="64" spans="1:7" ht="0.95" customHeight="1" x14ac:dyDescent="0.25">
      <c r="A64" s="19"/>
      <c r="B64" s="19"/>
      <c r="C64" s="19"/>
      <c r="D64" s="31"/>
      <c r="E64" s="19"/>
      <c r="F64" s="19"/>
      <c r="G64" s="19"/>
    </row>
    <row r="65" spans="1:7" x14ac:dyDescent="0.25">
      <c r="A65" s="8" t="s">
        <v>99</v>
      </c>
      <c r="B65" s="8" t="s">
        <v>10</v>
      </c>
      <c r="C65" s="8" t="s">
        <v>11</v>
      </c>
      <c r="D65" s="29" t="s">
        <v>100</v>
      </c>
      <c r="E65" s="9">
        <f>E86</f>
        <v>1</v>
      </c>
      <c r="F65" s="10"/>
      <c r="G65" s="10">
        <f>G86</f>
        <v>0</v>
      </c>
    </row>
    <row r="66" spans="1:7" ht="22.5" x14ac:dyDescent="0.25">
      <c r="A66" s="11" t="s">
        <v>101</v>
      </c>
      <c r="B66" s="12" t="s">
        <v>16</v>
      </c>
      <c r="C66" s="12" t="s">
        <v>102</v>
      </c>
      <c r="D66" s="17" t="s">
        <v>103</v>
      </c>
      <c r="E66" s="13">
        <v>1</v>
      </c>
      <c r="F66" s="14"/>
      <c r="G66" s="15">
        <f>ROUND(E66*F66,2)</f>
        <v>0</v>
      </c>
    </row>
    <row r="67" spans="1:7" ht="146.25" x14ac:dyDescent="0.25">
      <c r="A67" s="16"/>
      <c r="B67" s="16"/>
      <c r="C67" s="16"/>
      <c r="D67" s="17" t="s">
        <v>104</v>
      </c>
      <c r="E67" s="16"/>
      <c r="F67" s="16"/>
      <c r="G67" s="16"/>
    </row>
    <row r="68" spans="1:7" ht="22.5" x14ac:dyDescent="0.25">
      <c r="A68" s="11" t="s">
        <v>105</v>
      </c>
      <c r="B68" s="12" t="s">
        <v>16</v>
      </c>
      <c r="C68" s="12" t="s">
        <v>102</v>
      </c>
      <c r="D68" s="17" t="s">
        <v>106</v>
      </c>
      <c r="E68" s="13">
        <v>1</v>
      </c>
      <c r="F68" s="14"/>
      <c r="G68" s="15">
        <f>ROUND(E68*F68,2)</f>
        <v>0</v>
      </c>
    </row>
    <row r="69" spans="1:7" ht="146.25" x14ac:dyDescent="0.25">
      <c r="A69" s="16"/>
      <c r="B69" s="16"/>
      <c r="C69" s="16"/>
      <c r="D69" s="17" t="s">
        <v>107</v>
      </c>
      <c r="E69" s="16"/>
      <c r="F69" s="16"/>
      <c r="G69" s="16"/>
    </row>
    <row r="70" spans="1:7" ht="22.5" x14ac:dyDescent="0.25">
      <c r="A70" s="11" t="s">
        <v>108</v>
      </c>
      <c r="B70" s="12" t="s">
        <v>16</v>
      </c>
      <c r="C70" s="12" t="s">
        <v>102</v>
      </c>
      <c r="D70" s="17" t="s">
        <v>109</v>
      </c>
      <c r="E70" s="13">
        <v>1</v>
      </c>
      <c r="F70" s="14"/>
      <c r="G70" s="15">
        <f>ROUND(E70*F70,2)</f>
        <v>0</v>
      </c>
    </row>
    <row r="71" spans="1:7" ht="90" x14ac:dyDescent="0.25">
      <c r="A71" s="16"/>
      <c r="B71" s="16"/>
      <c r="C71" s="16"/>
      <c r="D71" s="17" t="s">
        <v>110</v>
      </c>
      <c r="E71" s="16"/>
      <c r="F71" s="16"/>
      <c r="G71" s="16"/>
    </row>
    <row r="72" spans="1:7" ht="22.5" x14ac:dyDescent="0.25">
      <c r="A72" s="11" t="s">
        <v>111</v>
      </c>
      <c r="B72" s="12" t="s">
        <v>16</v>
      </c>
      <c r="C72" s="12" t="s">
        <v>102</v>
      </c>
      <c r="D72" s="17" t="s">
        <v>112</v>
      </c>
      <c r="E72" s="13">
        <v>1</v>
      </c>
      <c r="F72" s="14"/>
      <c r="G72" s="15">
        <f>ROUND(E72*F72,2)</f>
        <v>0</v>
      </c>
    </row>
    <row r="73" spans="1:7" ht="90" x14ac:dyDescent="0.25">
      <c r="A73" s="16"/>
      <c r="B73" s="16"/>
      <c r="C73" s="16"/>
      <c r="D73" s="17" t="s">
        <v>113</v>
      </c>
      <c r="E73" s="16"/>
      <c r="F73" s="16"/>
      <c r="G73" s="16"/>
    </row>
    <row r="74" spans="1:7" ht="22.5" x14ac:dyDescent="0.25">
      <c r="A74" s="11" t="s">
        <v>114</v>
      </c>
      <c r="B74" s="12" t="s">
        <v>16</v>
      </c>
      <c r="C74" s="12" t="s">
        <v>102</v>
      </c>
      <c r="D74" s="17" t="s">
        <v>115</v>
      </c>
      <c r="E74" s="13">
        <v>1</v>
      </c>
      <c r="F74" s="14"/>
      <c r="G74" s="15">
        <f>ROUND(E74*F74,2)</f>
        <v>0</v>
      </c>
    </row>
    <row r="75" spans="1:7" ht="45" x14ac:dyDescent="0.25">
      <c r="A75" s="16"/>
      <c r="B75" s="16"/>
      <c r="C75" s="16"/>
      <c r="D75" s="17" t="s">
        <v>116</v>
      </c>
      <c r="E75" s="16"/>
      <c r="F75" s="16"/>
      <c r="G75" s="16"/>
    </row>
    <row r="76" spans="1:7" ht="22.5" x14ac:dyDescent="0.25">
      <c r="A76" s="11" t="s">
        <v>117</v>
      </c>
      <c r="B76" s="12" t="s">
        <v>16</v>
      </c>
      <c r="C76" s="12" t="s">
        <v>102</v>
      </c>
      <c r="D76" s="17" t="s">
        <v>118</v>
      </c>
      <c r="E76" s="13">
        <v>1</v>
      </c>
      <c r="F76" s="14"/>
      <c r="G76" s="15">
        <f>ROUND(E76*F76,2)</f>
        <v>0</v>
      </c>
    </row>
    <row r="77" spans="1:7" ht="67.5" x14ac:dyDescent="0.25">
      <c r="A77" s="16"/>
      <c r="B77" s="16"/>
      <c r="C77" s="16"/>
      <c r="D77" s="17" t="s">
        <v>119</v>
      </c>
      <c r="E77" s="16"/>
      <c r="F77" s="16"/>
      <c r="G77" s="16"/>
    </row>
    <row r="78" spans="1:7" ht="22.5" x14ac:dyDescent="0.25">
      <c r="A78" s="11" t="s">
        <v>120</v>
      </c>
      <c r="B78" s="12" t="s">
        <v>16</v>
      </c>
      <c r="C78" s="12" t="s">
        <v>102</v>
      </c>
      <c r="D78" s="17" t="s">
        <v>121</v>
      </c>
      <c r="E78" s="13">
        <v>1</v>
      </c>
      <c r="F78" s="14"/>
      <c r="G78" s="15">
        <f>ROUND(E78*F78,2)</f>
        <v>0</v>
      </c>
    </row>
    <row r="79" spans="1:7" ht="90" x14ac:dyDescent="0.25">
      <c r="A79" s="16"/>
      <c r="B79" s="16"/>
      <c r="C79" s="16"/>
      <c r="D79" s="17" t="s">
        <v>122</v>
      </c>
      <c r="E79" s="16"/>
      <c r="F79" s="16"/>
      <c r="G79" s="16"/>
    </row>
    <row r="80" spans="1:7" ht="22.5" x14ac:dyDescent="0.25">
      <c r="A80" s="11" t="s">
        <v>123</v>
      </c>
      <c r="B80" s="12" t="s">
        <v>16</v>
      </c>
      <c r="C80" s="12" t="s">
        <v>102</v>
      </c>
      <c r="D80" s="17" t="s">
        <v>124</v>
      </c>
      <c r="E80" s="13">
        <v>1</v>
      </c>
      <c r="F80" s="14"/>
      <c r="G80" s="15">
        <f>ROUND(E80*F80,2)</f>
        <v>0</v>
      </c>
    </row>
    <row r="81" spans="1:7" ht="78.75" x14ac:dyDescent="0.25">
      <c r="A81" s="16"/>
      <c r="B81" s="16"/>
      <c r="C81" s="16"/>
      <c r="D81" s="17" t="s">
        <v>125</v>
      </c>
      <c r="E81" s="16"/>
      <c r="F81" s="16"/>
      <c r="G81" s="16"/>
    </row>
    <row r="82" spans="1:7" ht="22.5" x14ac:dyDescent="0.25">
      <c r="A82" s="11" t="s">
        <v>126</v>
      </c>
      <c r="B82" s="12" t="s">
        <v>16</v>
      </c>
      <c r="C82" s="12" t="s">
        <v>102</v>
      </c>
      <c r="D82" s="17" t="s">
        <v>127</v>
      </c>
      <c r="E82" s="13">
        <v>1</v>
      </c>
      <c r="F82" s="14"/>
      <c r="G82" s="15">
        <f>ROUND(E82*F82,2)</f>
        <v>0</v>
      </c>
    </row>
    <row r="83" spans="1:7" ht="78.75" x14ac:dyDescent="0.25">
      <c r="A83" s="16"/>
      <c r="B83" s="16"/>
      <c r="C83" s="16"/>
      <c r="D83" s="17" t="s">
        <v>128</v>
      </c>
      <c r="E83" s="16"/>
      <c r="F83" s="16"/>
      <c r="G83" s="16"/>
    </row>
    <row r="84" spans="1:7" ht="22.5" x14ac:dyDescent="0.25">
      <c r="A84" s="11" t="s">
        <v>129</v>
      </c>
      <c r="B84" s="12" t="s">
        <v>16</v>
      </c>
      <c r="C84" s="12" t="s">
        <v>46</v>
      </c>
      <c r="D84" s="17" t="s">
        <v>130</v>
      </c>
      <c r="E84" s="13">
        <v>32</v>
      </c>
      <c r="F84" s="14"/>
      <c r="G84" s="15">
        <f>ROUND(E84*F84,2)</f>
        <v>0</v>
      </c>
    </row>
    <row r="85" spans="1:7" ht="67.5" x14ac:dyDescent="0.25">
      <c r="A85" s="16"/>
      <c r="B85" s="16"/>
      <c r="C85" s="16"/>
      <c r="D85" s="17" t="s">
        <v>131</v>
      </c>
      <c r="E85" s="16"/>
      <c r="F85" s="16"/>
      <c r="G85" s="16"/>
    </row>
    <row r="86" spans="1:7" x14ac:dyDescent="0.25">
      <c r="A86" s="16"/>
      <c r="B86" s="16"/>
      <c r="C86" s="16"/>
      <c r="D86" s="30" t="s">
        <v>132</v>
      </c>
      <c r="E86" s="13">
        <v>1</v>
      </c>
      <c r="F86" s="18"/>
      <c r="G86" s="18">
        <f>ROUND(E86*F86,2)</f>
        <v>0</v>
      </c>
    </row>
    <row r="87" spans="1:7" ht="0.95" customHeight="1" x14ac:dyDescent="0.25">
      <c r="A87" s="19"/>
      <c r="B87" s="19"/>
      <c r="C87" s="19"/>
      <c r="D87" s="31"/>
      <c r="E87" s="19"/>
      <c r="F87" s="19"/>
      <c r="G87" s="19"/>
    </row>
    <row r="88" spans="1:7" x14ac:dyDescent="0.25">
      <c r="A88" s="8" t="s">
        <v>133</v>
      </c>
      <c r="B88" s="8" t="s">
        <v>10</v>
      </c>
      <c r="C88" s="8" t="s">
        <v>11</v>
      </c>
      <c r="D88" s="29" t="s">
        <v>134</v>
      </c>
      <c r="E88" s="9">
        <f>E95</f>
        <v>1</v>
      </c>
      <c r="F88" s="10"/>
      <c r="G88" s="10">
        <f>G95</f>
        <v>0</v>
      </c>
    </row>
    <row r="89" spans="1:7" x14ac:dyDescent="0.25">
      <c r="A89" s="11" t="s">
        <v>135</v>
      </c>
      <c r="B89" s="12" t="s">
        <v>16</v>
      </c>
      <c r="C89" s="12" t="s">
        <v>102</v>
      </c>
      <c r="D89" s="17" t="s">
        <v>136</v>
      </c>
      <c r="E89" s="13">
        <v>1</v>
      </c>
      <c r="F89" s="14"/>
      <c r="G89" s="15">
        <f>ROUND(E89*F89,2)</f>
        <v>0</v>
      </c>
    </row>
    <row r="90" spans="1:7" ht="292.5" x14ac:dyDescent="0.25">
      <c r="A90" s="16"/>
      <c r="B90" s="16"/>
      <c r="C90" s="16"/>
      <c r="D90" s="17" t="s">
        <v>137</v>
      </c>
      <c r="E90" s="16"/>
      <c r="F90" s="16"/>
      <c r="G90" s="16"/>
    </row>
    <row r="91" spans="1:7" x14ac:dyDescent="0.25">
      <c r="A91" s="11" t="s">
        <v>138</v>
      </c>
      <c r="B91" s="12" t="s">
        <v>16</v>
      </c>
      <c r="C91" s="12" t="s">
        <v>102</v>
      </c>
      <c r="D91" s="17" t="s">
        <v>139</v>
      </c>
      <c r="E91" s="13">
        <v>1</v>
      </c>
      <c r="F91" s="14"/>
      <c r="G91" s="15">
        <f>ROUND(E91*F91,2)</f>
        <v>0</v>
      </c>
    </row>
    <row r="92" spans="1:7" ht="281.25" x14ac:dyDescent="0.25">
      <c r="A92" s="16"/>
      <c r="B92" s="16"/>
      <c r="C92" s="16"/>
      <c r="D92" s="17" t="s">
        <v>140</v>
      </c>
      <c r="E92" s="16"/>
      <c r="F92" s="16"/>
      <c r="G92" s="16"/>
    </row>
    <row r="93" spans="1:7" ht="22.5" x14ac:dyDescent="0.25">
      <c r="A93" s="11" t="s">
        <v>141</v>
      </c>
      <c r="B93" s="12" t="s">
        <v>16</v>
      </c>
      <c r="C93" s="12" t="s">
        <v>102</v>
      </c>
      <c r="D93" s="17" t="s">
        <v>142</v>
      </c>
      <c r="E93" s="13">
        <v>1</v>
      </c>
      <c r="F93" s="14"/>
      <c r="G93" s="15">
        <f>ROUND(E93*F93,2)</f>
        <v>0</v>
      </c>
    </row>
    <row r="94" spans="1:7" ht="157.5" x14ac:dyDescent="0.25">
      <c r="A94" s="16"/>
      <c r="B94" s="16"/>
      <c r="C94" s="16"/>
      <c r="D94" s="17" t="s">
        <v>143</v>
      </c>
      <c r="E94" s="16"/>
      <c r="F94" s="16"/>
      <c r="G94" s="16"/>
    </row>
    <row r="95" spans="1:7" x14ac:dyDescent="0.25">
      <c r="A95" s="16"/>
      <c r="B95" s="16"/>
      <c r="C95" s="16"/>
      <c r="D95" s="30" t="s">
        <v>144</v>
      </c>
      <c r="E95" s="13">
        <v>1</v>
      </c>
      <c r="F95" s="18"/>
      <c r="G95" s="18">
        <f>ROUND(E95*F95,2)</f>
        <v>0</v>
      </c>
    </row>
    <row r="96" spans="1:7" ht="0.95" customHeight="1" x14ac:dyDescent="0.25">
      <c r="A96" s="19"/>
      <c r="B96" s="19"/>
      <c r="C96" s="19"/>
      <c r="D96" s="31"/>
      <c r="E96" s="19"/>
      <c r="F96" s="19"/>
      <c r="G96" s="19"/>
    </row>
    <row r="97" spans="1:7" x14ac:dyDescent="0.25">
      <c r="A97" s="16"/>
      <c r="B97" s="16"/>
      <c r="C97" s="16"/>
      <c r="D97" s="30" t="s">
        <v>145</v>
      </c>
      <c r="E97" s="20">
        <v>1</v>
      </c>
      <c r="F97" s="18"/>
      <c r="G97" s="18">
        <f>ROUND(E97*F97,2)</f>
        <v>0</v>
      </c>
    </row>
    <row r="98" spans="1:7" ht="0.95" customHeight="1" x14ac:dyDescent="0.25">
      <c r="A98" s="19"/>
      <c r="B98" s="19"/>
      <c r="C98" s="19"/>
      <c r="D98" s="31"/>
      <c r="E98" s="19"/>
      <c r="F98" s="19"/>
      <c r="G98" s="19"/>
    </row>
    <row r="99" spans="1:7" x14ac:dyDescent="0.25">
      <c r="A99" s="5" t="s">
        <v>146</v>
      </c>
      <c r="B99" s="5" t="s">
        <v>10</v>
      </c>
      <c r="C99" s="5" t="s">
        <v>11</v>
      </c>
      <c r="D99" s="28" t="s">
        <v>147</v>
      </c>
      <c r="E99" s="6">
        <f>E126</f>
        <v>1</v>
      </c>
      <c r="F99" s="7"/>
      <c r="G99" s="7">
        <f>G126</f>
        <v>0</v>
      </c>
    </row>
    <row r="100" spans="1:7" ht="33.75" x14ac:dyDescent="0.25">
      <c r="A100" s="11" t="s">
        <v>148</v>
      </c>
      <c r="B100" s="12" t="s">
        <v>16</v>
      </c>
      <c r="C100" s="12" t="s">
        <v>149</v>
      </c>
      <c r="D100" s="17" t="s">
        <v>150</v>
      </c>
      <c r="E100" s="13">
        <v>6872.2939999999999</v>
      </c>
      <c r="F100" s="14"/>
      <c r="G100" s="15">
        <f>ROUND(E100*F100,2)</f>
        <v>0</v>
      </c>
    </row>
    <row r="101" spans="1:7" ht="202.5" x14ac:dyDescent="0.25">
      <c r="A101" s="16"/>
      <c r="B101" s="16"/>
      <c r="C101" s="16"/>
      <c r="D101" s="17" t="s">
        <v>151</v>
      </c>
      <c r="E101" s="16"/>
      <c r="F101" s="16"/>
      <c r="G101" s="16"/>
    </row>
    <row r="102" spans="1:7" ht="22.5" x14ac:dyDescent="0.25">
      <c r="A102" s="11" t="s">
        <v>152</v>
      </c>
      <c r="B102" s="12" t="s">
        <v>16</v>
      </c>
      <c r="C102" s="12" t="s">
        <v>153</v>
      </c>
      <c r="D102" s="17" t="s">
        <v>154</v>
      </c>
      <c r="E102" s="13">
        <v>134.4</v>
      </c>
      <c r="F102" s="14"/>
      <c r="G102" s="15">
        <f>ROUND(E102*F102,2)</f>
        <v>0</v>
      </c>
    </row>
    <row r="103" spans="1:7" ht="135" x14ac:dyDescent="0.25">
      <c r="A103" s="16"/>
      <c r="B103" s="16"/>
      <c r="C103" s="16"/>
      <c r="D103" s="17" t="s">
        <v>155</v>
      </c>
      <c r="E103" s="16"/>
      <c r="F103" s="16"/>
      <c r="G103" s="16"/>
    </row>
    <row r="104" spans="1:7" ht="33.75" x14ac:dyDescent="0.25">
      <c r="A104" s="11" t="s">
        <v>156</v>
      </c>
      <c r="B104" s="12" t="s">
        <v>16</v>
      </c>
      <c r="C104" s="12" t="s">
        <v>17</v>
      </c>
      <c r="D104" s="17" t="s">
        <v>157</v>
      </c>
      <c r="E104" s="13">
        <v>156.77199999999999</v>
      </c>
      <c r="F104" s="14"/>
      <c r="G104" s="15">
        <f>ROUND(E104*F104,2)</f>
        <v>0</v>
      </c>
    </row>
    <row r="105" spans="1:7" ht="135" x14ac:dyDescent="0.25">
      <c r="A105" s="16"/>
      <c r="B105" s="16"/>
      <c r="C105" s="16"/>
      <c r="D105" s="17" t="s">
        <v>158</v>
      </c>
      <c r="E105" s="16"/>
      <c r="F105" s="16"/>
      <c r="G105" s="16"/>
    </row>
    <row r="106" spans="1:7" ht="33.75" x14ac:dyDescent="0.25">
      <c r="A106" s="11" t="s">
        <v>159</v>
      </c>
      <c r="B106" s="12" t="s">
        <v>16</v>
      </c>
      <c r="C106" s="12" t="s">
        <v>46</v>
      </c>
      <c r="D106" s="17" t="s">
        <v>160</v>
      </c>
      <c r="E106" s="13">
        <v>0.87</v>
      </c>
      <c r="F106" s="14"/>
      <c r="G106" s="15">
        <f>ROUND(E106*F106,2)</f>
        <v>0</v>
      </c>
    </row>
    <row r="107" spans="1:7" ht="157.5" x14ac:dyDescent="0.25">
      <c r="A107" s="16"/>
      <c r="B107" s="16"/>
      <c r="C107" s="16"/>
      <c r="D107" s="17" t="s">
        <v>161</v>
      </c>
      <c r="E107" s="16"/>
      <c r="F107" s="16"/>
      <c r="G107" s="16"/>
    </row>
    <row r="108" spans="1:7" ht="33.75" x14ac:dyDescent="0.25">
      <c r="A108" s="11" t="s">
        <v>162</v>
      </c>
      <c r="B108" s="12" t="s">
        <v>16</v>
      </c>
      <c r="C108" s="12" t="s">
        <v>17</v>
      </c>
      <c r="D108" s="17" t="s">
        <v>163</v>
      </c>
      <c r="E108" s="13">
        <v>8.6999999999999993</v>
      </c>
      <c r="F108" s="14"/>
      <c r="G108" s="15">
        <f>ROUND(E108*F108,2)</f>
        <v>0</v>
      </c>
    </row>
    <row r="109" spans="1:7" ht="135" x14ac:dyDescent="0.25">
      <c r="A109" s="16"/>
      <c r="B109" s="16"/>
      <c r="C109" s="16"/>
      <c r="D109" s="17" t="s">
        <v>164</v>
      </c>
      <c r="E109" s="16"/>
      <c r="F109" s="16"/>
      <c r="G109" s="16"/>
    </row>
    <row r="110" spans="1:7" ht="22.5" x14ac:dyDescent="0.25">
      <c r="A110" s="11" t="s">
        <v>165</v>
      </c>
      <c r="B110" s="12" t="s">
        <v>16</v>
      </c>
      <c r="C110" s="12" t="s">
        <v>17</v>
      </c>
      <c r="D110" s="17" t="s">
        <v>166</v>
      </c>
      <c r="E110" s="13">
        <v>61.5</v>
      </c>
      <c r="F110" s="14"/>
      <c r="G110" s="15">
        <f>ROUND(E110*F110,2)</f>
        <v>0</v>
      </c>
    </row>
    <row r="111" spans="1:7" ht="146.25" x14ac:dyDescent="0.25">
      <c r="A111" s="16"/>
      <c r="B111" s="16"/>
      <c r="C111" s="16"/>
      <c r="D111" s="17" t="s">
        <v>167</v>
      </c>
      <c r="E111" s="16"/>
      <c r="F111" s="16"/>
      <c r="G111" s="16"/>
    </row>
    <row r="112" spans="1:7" ht="33.75" x14ac:dyDescent="0.25">
      <c r="A112" s="11" t="s">
        <v>168</v>
      </c>
      <c r="B112" s="12" t="s">
        <v>16</v>
      </c>
      <c r="C112" s="12" t="s">
        <v>17</v>
      </c>
      <c r="D112" s="17" t="s">
        <v>169</v>
      </c>
      <c r="E112" s="13">
        <v>8.6999999999999993</v>
      </c>
      <c r="F112" s="14"/>
      <c r="G112" s="15">
        <f>ROUND(E112*F112,2)</f>
        <v>0</v>
      </c>
    </row>
    <row r="113" spans="1:7" ht="157.5" x14ac:dyDescent="0.25">
      <c r="A113" s="16"/>
      <c r="B113" s="16"/>
      <c r="C113" s="16"/>
      <c r="D113" s="17" t="s">
        <v>170</v>
      </c>
      <c r="E113" s="16"/>
      <c r="F113" s="16"/>
      <c r="G113" s="16"/>
    </row>
    <row r="114" spans="1:7" ht="33.75" x14ac:dyDescent="0.25">
      <c r="A114" s="11" t="s">
        <v>171</v>
      </c>
      <c r="B114" s="12" t="s">
        <v>16</v>
      </c>
      <c r="C114" s="12" t="s">
        <v>149</v>
      </c>
      <c r="D114" s="17" t="s">
        <v>172</v>
      </c>
      <c r="E114" s="13">
        <v>61.625</v>
      </c>
      <c r="F114" s="14"/>
      <c r="G114" s="15">
        <f>ROUND(E114*F114,2)</f>
        <v>0</v>
      </c>
    </row>
    <row r="115" spans="1:7" ht="236.25" x14ac:dyDescent="0.25">
      <c r="A115" s="16"/>
      <c r="B115" s="16"/>
      <c r="C115" s="16"/>
      <c r="D115" s="17" t="s">
        <v>173</v>
      </c>
      <c r="E115" s="16"/>
      <c r="F115" s="16"/>
      <c r="G115" s="16"/>
    </row>
    <row r="116" spans="1:7" ht="22.5" x14ac:dyDescent="0.25">
      <c r="A116" s="11" t="s">
        <v>174</v>
      </c>
      <c r="B116" s="12" t="s">
        <v>16</v>
      </c>
      <c r="C116" s="12" t="s">
        <v>17</v>
      </c>
      <c r="D116" s="17" t="s">
        <v>175</v>
      </c>
      <c r="E116" s="13">
        <v>8.6999999999999993</v>
      </c>
      <c r="F116" s="14"/>
      <c r="G116" s="15">
        <f>ROUND(E116*F116,2)</f>
        <v>0</v>
      </c>
    </row>
    <row r="117" spans="1:7" ht="135" x14ac:dyDescent="0.25">
      <c r="A117" s="16"/>
      <c r="B117" s="16"/>
      <c r="C117" s="16"/>
      <c r="D117" s="17" t="s">
        <v>176</v>
      </c>
      <c r="E117" s="16"/>
      <c r="F117" s="16"/>
      <c r="G117" s="16"/>
    </row>
    <row r="118" spans="1:7" x14ac:dyDescent="0.25">
      <c r="A118" s="11" t="s">
        <v>177</v>
      </c>
      <c r="B118" s="12" t="s">
        <v>16</v>
      </c>
      <c r="C118" s="12" t="s">
        <v>53</v>
      </c>
      <c r="D118" s="17" t="s">
        <v>178</v>
      </c>
      <c r="E118" s="13">
        <v>50</v>
      </c>
      <c r="F118" s="14"/>
      <c r="G118" s="15">
        <f>ROUND(E118*F118,2)</f>
        <v>0</v>
      </c>
    </row>
    <row r="119" spans="1:7" ht="191.25" x14ac:dyDescent="0.25">
      <c r="A119" s="16"/>
      <c r="B119" s="16"/>
      <c r="C119" s="16"/>
      <c r="D119" s="17" t="s">
        <v>179</v>
      </c>
      <c r="E119" s="16"/>
      <c r="F119" s="16"/>
      <c r="G119" s="16"/>
    </row>
    <row r="120" spans="1:7" ht="33.75" x14ac:dyDescent="0.25">
      <c r="A120" s="11" t="s">
        <v>180</v>
      </c>
      <c r="B120" s="12" t="s">
        <v>16</v>
      </c>
      <c r="C120" s="12" t="s">
        <v>17</v>
      </c>
      <c r="D120" s="17" t="s">
        <v>181</v>
      </c>
      <c r="E120" s="13">
        <v>7.2</v>
      </c>
      <c r="F120" s="14"/>
      <c r="G120" s="15">
        <f>ROUND(E120*F120,2)</f>
        <v>0</v>
      </c>
    </row>
    <row r="121" spans="1:7" ht="213.75" x14ac:dyDescent="0.25">
      <c r="A121" s="16"/>
      <c r="B121" s="16"/>
      <c r="C121" s="16"/>
      <c r="D121" s="17" t="s">
        <v>182</v>
      </c>
      <c r="E121" s="16"/>
      <c r="F121" s="16"/>
      <c r="G121" s="16"/>
    </row>
    <row r="122" spans="1:7" ht="33.75" x14ac:dyDescent="0.25">
      <c r="A122" s="11" t="s">
        <v>183</v>
      </c>
      <c r="B122" s="12" t="s">
        <v>16</v>
      </c>
      <c r="C122" s="12" t="s">
        <v>17</v>
      </c>
      <c r="D122" s="17" t="s">
        <v>184</v>
      </c>
      <c r="E122" s="13">
        <v>9.2799999999999994</v>
      </c>
      <c r="F122" s="14"/>
      <c r="G122" s="15">
        <f>ROUND(E122*F122,2)</f>
        <v>0</v>
      </c>
    </row>
    <row r="123" spans="1:7" ht="146.25" x14ac:dyDescent="0.25">
      <c r="A123" s="16"/>
      <c r="B123" s="16"/>
      <c r="C123" s="16"/>
      <c r="D123" s="17" t="s">
        <v>185</v>
      </c>
      <c r="E123" s="16"/>
      <c r="F123" s="16"/>
      <c r="G123" s="16"/>
    </row>
    <row r="124" spans="1:7" ht="33.75" x14ac:dyDescent="0.25">
      <c r="A124" s="11" t="s">
        <v>186</v>
      </c>
      <c r="B124" s="12" t="s">
        <v>16</v>
      </c>
      <c r="C124" s="12" t="s">
        <v>149</v>
      </c>
      <c r="D124" s="17" t="s">
        <v>187</v>
      </c>
      <c r="E124" s="13">
        <v>660</v>
      </c>
      <c r="F124" s="14"/>
      <c r="G124" s="15">
        <f>ROUND(E124*F124,2)</f>
        <v>0</v>
      </c>
    </row>
    <row r="125" spans="1:7" ht="326.25" x14ac:dyDescent="0.25">
      <c r="A125" s="16"/>
      <c r="B125" s="16"/>
      <c r="C125" s="16"/>
      <c r="D125" s="17" t="s">
        <v>188</v>
      </c>
      <c r="E125" s="16"/>
      <c r="F125" s="16"/>
      <c r="G125" s="16"/>
    </row>
    <row r="126" spans="1:7" x14ac:dyDescent="0.25">
      <c r="A126" s="16"/>
      <c r="B126" s="16"/>
      <c r="C126" s="16"/>
      <c r="D126" s="30" t="s">
        <v>189</v>
      </c>
      <c r="E126" s="20">
        <v>1</v>
      </c>
      <c r="F126" s="18"/>
      <c r="G126" s="18">
        <f>ROUND(E126*F126,2)</f>
        <v>0</v>
      </c>
    </row>
    <row r="127" spans="1:7" ht="0.95" customHeight="1" x14ac:dyDescent="0.25">
      <c r="A127" s="19"/>
      <c r="B127" s="19"/>
      <c r="C127" s="19"/>
      <c r="D127" s="31"/>
      <c r="E127" s="19"/>
      <c r="F127" s="19"/>
      <c r="G127" s="19"/>
    </row>
    <row r="128" spans="1:7" ht="22.5" x14ac:dyDescent="0.25">
      <c r="A128" s="5" t="s">
        <v>190</v>
      </c>
      <c r="B128" s="5" t="s">
        <v>10</v>
      </c>
      <c r="C128" s="5" t="s">
        <v>11</v>
      </c>
      <c r="D128" s="28" t="s">
        <v>191</v>
      </c>
      <c r="E128" s="6">
        <f>E166</f>
        <v>1</v>
      </c>
      <c r="F128" s="7"/>
      <c r="G128" s="7">
        <f>G166</f>
        <v>0</v>
      </c>
    </row>
    <row r="129" spans="1:7" x14ac:dyDescent="0.25">
      <c r="A129" s="8" t="s">
        <v>192</v>
      </c>
      <c r="B129" s="8" t="s">
        <v>10</v>
      </c>
      <c r="C129" s="8" t="s">
        <v>11</v>
      </c>
      <c r="D129" s="29" t="s">
        <v>193</v>
      </c>
      <c r="E129" s="9">
        <f>E138</f>
        <v>1</v>
      </c>
      <c r="F129" s="10"/>
      <c r="G129" s="10">
        <f>G138</f>
        <v>0</v>
      </c>
    </row>
    <row r="130" spans="1:7" ht="22.5" x14ac:dyDescent="0.25">
      <c r="A130" s="11" t="s">
        <v>194</v>
      </c>
      <c r="B130" s="12" t="s">
        <v>16</v>
      </c>
      <c r="C130" s="12" t="s">
        <v>17</v>
      </c>
      <c r="D130" s="17" t="s">
        <v>195</v>
      </c>
      <c r="E130" s="13">
        <v>60</v>
      </c>
      <c r="F130" s="14"/>
      <c r="G130" s="15">
        <f>ROUND(E130*F130,2)</f>
        <v>0</v>
      </c>
    </row>
    <row r="131" spans="1:7" ht="409.5" x14ac:dyDescent="0.25">
      <c r="A131" s="16"/>
      <c r="B131" s="16"/>
      <c r="C131" s="16"/>
      <c r="D131" s="17" t="s">
        <v>196</v>
      </c>
      <c r="E131" s="16"/>
      <c r="F131" s="16"/>
      <c r="G131" s="16"/>
    </row>
    <row r="132" spans="1:7" x14ac:dyDescent="0.25">
      <c r="A132" s="11" t="s">
        <v>197</v>
      </c>
      <c r="B132" s="12" t="s">
        <v>16</v>
      </c>
      <c r="C132" s="12" t="s">
        <v>198</v>
      </c>
      <c r="D132" s="17" t="s">
        <v>199</v>
      </c>
      <c r="E132" s="13">
        <v>1</v>
      </c>
      <c r="F132" s="14"/>
      <c r="G132" s="15">
        <f>ROUND(E132*F132,2)</f>
        <v>0</v>
      </c>
    </row>
    <row r="133" spans="1:7" ht="112.5" x14ac:dyDescent="0.25">
      <c r="A133" s="16"/>
      <c r="B133" s="16"/>
      <c r="C133" s="16"/>
      <c r="D133" s="17" t="s">
        <v>200</v>
      </c>
      <c r="E133" s="16"/>
      <c r="F133" s="16"/>
      <c r="G133" s="16"/>
    </row>
    <row r="134" spans="1:7" x14ac:dyDescent="0.25">
      <c r="A134" s="11" t="s">
        <v>201</v>
      </c>
      <c r="B134" s="12" t="s">
        <v>16</v>
      </c>
      <c r="C134" s="12" t="s">
        <v>36</v>
      </c>
      <c r="D134" s="17" t="s">
        <v>202</v>
      </c>
      <c r="E134" s="13">
        <v>117</v>
      </c>
      <c r="F134" s="14"/>
      <c r="G134" s="15">
        <f>ROUND(E134*F134,2)</f>
        <v>0</v>
      </c>
    </row>
    <row r="135" spans="1:7" ht="157.5" x14ac:dyDescent="0.25">
      <c r="A135" s="16"/>
      <c r="B135" s="16"/>
      <c r="C135" s="16"/>
      <c r="D135" s="17" t="s">
        <v>203</v>
      </c>
      <c r="E135" s="16"/>
      <c r="F135" s="16"/>
      <c r="G135" s="16"/>
    </row>
    <row r="136" spans="1:7" ht="33.75" x14ac:dyDescent="0.25">
      <c r="A136" s="11" t="s">
        <v>204</v>
      </c>
      <c r="B136" s="12" t="s">
        <v>16</v>
      </c>
      <c r="C136" s="12" t="s">
        <v>53</v>
      </c>
      <c r="D136" s="17" t="s">
        <v>205</v>
      </c>
      <c r="E136" s="13">
        <v>4</v>
      </c>
      <c r="F136" s="14"/>
      <c r="G136" s="15">
        <f>ROUND(E136*F136,2)</f>
        <v>0</v>
      </c>
    </row>
    <row r="137" spans="1:7" ht="180" x14ac:dyDescent="0.25">
      <c r="A137" s="16"/>
      <c r="B137" s="16"/>
      <c r="C137" s="16"/>
      <c r="D137" s="17" t="s">
        <v>206</v>
      </c>
      <c r="E137" s="16"/>
      <c r="F137" s="16"/>
      <c r="G137" s="16"/>
    </row>
    <row r="138" spans="1:7" x14ac:dyDescent="0.25">
      <c r="A138" s="16"/>
      <c r="B138" s="16"/>
      <c r="C138" s="16"/>
      <c r="D138" s="30" t="s">
        <v>207</v>
      </c>
      <c r="E138" s="13">
        <v>1</v>
      </c>
      <c r="F138" s="18"/>
      <c r="G138" s="18">
        <f>ROUND(E138*F138,2)</f>
        <v>0</v>
      </c>
    </row>
    <row r="139" spans="1:7" ht="0.95" customHeight="1" x14ac:dyDescent="0.25">
      <c r="A139" s="19"/>
      <c r="B139" s="19"/>
      <c r="C139" s="19"/>
      <c r="D139" s="31"/>
      <c r="E139" s="19"/>
      <c r="F139" s="19"/>
      <c r="G139" s="19"/>
    </row>
    <row r="140" spans="1:7" x14ac:dyDescent="0.25">
      <c r="A140" s="8" t="s">
        <v>208</v>
      </c>
      <c r="B140" s="8" t="s">
        <v>10</v>
      </c>
      <c r="C140" s="8" t="s">
        <v>11</v>
      </c>
      <c r="D140" s="29" t="s">
        <v>209</v>
      </c>
      <c r="E140" s="9">
        <f>E149</f>
        <v>1</v>
      </c>
      <c r="F140" s="10"/>
      <c r="G140" s="10">
        <f>G149</f>
        <v>0</v>
      </c>
    </row>
    <row r="141" spans="1:7" x14ac:dyDescent="0.25">
      <c r="A141" s="11" t="s">
        <v>210</v>
      </c>
      <c r="B141" s="12" t="s">
        <v>16</v>
      </c>
      <c r="C141" s="12" t="s">
        <v>17</v>
      </c>
      <c r="D141" s="17" t="s">
        <v>211</v>
      </c>
      <c r="E141" s="13">
        <v>84</v>
      </c>
      <c r="F141" s="14"/>
      <c r="G141" s="15">
        <f>ROUND(E141*F141,2)</f>
        <v>0</v>
      </c>
    </row>
    <row r="142" spans="1:7" ht="405" x14ac:dyDescent="0.25">
      <c r="A142" s="16"/>
      <c r="B142" s="16"/>
      <c r="C142" s="16"/>
      <c r="D142" s="17" t="s">
        <v>212</v>
      </c>
      <c r="E142" s="16"/>
      <c r="F142" s="16"/>
      <c r="G142" s="16"/>
    </row>
    <row r="143" spans="1:7" ht="33.75" x14ac:dyDescent="0.25">
      <c r="A143" s="11" t="s">
        <v>213</v>
      </c>
      <c r="B143" s="12" t="s">
        <v>16</v>
      </c>
      <c r="C143" s="12" t="s">
        <v>17</v>
      </c>
      <c r="D143" s="17" t="s">
        <v>214</v>
      </c>
      <c r="E143" s="13">
        <v>64</v>
      </c>
      <c r="F143" s="14"/>
      <c r="G143" s="15">
        <f>ROUND(E143*F143,2)</f>
        <v>0</v>
      </c>
    </row>
    <row r="144" spans="1:7" ht="112.5" x14ac:dyDescent="0.25">
      <c r="A144" s="16"/>
      <c r="B144" s="16"/>
      <c r="C144" s="16"/>
      <c r="D144" s="17" t="s">
        <v>215</v>
      </c>
      <c r="E144" s="16"/>
      <c r="F144" s="16"/>
      <c r="G144" s="16"/>
    </row>
    <row r="145" spans="1:7" ht="22.5" x14ac:dyDescent="0.25">
      <c r="A145" s="11" t="s">
        <v>216</v>
      </c>
      <c r="B145" s="12" t="s">
        <v>16</v>
      </c>
      <c r="C145" s="12" t="s">
        <v>17</v>
      </c>
      <c r="D145" s="17" t="s">
        <v>217</v>
      </c>
      <c r="E145" s="13">
        <v>36</v>
      </c>
      <c r="F145" s="14"/>
      <c r="G145" s="15">
        <f>ROUND(E145*F145,2)</f>
        <v>0</v>
      </c>
    </row>
    <row r="146" spans="1:7" ht="157.5" x14ac:dyDescent="0.25">
      <c r="A146" s="16"/>
      <c r="B146" s="16"/>
      <c r="C146" s="16"/>
      <c r="D146" s="17" t="s">
        <v>218</v>
      </c>
      <c r="E146" s="16"/>
      <c r="F146" s="16"/>
      <c r="G146" s="16"/>
    </row>
    <row r="147" spans="1:7" ht="22.5" x14ac:dyDescent="0.25">
      <c r="A147" s="11" t="s">
        <v>219</v>
      </c>
      <c r="B147" s="12" t="s">
        <v>16</v>
      </c>
      <c r="C147" s="12" t="s">
        <v>17</v>
      </c>
      <c r="D147" s="17" t="s">
        <v>220</v>
      </c>
      <c r="E147" s="13">
        <v>100</v>
      </c>
      <c r="F147" s="14"/>
      <c r="G147" s="15">
        <f>ROUND(E147*F147,2)</f>
        <v>0</v>
      </c>
    </row>
    <row r="148" spans="1:7" ht="157.5" x14ac:dyDescent="0.25">
      <c r="A148" s="16"/>
      <c r="B148" s="16"/>
      <c r="C148" s="16"/>
      <c r="D148" s="17" t="s">
        <v>221</v>
      </c>
      <c r="E148" s="16"/>
      <c r="F148" s="16"/>
      <c r="G148" s="16"/>
    </row>
    <row r="149" spans="1:7" x14ac:dyDescent="0.25">
      <c r="A149" s="16"/>
      <c r="B149" s="16"/>
      <c r="C149" s="16"/>
      <c r="D149" s="30" t="s">
        <v>222</v>
      </c>
      <c r="E149" s="13">
        <v>1</v>
      </c>
      <c r="F149" s="18"/>
      <c r="G149" s="18">
        <f>ROUND(E149*F149,2)</f>
        <v>0</v>
      </c>
    </row>
    <row r="150" spans="1:7" ht="0.95" customHeight="1" x14ac:dyDescent="0.25">
      <c r="A150" s="19"/>
      <c r="B150" s="19"/>
      <c r="C150" s="19"/>
      <c r="D150" s="31"/>
      <c r="E150" s="19"/>
      <c r="F150" s="19"/>
      <c r="G150" s="19"/>
    </row>
    <row r="151" spans="1:7" x14ac:dyDescent="0.25">
      <c r="A151" s="8" t="s">
        <v>223</v>
      </c>
      <c r="B151" s="8" t="s">
        <v>10</v>
      </c>
      <c r="C151" s="8" t="s">
        <v>11</v>
      </c>
      <c r="D151" s="29" t="s">
        <v>224</v>
      </c>
      <c r="E151" s="9">
        <f>E164</f>
        <v>1</v>
      </c>
      <c r="F151" s="10"/>
      <c r="G151" s="10">
        <f>G164</f>
        <v>0</v>
      </c>
    </row>
    <row r="152" spans="1:7" ht="22.5" x14ac:dyDescent="0.25">
      <c r="A152" s="11" t="s">
        <v>225</v>
      </c>
      <c r="B152" s="12" t="s">
        <v>16</v>
      </c>
      <c r="C152" s="12" t="s">
        <v>53</v>
      </c>
      <c r="D152" s="17" t="s">
        <v>226</v>
      </c>
      <c r="E152" s="13">
        <v>2</v>
      </c>
      <c r="F152" s="14"/>
      <c r="G152" s="15">
        <f>ROUND(E152*F152,2)</f>
        <v>0</v>
      </c>
    </row>
    <row r="153" spans="1:7" ht="371.25" x14ac:dyDescent="0.25">
      <c r="A153" s="16"/>
      <c r="B153" s="16"/>
      <c r="C153" s="16"/>
      <c r="D153" s="17" t="s">
        <v>227</v>
      </c>
      <c r="E153" s="16"/>
      <c r="F153" s="16"/>
      <c r="G153" s="16"/>
    </row>
    <row r="154" spans="1:7" ht="22.5" x14ac:dyDescent="0.25">
      <c r="A154" s="11" t="s">
        <v>228</v>
      </c>
      <c r="B154" s="12" t="s">
        <v>16</v>
      </c>
      <c r="C154" s="12" t="s">
        <v>53</v>
      </c>
      <c r="D154" s="17" t="s">
        <v>229</v>
      </c>
      <c r="E154" s="13">
        <v>2</v>
      </c>
      <c r="F154" s="14"/>
      <c r="G154" s="15">
        <f>ROUND(E154*F154,2)</f>
        <v>0</v>
      </c>
    </row>
    <row r="155" spans="1:7" ht="371.25" x14ac:dyDescent="0.25">
      <c r="A155" s="16"/>
      <c r="B155" s="16"/>
      <c r="C155" s="16"/>
      <c r="D155" s="17" t="s">
        <v>230</v>
      </c>
      <c r="E155" s="16"/>
      <c r="F155" s="16"/>
      <c r="G155" s="16"/>
    </row>
    <row r="156" spans="1:7" ht="22.5" x14ac:dyDescent="0.25">
      <c r="A156" s="11" t="s">
        <v>231</v>
      </c>
      <c r="B156" s="12" t="s">
        <v>16</v>
      </c>
      <c r="C156" s="12" t="s">
        <v>53</v>
      </c>
      <c r="D156" s="17" t="s">
        <v>232</v>
      </c>
      <c r="E156" s="13">
        <v>2</v>
      </c>
      <c r="F156" s="14"/>
      <c r="G156" s="15">
        <f>ROUND(E156*F156,2)</f>
        <v>0</v>
      </c>
    </row>
    <row r="157" spans="1:7" ht="371.25" x14ac:dyDescent="0.25">
      <c r="A157" s="16"/>
      <c r="B157" s="16"/>
      <c r="C157" s="16"/>
      <c r="D157" s="17" t="s">
        <v>233</v>
      </c>
      <c r="E157" s="16"/>
      <c r="F157" s="16"/>
      <c r="G157" s="16"/>
    </row>
    <row r="158" spans="1:7" ht="22.5" x14ac:dyDescent="0.25">
      <c r="A158" s="11" t="s">
        <v>234</v>
      </c>
      <c r="B158" s="12" t="s">
        <v>16</v>
      </c>
      <c r="C158" s="12" t="s">
        <v>17</v>
      </c>
      <c r="D158" s="17" t="s">
        <v>235</v>
      </c>
      <c r="E158" s="13">
        <v>74</v>
      </c>
      <c r="F158" s="14"/>
      <c r="G158" s="15">
        <f>ROUND(E158*F158,2)</f>
        <v>0</v>
      </c>
    </row>
    <row r="159" spans="1:7" ht="123.75" x14ac:dyDescent="0.25">
      <c r="A159" s="16"/>
      <c r="B159" s="16"/>
      <c r="C159" s="16"/>
      <c r="D159" s="17" t="s">
        <v>236</v>
      </c>
      <c r="E159" s="16"/>
      <c r="F159" s="16"/>
      <c r="G159" s="16"/>
    </row>
    <row r="160" spans="1:7" x14ac:dyDescent="0.25">
      <c r="A160" s="11" t="s">
        <v>237</v>
      </c>
      <c r="B160" s="12" t="s">
        <v>16</v>
      </c>
      <c r="C160" s="12" t="s">
        <v>53</v>
      </c>
      <c r="D160" s="17" t="s">
        <v>238</v>
      </c>
      <c r="E160" s="13">
        <v>1</v>
      </c>
      <c r="F160" s="14"/>
      <c r="G160" s="15">
        <f>ROUND(E160*F160,2)</f>
        <v>0</v>
      </c>
    </row>
    <row r="161" spans="1:7" ht="258.75" x14ac:dyDescent="0.25">
      <c r="A161" s="16"/>
      <c r="B161" s="16"/>
      <c r="C161" s="16"/>
      <c r="D161" s="17" t="s">
        <v>239</v>
      </c>
      <c r="E161" s="16"/>
      <c r="F161" s="16"/>
      <c r="G161" s="16"/>
    </row>
    <row r="162" spans="1:7" x14ac:dyDescent="0.25">
      <c r="A162" s="11" t="s">
        <v>240</v>
      </c>
      <c r="B162" s="12" t="s">
        <v>16</v>
      </c>
      <c r="C162" s="12" t="s">
        <v>53</v>
      </c>
      <c r="D162" s="17" t="s">
        <v>241</v>
      </c>
      <c r="E162" s="13">
        <v>4</v>
      </c>
      <c r="F162" s="14"/>
      <c r="G162" s="15">
        <f>ROUND(E162*F162,2)</f>
        <v>0</v>
      </c>
    </row>
    <row r="163" spans="1:7" ht="90" x14ac:dyDescent="0.25">
      <c r="A163" s="16"/>
      <c r="B163" s="16"/>
      <c r="C163" s="16"/>
      <c r="D163" s="17" t="s">
        <v>242</v>
      </c>
      <c r="E163" s="16"/>
      <c r="F163" s="16"/>
      <c r="G163" s="16"/>
    </row>
    <row r="164" spans="1:7" x14ac:dyDescent="0.25">
      <c r="A164" s="16"/>
      <c r="B164" s="16"/>
      <c r="C164" s="16"/>
      <c r="D164" s="30" t="s">
        <v>243</v>
      </c>
      <c r="E164" s="13">
        <v>1</v>
      </c>
      <c r="F164" s="18"/>
      <c r="G164" s="18">
        <f>ROUND(E164*F164,2)</f>
        <v>0</v>
      </c>
    </row>
    <row r="165" spans="1:7" ht="0.95" customHeight="1" x14ac:dyDescent="0.25">
      <c r="A165" s="19"/>
      <c r="B165" s="19"/>
      <c r="C165" s="19"/>
      <c r="D165" s="31"/>
      <c r="E165" s="19"/>
      <c r="F165" s="19"/>
      <c r="G165" s="19"/>
    </row>
    <row r="166" spans="1:7" x14ac:dyDescent="0.25">
      <c r="A166" s="16"/>
      <c r="B166" s="16"/>
      <c r="C166" s="16"/>
      <c r="D166" s="30" t="s">
        <v>244</v>
      </c>
      <c r="E166" s="20">
        <v>1</v>
      </c>
      <c r="F166" s="18"/>
      <c r="G166" s="18">
        <f>ROUND(E166*F166,2)</f>
        <v>0</v>
      </c>
    </row>
    <row r="167" spans="1:7" ht="0.95" customHeight="1" x14ac:dyDescent="0.25">
      <c r="A167" s="19"/>
      <c r="B167" s="19"/>
      <c r="C167" s="19"/>
      <c r="D167" s="31"/>
      <c r="E167" s="19"/>
      <c r="F167" s="19"/>
      <c r="G167" s="19"/>
    </row>
    <row r="168" spans="1:7" x14ac:dyDescent="0.25">
      <c r="A168" s="5" t="s">
        <v>245</v>
      </c>
      <c r="B168" s="5" t="s">
        <v>10</v>
      </c>
      <c r="C168" s="5" t="s">
        <v>11</v>
      </c>
      <c r="D168" s="28" t="s">
        <v>246</v>
      </c>
      <c r="E168" s="6">
        <f>E217</f>
        <v>1</v>
      </c>
      <c r="F168" s="7"/>
      <c r="G168" s="7">
        <f>G217</f>
        <v>0</v>
      </c>
    </row>
    <row r="169" spans="1:7" x14ac:dyDescent="0.25">
      <c r="A169" s="8" t="s">
        <v>247</v>
      </c>
      <c r="B169" s="8" t="s">
        <v>10</v>
      </c>
      <c r="C169" s="8" t="s">
        <v>11</v>
      </c>
      <c r="D169" s="29" t="s">
        <v>248</v>
      </c>
      <c r="E169" s="9">
        <f>E188</f>
        <v>1</v>
      </c>
      <c r="F169" s="10"/>
      <c r="G169" s="10">
        <f>G188</f>
        <v>0</v>
      </c>
    </row>
    <row r="170" spans="1:7" x14ac:dyDescent="0.25">
      <c r="A170" s="11" t="s">
        <v>249</v>
      </c>
      <c r="B170" s="12" t="s">
        <v>16</v>
      </c>
      <c r="C170" s="12" t="s">
        <v>17</v>
      </c>
      <c r="D170" s="17" t="s">
        <v>250</v>
      </c>
      <c r="E170" s="13">
        <v>128.44900000000001</v>
      </c>
      <c r="F170" s="14"/>
      <c r="G170" s="15">
        <f>ROUND(E170*F170,2)</f>
        <v>0</v>
      </c>
    </row>
    <row r="171" spans="1:7" ht="409.5" x14ac:dyDescent="0.25">
      <c r="A171" s="16"/>
      <c r="B171" s="16"/>
      <c r="C171" s="16"/>
      <c r="D171" s="17" t="s">
        <v>251</v>
      </c>
      <c r="E171" s="16"/>
      <c r="F171" s="16"/>
      <c r="G171" s="16"/>
    </row>
    <row r="172" spans="1:7" x14ac:dyDescent="0.25">
      <c r="A172" s="11" t="s">
        <v>252</v>
      </c>
      <c r="B172" s="12" t="s">
        <v>16</v>
      </c>
      <c r="C172" s="12" t="s">
        <v>17</v>
      </c>
      <c r="D172" s="17" t="s">
        <v>253</v>
      </c>
      <c r="E172" s="13">
        <v>51.24</v>
      </c>
      <c r="F172" s="14"/>
      <c r="G172" s="15">
        <f>ROUND(E172*F172,2)</f>
        <v>0</v>
      </c>
    </row>
    <row r="173" spans="1:7" ht="409.5" x14ac:dyDescent="0.25">
      <c r="A173" s="16"/>
      <c r="B173" s="16"/>
      <c r="C173" s="16"/>
      <c r="D173" s="17" t="s">
        <v>254</v>
      </c>
      <c r="E173" s="16"/>
      <c r="F173" s="16"/>
      <c r="G173" s="16"/>
    </row>
    <row r="174" spans="1:7" x14ac:dyDescent="0.25">
      <c r="A174" s="11" t="s">
        <v>255</v>
      </c>
      <c r="B174" s="12" t="s">
        <v>16</v>
      </c>
      <c r="C174" s="12" t="s">
        <v>17</v>
      </c>
      <c r="D174" s="17" t="s">
        <v>256</v>
      </c>
      <c r="E174" s="13">
        <v>46.314999999999998</v>
      </c>
      <c r="F174" s="14"/>
      <c r="G174" s="15">
        <f>ROUND(E174*F174,2)</f>
        <v>0</v>
      </c>
    </row>
    <row r="175" spans="1:7" ht="409.5" x14ac:dyDescent="0.25">
      <c r="A175" s="16"/>
      <c r="B175" s="16"/>
      <c r="C175" s="16"/>
      <c r="D175" s="17" t="s">
        <v>257</v>
      </c>
      <c r="E175" s="16"/>
      <c r="F175" s="16"/>
      <c r="G175" s="16"/>
    </row>
    <row r="176" spans="1:7" ht="22.5" x14ac:dyDescent="0.25">
      <c r="A176" s="11" t="s">
        <v>258</v>
      </c>
      <c r="B176" s="12" t="s">
        <v>16</v>
      </c>
      <c r="C176" s="12" t="s">
        <v>17</v>
      </c>
      <c r="D176" s="17" t="s">
        <v>259</v>
      </c>
      <c r="E176" s="13">
        <v>125.48</v>
      </c>
      <c r="F176" s="14"/>
      <c r="G176" s="15">
        <f>ROUND(E176*F176,2)</f>
        <v>0</v>
      </c>
    </row>
    <row r="177" spans="1:7" ht="409.5" x14ac:dyDescent="0.25">
      <c r="A177" s="16"/>
      <c r="B177" s="16"/>
      <c r="C177" s="16"/>
      <c r="D177" s="17" t="s">
        <v>260</v>
      </c>
      <c r="E177" s="16"/>
      <c r="F177" s="16"/>
      <c r="G177" s="16"/>
    </row>
    <row r="178" spans="1:7" ht="22.5" x14ac:dyDescent="0.25">
      <c r="A178" s="11" t="s">
        <v>261</v>
      </c>
      <c r="B178" s="12" t="s">
        <v>16</v>
      </c>
      <c r="C178" s="12" t="s">
        <v>17</v>
      </c>
      <c r="D178" s="17" t="s">
        <v>262</v>
      </c>
      <c r="E178" s="13">
        <v>54.54</v>
      </c>
      <c r="F178" s="14"/>
      <c r="G178" s="15">
        <f>ROUND(E178*F178,2)</f>
        <v>0</v>
      </c>
    </row>
    <row r="179" spans="1:7" ht="409.5" x14ac:dyDescent="0.25">
      <c r="A179" s="16"/>
      <c r="B179" s="16"/>
      <c r="C179" s="16"/>
      <c r="D179" s="17" t="s">
        <v>263</v>
      </c>
      <c r="E179" s="16"/>
      <c r="F179" s="16"/>
      <c r="G179" s="16"/>
    </row>
    <row r="180" spans="1:7" ht="22.5" x14ac:dyDescent="0.25">
      <c r="A180" s="11" t="s">
        <v>264</v>
      </c>
      <c r="B180" s="12" t="s">
        <v>16</v>
      </c>
      <c r="C180" s="12" t="s">
        <v>17</v>
      </c>
      <c r="D180" s="17" t="s">
        <v>265</v>
      </c>
      <c r="E180" s="13">
        <v>21.04</v>
      </c>
      <c r="F180" s="14"/>
      <c r="G180" s="15">
        <f>ROUND(E180*F180,2)</f>
        <v>0</v>
      </c>
    </row>
    <row r="181" spans="1:7" ht="409.5" x14ac:dyDescent="0.25">
      <c r="A181" s="16"/>
      <c r="B181" s="16"/>
      <c r="C181" s="16"/>
      <c r="D181" s="17" t="s">
        <v>266</v>
      </c>
      <c r="E181" s="16"/>
      <c r="F181" s="16"/>
      <c r="G181" s="16"/>
    </row>
    <row r="182" spans="1:7" x14ac:dyDescent="0.25">
      <c r="A182" s="11" t="s">
        <v>267</v>
      </c>
      <c r="B182" s="12" t="s">
        <v>16</v>
      </c>
      <c r="C182" s="12" t="s">
        <v>17</v>
      </c>
      <c r="D182" s="17" t="s">
        <v>268</v>
      </c>
      <c r="E182" s="13">
        <v>129.97399999999999</v>
      </c>
      <c r="F182" s="14"/>
      <c r="G182" s="15">
        <f>ROUND(E182*F182,2)</f>
        <v>0</v>
      </c>
    </row>
    <row r="183" spans="1:7" ht="180" x14ac:dyDescent="0.25">
      <c r="A183" s="16"/>
      <c r="B183" s="16"/>
      <c r="C183" s="16"/>
      <c r="D183" s="17" t="s">
        <v>269</v>
      </c>
      <c r="E183" s="16"/>
      <c r="F183" s="16"/>
      <c r="G183" s="16"/>
    </row>
    <row r="184" spans="1:7" x14ac:dyDescent="0.25">
      <c r="A184" s="11" t="s">
        <v>270</v>
      </c>
      <c r="B184" s="12" t="s">
        <v>16</v>
      </c>
      <c r="C184" s="12" t="s">
        <v>17</v>
      </c>
      <c r="D184" s="17" t="s">
        <v>271</v>
      </c>
      <c r="E184" s="13">
        <v>11.41</v>
      </c>
      <c r="F184" s="14"/>
      <c r="G184" s="15">
        <f>ROUND(E184*F184,2)</f>
        <v>0</v>
      </c>
    </row>
    <row r="185" spans="1:7" ht="123.75" x14ac:dyDescent="0.25">
      <c r="A185" s="16"/>
      <c r="B185" s="16"/>
      <c r="C185" s="16"/>
      <c r="D185" s="17" t="s">
        <v>272</v>
      </c>
      <c r="E185" s="16"/>
      <c r="F185" s="16"/>
      <c r="G185" s="16"/>
    </row>
    <row r="186" spans="1:7" x14ac:dyDescent="0.25">
      <c r="A186" s="11" t="s">
        <v>273</v>
      </c>
      <c r="B186" s="12" t="s">
        <v>16</v>
      </c>
      <c r="C186" s="12" t="s">
        <v>17</v>
      </c>
      <c r="D186" s="17" t="s">
        <v>274</v>
      </c>
      <c r="E186" s="13">
        <v>53.44</v>
      </c>
      <c r="F186" s="14"/>
      <c r="G186" s="15">
        <f>ROUND(E186*F186,2)</f>
        <v>0</v>
      </c>
    </row>
    <row r="187" spans="1:7" ht="236.25" x14ac:dyDescent="0.25">
      <c r="A187" s="16"/>
      <c r="B187" s="16"/>
      <c r="C187" s="16"/>
      <c r="D187" s="17" t="s">
        <v>275</v>
      </c>
      <c r="E187" s="16"/>
      <c r="F187" s="16"/>
      <c r="G187" s="16"/>
    </row>
    <row r="188" spans="1:7" x14ac:dyDescent="0.25">
      <c r="A188" s="16"/>
      <c r="B188" s="16"/>
      <c r="C188" s="16"/>
      <c r="D188" s="30" t="s">
        <v>276</v>
      </c>
      <c r="E188" s="13">
        <v>1</v>
      </c>
      <c r="F188" s="18"/>
      <c r="G188" s="18">
        <f>ROUND(E188*F188,2)</f>
        <v>0</v>
      </c>
    </row>
    <row r="189" spans="1:7" ht="0.95" customHeight="1" x14ac:dyDescent="0.25">
      <c r="A189" s="19"/>
      <c r="B189" s="19"/>
      <c r="C189" s="19"/>
      <c r="D189" s="31"/>
      <c r="E189" s="19"/>
      <c r="F189" s="19"/>
      <c r="G189" s="19"/>
    </row>
    <row r="190" spans="1:7" x14ac:dyDescent="0.25">
      <c r="A190" s="8" t="s">
        <v>277</v>
      </c>
      <c r="B190" s="8" t="s">
        <v>10</v>
      </c>
      <c r="C190" s="8" t="s">
        <v>11</v>
      </c>
      <c r="D190" s="29" t="s">
        <v>278</v>
      </c>
      <c r="E190" s="9">
        <f>E215</f>
        <v>1</v>
      </c>
      <c r="F190" s="10"/>
      <c r="G190" s="10">
        <f>G215</f>
        <v>0</v>
      </c>
    </row>
    <row r="191" spans="1:7" ht="33.75" x14ac:dyDescent="0.25">
      <c r="A191" s="11" t="s">
        <v>279</v>
      </c>
      <c r="B191" s="12" t="s">
        <v>16</v>
      </c>
      <c r="C191" s="12" t="s">
        <v>53</v>
      </c>
      <c r="D191" s="17" t="s">
        <v>280</v>
      </c>
      <c r="E191" s="13">
        <v>1</v>
      </c>
      <c r="F191" s="14"/>
      <c r="G191" s="15">
        <f>ROUND(E191*F191,2)</f>
        <v>0</v>
      </c>
    </row>
    <row r="192" spans="1:7" ht="281.25" x14ac:dyDescent="0.25">
      <c r="A192" s="16"/>
      <c r="B192" s="16"/>
      <c r="C192" s="16"/>
      <c r="D192" s="17" t="s">
        <v>281</v>
      </c>
      <c r="E192" s="16"/>
      <c r="F192" s="16"/>
      <c r="G192" s="16"/>
    </row>
    <row r="193" spans="1:7" ht="33.75" x14ac:dyDescent="0.25">
      <c r="A193" s="11" t="s">
        <v>282</v>
      </c>
      <c r="B193" s="12" t="s">
        <v>16</v>
      </c>
      <c r="C193" s="12" t="s">
        <v>53</v>
      </c>
      <c r="D193" s="17" t="s">
        <v>283</v>
      </c>
      <c r="E193" s="13">
        <v>2</v>
      </c>
      <c r="F193" s="14"/>
      <c r="G193" s="15">
        <f>ROUND(E193*F193,2)</f>
        <v>0</v>
      </c>
    </row>
    <row r="194" spans="1:7" ht="337.5" x14ac:dyDescent="0.25">
      <c r="A194" s="16"/>
      <c r="B194" s="16"/>
      <c r="C194" s="16"/>
      <c r="D194" s="17" t="s">
        <v>284</v>
      </c>
      <c r="E194" s="16"/>
      <c r="F194" s="16"/>
      <c r="G194" s="16"/>
    </row>
    <row r="195" spans="1:7" ht="33.75" x14ac:dyDescent="0.25">
      <c r="A195" s="11" t="s">
        <v>285</v>
      </c>
      <c r="B195" s="12" t="s">
        <v>16</v>
      </c>
      <c r="C195" s="12" t="s">
        <v>53</v>
      </c>
      <c r="D195" s="17" t="s">
        <v>286</v>
      </c>
      <c r="E195" s="13">
        <v>1</v>
      </c>
      <c r="F195" s="14"/>
      <c r="G195" s="15">
        <f>ROUND(E195*F195,2)</f>
        <v>0</v>
      </c>
    </row>
    <row r="196" spans="1:7" ht="281.25" x14ac:dyDescent="0.25">
      <c r="A196" s="16"/>
      <c r="B196" s="16"/>
      <c r="C196" s="16"/>
      <c r="D196" s="17" t="s">
        <v>287</v>
      </c>
      <c r="E196" s="16"/>
      <c r="F196" s="16"/>
      <c r="G196" s="16"/>
    </row>
    <row r="197" spans="1:7" ht="22.5" x14ac:dyDescent="0.25">
      <c r="A197" s="11" t="s">
        <v>288</v>
      </c>
      <c r="B197" s="12" t="s">
        <v>16</v>
      </c>
      <c r="C197" s="12" t="s">
        <v>53</v>
      </c>
      <c r="D197" s="17" t="s">
        <v>289</v>
      </c>
      <c r="E197" s="13">
        <v>2</v>
      </c>
      <c r="F197" s="14"/>
      <c r="G197" s="15">
        <f>ROUND(E197*F197,2)</f>
        <v>0</v>
      </c>
    </row>
    <row r="198" spans="1:7" ht="303.75" x14ac:dyDescent="0.25">
      <c r="A198" s="16"/>
      <c r="B198" s="16"/>
      <c r="C198" s="16"/>
      <c r="D198" s="17" t="s">
        <v>290</v>
      </c>
      <c r="E198" s="16"/>
      <c r="F198" s="16"/>
      <c r="G198" s="16"/>
    </row>
    <row r="199" spans="1:7" ht="22.5" x14ac:dyDescent="0.25">
      <c r="A199" s="11" t="s">
        <v>291</v>
      </c>
      <c r="B199" s="12" t="s">
        <v>16</v>
      </c>
      <c r="C199" s="12" t="s">
        <v>53</v>
      </c>
      <c r="D199" s="17" t="s">
        <v>292</v>
      </c>
      <c r="E199" s="13">
        <v>2</v>
      </c>
      <c r="F199" s="14"/>
      <c r="G199" s="15">
        <f>ROUND(E199*F199,2)</f>
        <v>0</v>
      </c>
    </row>
    <row r="200" spans="1:7" ht="315" x14ac:dyDescent="0.25">
      <c r="A200" s="16"/>
      <c r="B200" s="16"/>
      <c r="C200" s="16"/>
      <c r="D200" s="17" t="s">
        <v>293</v>
      </c>
      <c r="E200" s="16"/>
      <c r="F200" s="16"/>
      <c r="G200" s="16"/>
    </row>
    <row r="201" spans="1:7" ht="22.5" x14ac:dyDescent="0.25">
      <c r="A201" s="11" t="s">
        <v>294</v>
      </c>
      <c r="B201" s="12" t="s">
        <v>16</v>
      </c>
      <c r="C201" s="12" t="s">
        <v>53</v>
      </c>
      <c r="D201" s="17" t="s">
        <v>295</v>
      </c>
      <c r="E201" s="13">
        <v>2</v>
      </c>
      <c r="F201" s="14"/>
      <c r="G201" s="15">
        <f>ROUND(E201*F201,2)</f>
        <v>0</v>
      </c>
    </row>
    <row r="202" spans="1:7" ht="382.5" x14ac:dyDescent="0.25">
      <c r="A202" s="16"/>
      <c r="B202" s="16"/>
      <c r="C202" s="16"/>
      <c r="D202" s="17" t="s">
        <v>296</v>
      </c>
      <c r="E202" s="16"/>
      <c r="F202" s="16"/>
      <c r="G202" s="16"/>
    </row>
    <row r="203" spans="1:7" ht="22.5" x14ac:dyDescent="0.25">
      <c r="A203" s="11" t="s">
        <v>297</v>
      </c>
      <c r="B203" s="12" t="s">
        <v>16</v>
      </c>
      <c r="C203" s="12" t="s">
        <v>53</v>
      </c>
      <c r="D203" s="17" t="s">
        <v>298</v>
      </c>
      <c r="E203" s="13">
        <v>3</v>
      </c>
      <c r="F203" s="14"/>
      <c r="G203" s="15">
        <f>ROUND(E203*F203,2)</f>
        <v>0</v>
      </c>
    </row>
    <row r="204" spans="1:7" ht="393.75" x14ac:dyDescent="0.25">
      <c r="A204" s="16"/>
      <c r="B204" s="16"/>
      <c r="C204" s="16"/>
      <c r="D204" s="17" t="s">
        <v>299</v>
      </c>
      <c r="E204" s="16"/>
      <c r="F204" s="16"/>
      <c r="G204" s="16"/>
    </row>
    <row r="205" spans="1:7" x14ac:dyDescent="0.25">
      <c r="A205" s="11" t="s">
        <v>300</v>
      </c>
      <c r="B205" s="12" t="s">
        <v>16</v>
      </c>
      <c r="C205" s="12" t="s">
        <v>53</v>
      </c>
      <c r="D205" s="17" t="s">
        <v>301</v>
      </c>
      <c r="E205" s="13">
        <v>7</v>
      </c>
      <c r="F205" s="14"/>
      <c r="G205" s="15">
        <f>ROUND(E205*F205,2)</f>
        <v>0</v>
      </c>
    </row>
    <row r="206" spans="1:7" ht="348.75" x14ac:dyDescent="0.25">
      <c r="A206" s="16"/>
      <c r="B206" s="16"/>
      <c r="C206" s="16"/>
      <c r="D206" s="17" t="s">
        <v>302</v>
      </c>
      <c r="E206" s="16"/>
      <c r="F206" s="16"/>
      <c r="G206" s="16"/>
    </row>
    <row r="207" spans="1:7" x14ac:dyDescent="0.25">
      <c r="A207" s="11" t="s">
        <v>303</v>
      </c>
      <c r="B207" s="12" t="s">
        <v>16</v>
      </c>
      <c r="C207" s="12" t="s">
        <v>53</v>
      </c>
      <c r="D207" s="17" t="s">
        <v>304</v>
      </c>
      <c r="E207" s="13">
        <v>4</v>
      </c>
      <c r="F207" s="14"/>
      <c r="G207" s="15">
        <f>ROUND(E207*F207,2)</f>
        <v>0</v>
      </c>
    </row>
    <row r="208" spans="1:7" ht="258.75" x14ac:dyDescent="0.25">
      <c r="A208" s="16"/>
      <c r="B208" s="16"/>
      <c r="C208" s="16"/>
      <c r="D208" s="17" t="s">
        <v>305</v>
      </c>
      <c r="E208" s="16"/>
      <c r="F208" s="16"/>
      <c r="G208" s="16"/>
    </row>
    <row r="209" spans="1:7" x14ac:dyDescent="0.25">
      <c r="A209" s="11" t="s">
        <v>306</v>
      </c>
      <c r="B209" s="12" t="s">
        <v>16</v>
      </c>
      <c r="C209" s="12" t="s">
        <v>53</v>
      </c>
      <c r="D209" s="17" t="s">
        <v>307</v>
      </c>
      <c r="E209" s="13">
        <v>1</v>
      </c>
      <c r="F209" s="14"/>
      <c r="G209" s="15">
        <f>ROUND(E209*F209,2)</f>
        <v>0</v>
      </c>
    </row>
    <row r="210" spans="1:7" ht="258.75" x14ac:dyDescent="0.25">
      <c r="A210" s="16"/>
      <c r="B210" s="16"/>
      <c r="C210" s="16"/>
      <c r="D210" s="17" t="s">
        <v>308</v>
      </c>
      <c r="E210" s="16"/>
      <c r="F210" s="16"/>
      <c r="G210" s="16"/>
    </row>
    <row r="211" spans="1:7" x14ac:dyDescent="0.25">
      <c r="A211" s="11" t="s">
        <v>309</v>
      </c>
      <c r="B211" s="12" t="s">
        <v>16</v>
      </c>
      <c r="C211" s="12" t="s">
        <v>53</v>
      </c>
      <c r="D211" s="17" t="s">
        <v>310</v>
      </c>
      <c r="E211" s="13">
        <v>1</v>
      </c>
      <c r="F211" s="14"/>
      <c r="G211" s="15">
        <f>ROUND(E211*F211,2)</f>
        <v>0</v>
      </c>
    </row>
    <row r="212" spans="1:7" ht="247.5" x14ac:dyDescent="0.25">
      <c r="A212" s="16"/>
      <c r="B212" s="16"/>
      <c r="C212" s="16"/>
      <c r="D212" s="17" t="s">
        <v>311</v>
      </c>
      <c r="E212" s="16"/>
      <c r="F212" s="16"/>
      <c r="G212" s="16"/>
    </row>
    <row r="213" spans="1:7" x14ac:dyDescent="0.25">
      <c r="A213" s="11" t="s">
        <v>312</v>
      </c>
      <c r="B213" s="12" t="s">
        <v>16</v>
      </c>
      <c r="C213" s="12" t="s">
        <v>313</v>
      </c>
      <c r="D213" s="17" t="s">
        <v>314</v>
      </c>
      <c r="E213" s="13">
        <v>2</v>
      </c>
      <c r="F213" s="14"/>
      <c r="G213" s="15">
        <f>ROUND(E213*F213,2)</f>
        <v>0</v>
      </c>
    </row>
    <row r="214" spans="1:7" ht="146.25" x14ac:dyDescent="0.25">
      <c r="A214" s="16"/>
      <c r="B214" s="16"/>
      <c r="C214" s="16"/>
      <c r="D214" s="17" t="s">
        <v>315</v>
      </c>
      <c r="E214" s="16"/>
      <c r="F214" s="16"/>
      <c r="G214" s="16"/>
    </row>
    <row r="215" spans="1:7" x14ac:dyDescent="0.25">
      <c r="A215" s="16"/>
      <c r="B215" s="16"/>
      <c r="C215" s="16"/>
      <c r="D215" s="30" t="s">
        <v>316</v>
      </c>
      <c r="E215" s="13">
        <v>1</v>
      </c>
      <c r="F215" s="18"/>
      <c r="G215" s="18">
        <f>ROUND(E215*F215,2)</f>
        <v>0</v>
      </c>
    </row>
    <row r="216" spans="1:7" ht="0.95" customHeight="1" x14ac:dyDescent="0.25">
      <c r="A216" s="19"/>
      <c r="B216" s="19"/>
      <c r="C216" s="19"/>
      <c r="D216" s="31"/>
      <c r="E216" s="19"/>
      <c r="F216" s="19"/>
      <c r="G216" s="19"/>
    </row>
    <row r="217" spans="1:7" x14ac:dyDescent="0.25">
      <c r="A217" s="16"/>
      <c r="B217" s="16"/>
      <c r="C217" s="16"/>
      <c r="D217" s="30" t="s">
        <v>317</v>
      </c>
      <c r="E217" s="20">
        <v>1</v>
      </c>
      <c r="F217" s="18"/>
      <c r="G217" s="18">
        <f>ROUND(E217*F217,2)</f>
        <v>0</v>
      </c>
    </row>
    <row r="218" spans="1:7" ht="0.95" customHeight="1" x14ac:dyDescent="0.25">
      <c r="A218" s="19"/>
      <c r="B218" s="19"/>
      <c r="C218" s="19"/>
      <c r="D218" s="31"/>
      <c r="E218" s="19"/>
      <c r="F218" s="19"/>
      <c r="G218" s="19"/>
    </row>
    <row r="219" spans="1:7" x14ac:dyDescent="0.25">
      <c r="A219" s="5" t="s">
        <v>318</v>
      </c>
      <c r="B219" s="5" t="s">
        <v>10</v>
      </c>
      <c r="C219" s="5" t="s">
        <v>11</v>
      </c>
      <c r="D219" s="28" t="s">
        <v>319</v>
      </c>
      <c r="E219" s="6">
        <f>E295</f>
        <v>1</v>
      </c>
      <c r="F219" s="7"/>
      <c r="G219" s="7">
        <f>G295</f>
        <v>0</v>
      </c>
    </row>
    <row r="220" spans="1:7" x14ac:dyDescent="0.25">
      <c r="A220" s="8" t="s">
        <v>320</v>
      </c>
      <c r="B220" s="8" t="s">
        <v>10</v>
      </c>
      <c r="C220" s="8" t="s">
        <v>11</v>
      </c>
      <c r="D220" s="29" t="s">
        <v>321</v>
      </c>
      <c r="E220" s="9">
        <f>E243</f>
        <v>1</v>
      </c>
      <c r="F220" s="10"/>
      <c r="G220" s="10">
        <f>G243</f>
        <v>0</v>
      </c>
    </row>
    <row r="221" spans="1:7" ht="22.5" x14ac:dyDescent="0.25">
      <c r="A221" s="11" t="s">
        <v>322</v>
      </c>
      <c r="B221" s="12" t="s">
        <v>16</v>
      </c>
      <c r="C221" s="12" t="s">
        <v>17</v>
      </c>
      <c r="D221" s="17" t="s">
        <v>323</v>
      </c>
      <c r="E221" s="13">
        <v>75.06</v>
      </c>
      <c r="F221" s="14"/>
      <c r="G221" s="15">
        <f>ROUND(E221*F221,2)</f>
        <v>0</v>
      </c>
    </row>
    <row r="222" spans="1:7" ht="409.5" x14ac:dyDescent="0.25">
      <c r="A222" s="16"/>
      <c r="B222" s="16"/>
      <c r="C222" s="16"/>
      <c r="D222" s="17" t="s">
        <v>324</v>
      </c>
      <c r="E222" s="16"/>
      <c r="F222" s="16"/>
      <c r="G222" s="16"/>
    </row>
    <row r="223" spans="1:7" ht="22.5" x14ac:dyDescent="0.25">
      <c r="A223" s="11" t="s">
        <v>325</v>
      </c>
      <c r="B223" s="12" t="s">
        <v>16</v>
      </c>
      <c r="C223" s="12" t="s">
        <v>17</v>
      </c>
      <c r="D223" s="17" t="s">
        <v>326</v>
      </c>
      <c r="E223" s="13">
        <v>109.24</v>
      </c>
      <c r="F223" s="14"/>
      <c r="G223" s="15">
        <f>ROUND(E223*F223,2)</f>
        <v>0</v>
      </c>
    </row>
    <row r="224" spans="1:7" ht="409.5" x14ac:dyDescent="0.25">
      <c r="A224" s="16"/>
      <c r="B224" s="16"/>
      <c r="C224" s="16"/>
      <c r="D224" s="17" t="s">
        <v>327</v>
      </c>
      <c r="E224" s="16"/>
      <c r="F224" s="16"/>
      <c r="G224" s="16"/>
    </row>
    <row r="225" spans="1:7" ht="22.5" x14ac:dyDescent="0.25">
      <c r="A225" s="11" t="s">
        <v>328</v>
      </c>
      <c r="B225" s="12" t="s">
        <v>16</v>
      </c>
      <c r="C225" s="12" t="s">
        <v>17</v>
      </c>
      <c r="D225" s="17" t="s">
        <v>329</v>
      </c>
      <c r="E225" s="13">
        <v>2.68</v>
      </c>
      <c r="F225" s="14"/>
      <c r="G225" s="15">
        <f>ROUND(E225*F225,2)</f>
        <v>0</v>
      </c>
    </row>
    <row r="226" spans="1:7" ht="409.5" x14ac:dyDescent="0.25">
      <c r="A226" s="16"/>
      <c r="B226" s="16"/>
      <c r="C226" s="16"/>
      <c r="D226" s="17" t="s">
        <v>330</v>
      </c>
      <c r="E226" s="16"/>
      <c r="F226" s="16"/>
      <c r="G226" s="16"/>
    </row>
    <row r="227" spans="1:7" ht="22.5" x14ac:dyDescent="0.25">
      <c r="A227" s="11" t="s">
        <v>331</v>
      </c>
      <c r="B227" s="12" t="s">
        <v>16</v>
      </c>
      <c r="C227" s="12" t="s">
        <v>17</v>
      </c>
      <c r="D227" s="17" t="s">
        <v>332</v>
      </c>
      <c r="E227" s="13">
        <v>122.76</v>
      </c>
      <c r="F227" s="14"/>
      <c r="G227" s="15">
        <f>ROUND(E227*F227,2)</f>
        <v>0</v>
      </c>
    </row>
    <row r="228" spans="1:7" ht="409.5" x14ac:dyDescent="0.25">
      <c r="A228" s="16"/>
      <c r="B228" s="16"/>
      <c r="C228" s="16"/>
      <c r="D228" s="17" t="s">
        <v>333</v>
      </c>
      <c r="E228" s="16"/>
      <c r="F228" s="16"/>
      <c r="G228" s="16"/>
    </row>
    <row r="229" spans="1:7" x14ac:dyDescent="0.25">
      <c r="A229" s="11" t="s">
        <v>334</v>
      </c>
      <c r="B229" s="12" t="s">
        <v>16</v>
      </c>
      <c r="C229" s="12" t="s">
        <v>17</v>
      </c>
      <c r="D229" s="17" t="s">
        <v>335</v>
      </c>
      <c r="E229" s="13">
        <v>86.7</v>
      </c>
      <c r="F229" s="14"/>
      <c r="G229" s="15">
        <f>ROUND(E229*F229,2)</f>
        <v>0</v>
      </c>
    </row>
    <row r="230" spans="1:7" ht="90" x14ac:dyDescent="0.25">
      <c r="A230" s="16"/>
      <c r="B230" s="16"/>
      <c r="C230" s="16"/>
      <c r="D230" s="17" t="s">
        <v>336</v>
      </c>
      <c r="E230" s="16"/>
      <c r="F230" s="16"/>
      <c r="G230" s="16"/>
    </row>
    <row r="231" spans="1:7" x14ac:dyDescent="0.25">
      <c r="A231" s="11" t="s">
        <v>337</v>
      </c>
      <c r="B231" s="12" t="s">
        <v>16</v>
      </c>
      <c r="C231" s="12" t="s">
        <v>36</v>
      </c>
      <c r="D231" s="17" t="s">
        <v>338</v>
      </c>
      <c r="E231" s="13">
        <v>25</v>
      </c>
      <c r="F231" s="14"/>
      <c r="G231" s="15">
        <f>ROUND(E231*F231,2)</f>
        <v>0</v>
      </c>
    </row>
    <row r="232" spans="1:7" ht="112.5" x14ac:dyDescent="0.25">
      <c r="A232" s="16"/>
      <c r="B232" s="16"/>
      <c r="C232" s="16"/>
      <c r="D232" s="17" t="s">
        <v>339</v>
      </c>
      <c r="E232" s="16"/>
      <c r="F232" s="16"/>
      <c r="G232" s="16"/>
    </row>
    <row r="233" spans="1:7" ht="22.5" x14ac:dyDescent="0.25">
      <c r="A233" s="11" t="s">
        <v>340</v>
      </c>
      <c r="B233" s="12" t="s">
        <v>16</v>
      </c>
      <c r="C233" s="12" t="s">
        <v>17</v>
      </c>
      <c r="D233" s="17" t="s">
        <v>341</v>
      </c>
      <c r="E233" s="13">
        <v>309.74</v>
      </c>
      <c r="F233" s="14"/>
      <c r="G233" s="15">
        <f>ROUND(E233*F233,2)</f>
        <v>0</v>
      </c>
    </row>
    <row r="234" spans="1:7" ht="112.5" x14ac:dyDescent="0.25">
      <c r="A234" s="16"/>
      <c r="B234" s="16"/>
      <c r="C234" s="16"/>
      <c r="D234" s="17" t="s">
        <v>342</v>
      </c>
      <c r="E234" s="16"/>
      <c r="F234" s="16"/>
      <c r="G234" s="16"/>
    </row>
    <row r="235" spans="1:7" ht="22.5" x14ac:dyDescent="0.25">
      <c r="A235" s="11" t="s">
        <v>343</v>
      </c>
      <c r="B235" s="12" t="s">
        <v>16</v>
      </c>
      <c r="C235" s="12" t="s">
        <v>17</v>
      </c>
      <c r="D235" s="17" t="s">
        <v>344</v>
      </c>
      <c r="E235" s="13">
        <v>2.68</v>
      </c>
      <c r="F235" s="14"/>
      <c r="G235" s="15">
        <f>ROUND(E235*F235,2)</f>
        <v>0</v>
      </c>
    </row>
    <row r="236" spans="1:7" ht="101.25" x14ac:dyDescent="0.25">
      <c r="A236" s="16"/>
      <c r="B236" s="16"/>
      <c r="C236" s="16"/>
      <c r="D236" s="17" t="s">
        <v>345</v>
      </c>
      <c r="E236" s="16"/>
      <c r="F236" s="16"/>
      <c r="G236" s="16"/>
    </row>
    <row r="237" spans="1:7" ht="33.75" x14ac:dyDescent="0.25">
      <c r="A237" s="11" t="s">
        <v>346</v>
      </c>
      <c r="B237" s="12" t="s">
        <v>16</v>
      </c>
      <c r="C237" s="12" t="s">
        <v>17</v>
      </c>
      <c r="D237" s="17" t="s">
        <v>347</v>
      </c>
      <c r="E237" s="13">
        <v>111.92</v>
      </c>
      <c r="F237" s="14"/>
      <c r="G237" s="15">
        <f>ROUND(E237*F237,2)</f>
        <v>0</v>
      </c>
    </row>
    <row r="238" spans="1:7" ht="123.75" x14ac:dyDescent="0.25">
      <c r="A238" s="16"/>
      <c r="B238" s="16"/>
      <c r="C238" s="16"/>
      <c r="D238" s="17" t="s">
        <v>348</v>
      </c>
      <c r="E238" s="16"/>
      <c r="F238" s="16"/>
      <c r="G238" s="16"/>
    </row>
    <row r="239" spans="1:7" ht="22.5" x14ac:dyDescent="0.25">
      <c r="A239" s="11" t="s">
        <v>349</v>
      </c>
      <c r="B239" s="12" t="s">
        <v>16</v>
      </c>
      <c r="C239" s="12" t="s">
        <v>17</v>
      </c>
      <c r="D239" s="17" t="s">
        <v>350</v>
      </c>
      <c r="E239" s="13">
        <v>12.68</v>
      </c>
      <c r="F239" s="14"/>
      <c r="G239" s="15">
        <f>ROUND(E239*F239,2)</f>
        <v>0</v>
      </c>
    </row>
    <row r="240" spans="1:7" ht="90" x14ac:dyDescent="0.25">
      <c r="A240" s="16"/>
      <c r="B240" s="16"/>
      <c r="C240" s="16"/>
      <c r="D240" s="17" t="s">
        <v>351</v>
      </c>
      <c r="E240" s="16"/>
      <c r="F240" s="16"/>
      <c r="G240" s="16"/>
    </row>
    <row r="241" spans="1:7" x14ac:dyDescent="0.25">
      <c r="A241" s="11" t="s">
        <v>352</v>
      </c>
      <c r="B241" s="12" t="s">
        <v>16</v>
      </c>
      <c r="C241" s="12" t="s">
        <v>36</v>
      </c>
      <c r="D241" s="17" t="s">
        <v>353</v>
      </c>
      <c r="E241" s="13">
        <v>7.66</v>
      </c>
      <c r="F241" s="14"/>
      <c r="G241" s="15">
        <f>ROUND(E241*F241,2)</f>
        <v>0</v>
      </c>
    </row>
    <row r="242" spans="1:7" ht="135" x14ac:dyDescent="0.25">
      <c r="A242" s="16"/>
      <c r="B242" s="16"/>
      <c r="C242" s="16"/>
      <c r="D242" s="17" t="s">
        <v>354</v>
      </c>
      <c r="E242" s="16"/>
      <c r="F242" s="16"/>
      <c r="G242" s="16"/>
    </row>
    <row r="243" spans="1:7" x14ac:dyDescent="0.25">
      <c r="A243" s="16"/>
      <c r="B243" s="16"/>
      <c r="C243" s="16"/>
      <c r="D243" s="30" t="s">
        <v>355</v>
      </c>
      <c r="E243" s="13">
        <v>1</v>
      </c>
      <c r="F243" s="18"/>
      <c r="G243" s="18">
        <f>ROUND(E243*F243,2)</f>
        <v>0</v>
      </c>
    </row>
    <row r="244" spans="1:7" ht="0.95" customHeight="1" x14ac:dyDescent="0.25">
      <c r="A244" s="19"/>
      <c r="B244" s="19"/>
      <c r="C244" s="19"/>
      <c r="D244" s="31"/>
      <c r="E244" s="19"/>
      <c r="F244" s="19"/>
      <c r="G244" s="19"/>
    </row>
    <row r="245" spans="1:7" x14ac:dyDescent="0.25">
      <c r="A245" s="8" t="s">
        <v>356</v>
      </c>
      <c r="B245" s="8" t="s">
        <v>10</v>
      </c>
      <c r="C245" s="8" t="s">
        <v>11</v>
      </c>
      <c r="D245" s="29" t="s">
        <v>357</v>
      </c>
      <c r="E245" s="9">
        <f>E274</f>
        <v>1</v>
      </c>
      <c r="F245" s="10"/>
      <c r="G245" s="10">
        <f>G274</f>
        <v>0</v>
      </c>
    </row>
    <row r="246" spans="1:7" ht="22.5" x14ac:dyDescent="0.25">
      <c r="A246" s="11" t="s">
        <v>358</v>
      </c>
      <c r="B246" s="12" t="s">
        <v>16</v>
      </c>
      <c r="C246" s="12" t="s">
        <v>17</v>
      </c>
      <c r="D246" s="17" t="s">
        <v>359</v>
      </c>
      <c r="E246" s="13">
        <v>222.44</v>
      </c>
      <c r="F246" s="14"/>
      <c r="G246" s="15">
        <f>ROUND(E246*F246,2)</f>
        <v>0</v>
      </c>
    </row>
    <row r="247" spans="1:7" ht="393.75" x14ac:dyDescent="0.25">
      <c r="A247" s="16"/>
      <c r="B247" s="16"/>
      <c r="C247" s="16"/>
      <c r="D247" s="17" t="s">
        <v>360</v>
      </c>
      <c r="E247" s="16"/>
      <c r="F247" s="16"/>
      <c r="G247" s="16"/>
    </row>
    <row r="248" spans="1:7" ht="22.5" x14ac:dyDescent="0.25">
      <c r="A248" s="11" t="s">
        <v>361</v>
      </c>
      <c r="B248" s="12" t="s">
        <v>16</v>
      </c>
      <c r="C248" s="12" t="s">
        <v>17</v>
      </c>
      <c r="D248" s="17" t="s">
        <v>362</v>
      </c>
      <c r="E248" s="13">
        <v>39.64</v>
      </c>
      <c r="F248" s="14"/>
      <c r="G248" s="15">
        <f>ROUND(E248*F248,2)</f>
        <v>0</v>
      </c>
    </row>
    <row r="249" spans="1:7" ht="292.5" x14ac:dyDescent="0.25">
      <c r="A249" s="16"/>
      <c r="B249" s="16"/>
      <c r="C249" s="16"/>
      <c r="D249" s="17" t="s">
        <v>363</v>
      </c>
      <c r="E249" s="16"/>
      <c r="F249" s="16"/>
      <c r="G249" s="16"/>
    </row>
    <row r="250" spans="1:7" x14ac:dyDescent="0.25">
      <c r="A250" s="11" t="s">
        <v>364</v>
      </c>
      <c r="B250" s="12" t="s">
        <v>16</v>
      </c>
      <c r="C250" s="12" t="s">
        <v>36</v>
      </c>
      <c r="D250" s="17" t="s">
        <v>365</v>
      </c>
      <c r="E250" s="13">
        <v>125.85</v>
      </c>
      <c r="F250" s="14"/>
      <c r="G250" s="15">
        <f>ROUND(E250*F250,2)</f>
        <v>0</v>
      </c>
    </row>
    <row r="251" spans="1:7" ht="382.5" x14ac:dyDescent="0.25">
      <c r="A251" s="16"/>
      <c r="B251" s="16"/>
      <c r="C251" s="16"/>
      <c r="D251" s="17" t="s">
        <v>366</v>
      </c>
      <c r="E251" s="16"/>
      <c r="F251" s="16"/>
      <c r="G251" s="16"/>
    </row>
    <row r="252" spans="1:7" x14ac:dyDescent="0.25">
      <c r="A252" s="11" t="s">
        <v>367</v>
      </c>
      <c r="B252" s="12" t="s">
        <v>16</v>
      </c>
      <c r="C252" s="12" t="s">
        <v>36</v>
      </c>
      <c r="D252" s="17" t="s">
        <v>368</v>
      </c>
      <c r="E252" s="13">
        <v>111.58</v>
      </c>
      <c r="F252" s="14"/>
      <c r="G252" s="15">
        <f>ROUND(E252*F252,2)</f>
        <v>0</v>
      </c>
    </row>
    <row r="253" spans="1:7" ht="409.5" x14ac:dyDescent="0.25">
      <c r="A253" s="16"/>
      <c r="B253" s="16"/>
      <c r="C253" s="16"/>
      <c r="D253" s="17" t="s">
        <v>369</v>
      </c>
      <c r="E253" s="16"/>
      <c r="F253" s="16"/>
      <c r="G253" s="16"/>
    </row>
    <row r="254" spans="1:7" x14ac:dyDescent="0.25">
      <c r="A254" s="11" t="s">
        <v>370</v>
      </c>
      <c r="B254" s="12" t="s">
        <v>16</v>
      </c>
      <c r="C254" s="12" t="s">
        <v>36</v>
      </c>
      <c r="D254" s="17" t="s">
        <v>371</v>
      </c>
      <c r="E254" s="13">
        <v>24</v>
      </c>
      <c r="F254" s="14"/>
      <c r="G254" s="15">
        <f>ROUND(E254*F254,2)</f>
        <v>0</v>
      </c>
    </row>
    <row r="255" spans="1:7" ht="409.5" x14ac:dyDescent="0.25">
      <c r="A255" s="16"/>
      <c r="B255" s="16"/>
      <c r="C255" s="16"/>
      <c r="D255" s="17" t="s">
        <v>372</v>
      </c>
      <c r="E255" s="16"/>
      <c r="F255" s="16"/>
      <c r="G255" s="16"/>
    </row>
    <row r="256" spans="1:7" ht="22.5" x14ac:dyDescent="0.25">
      <c r="A256" s="11" t="s">
        <v>373</v>
      </c>
      <c r="B256" s="12" t="s">
        <v>16</v>
      </c>
      <c r="C256" s="12" t="s">
        <v>17</v>
      </c>
      <c r="D256" s="17" t="s">
        <v>374</v>
      </c>
      <c r="E256" s="13">
        <v>34.39</v>
      </c>
      <c r="F256" s="14"/>
      <c r="G256" s="15">
        <f>ROUND(E256*F256,2)</f>
        <v>0</v>
      </c>
    </row>
    <row r="257" spans="1:7" ht="409.5" x14ac:dyDescent="0.25">
      <c r="A257" s="16"/>
      <c r="B257" s="16"/>
      <c r="C257" s="16"/>
      <c r="D257" s="17" t="s">
        <v>375</v>
      </c>
      <c r="E257" s="16"/>
      <c r="F257" s="16"/>
      <c r="G257" s="16"/>
    </row>
    <row r="258" spans="1:7" x14ac:dyDescent="0.25">
      <c r="A258" s="11" t="s">
        <v>376</v>
      </c>
      <c r="B258" s="12" t="s">
        <v>16</v>
      </c>
      <c r="C258" s="12" t="s">
        <v>17</v>
      </c>
      <c r="D258" s="17" t="s">
        <v>377</v>
      </c>
      <c r="E258" s="13">
        <v>15</v>
      </c>
      <c r="F258" s="14"/>
      <c r="G258" s="15">
        <f>ROUND(E258*F258,2)</f>
        <v>0</v>
      </c>
    </row>
    <row r="259" spans="1:7" ht="337.5" x14ac:dyDescent="0.25">
      <c r="A259" s="16"/>
      <c r="B259" s="16"/>
      <c r="C259" s="16"/>
      <c r="D259" s="17" t="s">
        <v>378</v>
      </c>
      <c r="E259" s="16"/>
      <c r="F259" s="16"/>
      <c r="G259" s="16"/>
    </row>
    <row r="260" spans="1:7" x14ac:dyDescent="0.25">
      <c r="A260" s="11" t="s">
        <v>379</v>
      </c>
      <c r="B260" s="12" t="s">
        <v>16</v>
      </c>
      <c r="C260" s="12" t="s">
        <v>17</v>
      </c>
      <c r="D260" s="17" t="s">
        <v>380</v>
      </c>
      <c r="E260" s="13">
        <v>66.33</v>
      </c>
      <c r="F260" s="14"/>
      <c r="G260" s="15">
        <f>ROUND(E260*F260,2)</f>
        <v>0</v>
      </c>
    </row>
    <row r="261" spans="1:7" ht="180" x14ac:dyDescent="0.25">
      <c r="A261" s="16"/>
      <c r="B261" s="16"/>
      <c r="C261" s="16"/>
      <c r="D261" s="17" t="s">
        <v>381</v>
      </c>
      <c r="E261" s="16"/>
      <c r="F261" s="16"/>
      <c r="G261" s="16"/>
    </row>
    <row r="262" spans="1:7" ht="22.5" x14ac:dyDescent="0.25">
      <c r="A262" s="11" t="s">
        <v>382</v>
      </c>
      <c r="B262" s="12" t="s">
        <v>16</v>
      </c>
      <c r="C262" s="12" t="s">
        <v>17</v>
      </c>
      <c r="D262" s="17" t="s">
        <v>383</v>
      </c>
      <c r="E262" s="13">
        <v>66.33</v>
      </c>
      <c r="F262" s="14"/>
      <c r="G262" s="15">
        <f>ROUND(E262*F262,2)</f>
        <v>0</v>
      </c>
    </row>
    <row r="263" spans="1:7" ht="45" x14ac:dyDescent="0.25">
      <c r="A263" s="16"/>
      <c r="B263" s="16"/>
      <c r="C263" s="16"/>
      <c r="D263" s="17" t="s">
        <v>384</v>
      </c>
      <c r="E263" s="16"/>
      <c r="F263" s="16"/>
      <c r="G263" s="16"/>
    </row>
    <row r="264" spans="1:7" ht="22.5" x14ac:dyDescent="0.25">
      <c r="A264" s="11" t="s">
        <v>385</v>
      </c>
      <c r="B264" s="12" t="s">
        <v>16</v>
      </c>
      <c r="C264" s="12" t="s">
        <v>17</v>
      </c>
      <c r="D264" s="17" t="s">
        <v>386</v>
      </c>
      <c r="E264" s="13">
        <v>53.9</v>
      </c>
      <c r="F264" s="14"/>
      <c r="G264" s="15">
        <f>ROUND(E264*F264,2)</f>
        <v>0</v>
      </c>
    </row>
    <row r="265" spans="1:7" ht="168.75" x14ac:dyDescent="0.25">
      <c r="A265" s="16"/>
      <c r="B265" s="16"/>
      <c r="C265" s="16"/>
      <c r="D265" s="17" t="s">
        <v>387</v>
      </c>
      <c r="E265" s="16"/>
      <c r="F265" s="16"/>
      <c r="G265" s="16"/>
    </row>
    <row r="266" spans="1:7" ht="22.5" x14ac:dyDescent="0.25">
      <c r="A266" s="11" t="s">
        <v>388</v>
      </c>
      <c r="B266" s="12" t="s">
        <v>16</v>
      </c>
      <c r="C266" s="12" t="s">
        <v>17</v>
      </c>
      <c r="D266" s="17" t="s">
        <v>389</v>
      </c>
      <c r="E266" s="13">
        <v>388.27</v>
      </c>
      <c r="F266" s="14"/>
      <c r="G266" s="15">
        <f>ROUND(E266*F266,2)</f>
        <v>0</v>
      </c>
    </row>
    <row r="267" spans="1:7" ht="348.75" x14ac:dyDescent="0.25">
      <c r="A267" s="16"/>
      <c r="B267" s="16"/>
      <c r="C267" s="16"/>
      <c r="D267" s="17" t="s">
        <v>390</v>
      </c>
      <c r="E267" s="16"/>
      <c r="F267" s="16"/>
      <c r="G267" s="16"/>
    </row>
    <row r="268" spans="1:7" x14ac:dyDescent="0.25">
      <c r="A268" s="11" t="s">
        <v>391</v>
      </c>
      <c r="B268" s="12" t="s">
        <v>16</v>
      </c>
      <c r="C268" s="12" t="s">
        <v>36</v>
      </c>
      <c r="D268" s="17" t="s">
        <v>392</v>
      </c>
      <c r="E268" s="13">
        <v>143.71</v>
      </c>
      <c r="F268" s="14"/>
      <c r="G268" s="15">
        <f>ROUND(E268*F268,2)</f>
        <v>0</v>
      </c>
    </row>
    <row r="269" spans="1:7" ht="123.75" x14ac:dyDescent="0.25">
      <c r="A269" s="16"/>
      <c r="B269" s="16"/>
      <c r="C269" s="16"/>
      <c r="D269" s="17" t="s">
        <v>393</v>
      </c>
      <c r="E269" s="16"/>
      <c r="F269" s="16"/>
      <c r="G269" s="16"/>
    </row>
    <row r="270" spans="1:7" x14ac:dyDescent="0.25">
      <c r="A270" s="11" t="s">
        <v>394</v>
      </c>
      <c r="B270" s="12" t="s">
        <v>16</v>
      </c>
      <c r="C270" s="12" t="s">
        <v>53</v>
      </c>
      <c r="D270" s="17" t="s">
        <v>395</v>
      </c>
      <c r="E270" s="13">
        <v>8</v>
      </c>
      <c r="F270" s="14"/>
      <c r="G270" s="15">
        <f>ROUND(E270*F270,2)</f>
        <v>0</v>
      </c>
    </row>
    <row r="271" spans="1:7" ht="213.75" x14ac:dyDescent="0.25">
      <c r="A271" s="16"/>
      <c r="B271" s="16"/>
      <c r="C271" s="16"/>
      <c r="D271" s="17" t="s">
        <v>396</v>
      </c>
      <c r="E271" s="16"/>
      <c r="F271" s="16"/>
      <c r="G271" s="16"/>
    </row>
    <row r="272" spans="1:7" x14ac:dyDescent="0.25">
      <c r="A272" s="11" t="s">
        <v>397</v>
      </c>
      <c r="B272" s="12" t="s">
        <v>16</v>
      </c>
      <c r="C272" s="12" t="s">
        <v>53</v>
      </c>
      <c r="D272" s="17" t="s">
        <v>398</v>
      </c>
      <c r="E272" s="13">
        <v>31</v>
      </c>
      <c r="F272" s="14"/>
      <c r="G272" s="15">
        <f>ROUND(E272*F272,2)</f>
        <v>0</v>
      </c>
    </row>
    <row r="273" spans="1:7" ht="247.5" x14ac:dyDescent="0.25">
      <c r="A273" s="16"/>
      <c r="B273" s="16"/>
      <c r="C273" s="16"/>
      <c r="D273" s="17" t="s">
        <v>399</v>
      </c>
      <c r="E273" s="16"/>
      <c r="F273" s="16"/>
      <c r="G273" s="16"/>
    </row>
    <row r="274" spans="1:7" x14ac:dyDescent="0.25">
      <c r="A274" s="16"/>
      <c r="B274" s="16"/>
      <c r="C274" s="16"/>
      <c r="D274" s="30" t="s">
        <v>400</v>
      </c>
      <c r="E274" s="13">
        <v>1</v>
      </c>
      <c r="F274" s="18"/>
      <c r="G274" s="18">
        <f>ROUND(E274*F274,2)</f>
        <v>0</v>
      </c>
    </row>
    <row r="275" spans="1:7" ht="0.95" customHeight="1" x14ac:dyDescent="0.25">
      <c r="A275" s="19"/>
      <c r="B275" s="19"/>
      <c r="C275" s="19"/>
      <c r="D275" s="31"/>
      <c r="E275" s="19"/>
      <c r="F275" s="19"/>
      <c r="G275" s="19"/>
    </row>
    <row r="276" spans="1:7" x14ac:dyDescent="0.25">
      <c r="A276" s="8" t="s">
        <v>401</v>
      </c>
      <c r="B276" s="8" t="s">
        <v>10</v>
      </c>
      <c r="C276" s="8" t="s">
        <v>11</v>
      </c>
      <c r="D276" s="29" t="s">
        <v>402</v>
      </c>
      <c r="E276" s="9">
        <f>E293</f>
        <v>1</v>
      </c>
      <c r="F276" s="10"/>
      <c r="G276" s="10">
        <f>G293</f>
        <v>0</v>
      </c>
    </row>
    <row r="277" spans="1:7" x14ac:dyDescent="0.25">
      <c r="A277" s="11" t="s">
        <v>403</v>
      </c>
      <c r="B277" s="12" t="s">
        <v>16</v>
      </c>
      <c r="C277" s="12" t="s">
        <v>17</v>
      </c>
      <c r="D277" s="17" t="s">
        <v>404</v>
      </c>
      <c r="E277" s="13">
        <v>551.13</v>
      </c>
      <c r="F277" s="14"/>
      <c r="G277" s="15">
        <f>ROUND(E277*F277,2)</f>
        <v>0</v>
      </c>
    </row>
    <row r="278" spans="1:7" ht="247.5" x14ac:dyDescent="0.25">
      <c r="A278" s="16"/>
      <c r="B278" s="16"/>
      <c r="C278" s="16"/>
      <c r="D278" s="17" t="s">
        <v>405</v>
      </c>
      <c r="E278" s="16"/>
      <c r="F278" s="16"/>
      <c r="G278" s="16"/>
    </row>
    <row r="279" spans="1:7" x14ac:dyDescent="0.25">
      <c r="A279" s="11" t="s">
        <v>406</v>
      </c>
      <c r="B279" s="12" t="s">
        <v>16</v>
      </c>
      <c r="C279" s="12" t="s">
        <v>17</v>
      </c>
      <c r="D279" s="17" t="s">
        <v>407</v>
      </c>
      <c r="E279" s="13">
        <v>132.51</v>
      </c>
      <c r="F279" s="14"/>
      <c r="G279" s="15">
        <f>ROUND(E279*F279,2)</f>
        <v>0</v>
      </c>
    </row>
    <row r="280" spans="1:7" ht="191.25" x14ac:dyDescent="0.25">
      <c r="A280" s="16"/>
      <c r="B280" s="16"/>
      <c r="C280" s="16"/>
      <c r="D280" s="17" t="s">
        <v>408</v>
      </c>
      <c r="E280" s="16"/>
      <c r="F280" s="16"/>
      <c r="G280" s="16"/>
    </row>
    <row r="281" spans="1:7" x14ac:dyDescent="0.25">
      <c r="A281" s="11" t="s">
        <v>409</v>
      </c>
      <c r="B281" s="12" t="s">
        <v>16</v>
      </c>
      <c r="C281" s="12" t="s">
        <v>17</v>
      </c>
      <c r="D281" s="17" t="s">
        <v>410</v>
      </c>
      <c r="E281" s="13">
        <v>31.75</v>
      </c>
      <c r="F281" s="14"/>
      <c r="G281" s="15">
        <f>ROUND(E281*F281,2)</f>
        <v>0</v>
      </c>
    </row>
    <row r="282" spans="1:7" ht="146.25" x14ac:dyDescent="0.25">
      <c r="A282" s="16"/>
      <c r="B282" s="16"/>
      <c r="C282" s="16"/>
      <c r="D282" s="17" t="s">
        <v>411</v>
      </c>
      <c r="E282" s="16"/>
      <c r="F282" s="16"/>
      <c r="G282" s="16"/>
    </row>
    <row r="283" spans="1:7" ht="22.5" x14ac:dyDescent="0.25">
      <c r="A283" s="11" t="s">
        <v>412</v>
      </c>
      <c r="B283" s="12" t="s">
        <v>16</v>
      </c>
      <c r="C283" s="12" t="s">
        <v>17</v>
      </c>
      <c r="D283" s="17" t="s">
        <v>413</v>
      </c>
      <c r="E283" s="13">
        <v>79.95</v>
      </c>
      <c r="F283" s="14"/>
      <c r="G283" s="15">
        <f>ROUND(E283*F283,2)</f>
        <v>0</v>
      </c>
    </row>
    <row r="284" spans="1:7" ht="168.75" x14ac:dyDescent="0.25">
      <c r="A284" s="16"/>
      <c r="B284" s="16"/>
      <c r="C284" s="16"/>
      <c r="D284" s="17" t="s">
        <v>414</v>
      </c>
      <c r="E284" s="16"/>
      <c r="F284" s="16"/>
      <c r="G284" s="16"/>
    </row>
    <row r="285" spans="1:7" x14ac:dyDescent="0.25">
      <c r="A285" s="11" t="s">
        <v>415</v>
      </c>
      <c r="B285" s="12" t="s">
        <v>16</v>
      </c>
      <c r="C285" s="12" t="s">
        <v>17</v>
      </c>
      <c r="D285" s="17" t="s">
        <v>416</v>
      </c>
      <c r="E285" s="13">
        <v>175.5</v>
      </c>
      <c r="F285" s="14"/>
      <c r="G285" s="15">
        <f>ROUND(E285*F285,2)</f>
        <v>0</v>
      </c>
    </row>
    <row r="286" spans="1:7" ht="112.5" x14ac:dyDescent="0.25">
      <c r="A286" s="16"/>
      <c r="B286" s="16"/>
      <c r="C286" s="16"/>
      <c r="D286" s="17" t="s">
        <v>417</v>
      </c>
      <c r="E286" s="16"/>
      <c r="F286" s="16"/>
      <c r="G286" s="16"/>
    </row>
    <row r="287" spans="1:7" ht="22.5" x14ac:dyDescent="0.25">
      <c r="A287" s="11" t="s">
        <v>418</v>
      </c>
      <c r="B287" s="12" t="s">
        <v>16</v>
      </c>
      <c r="C287" s="12" t="s">
        <v>17</v>
      </c>
      <c r="D287" s="17" t="s">
        <v>419</v>
      </c>
      <c r="E287" s="13">
        <v>175.5</v>
      </c>
      <c r="F287" s="14"/>
      <c r="G287" s="15">
        <f>ROUND(E287*F287,2)</f>
        <v>0</v>
      </c>
    </row>
    <row r="288" spans="1:7" ht="123.75" x14ac:dyDescent="0.25">
      <c r="A288" s="16"/>
      <c r="B288" s="16"/>
      <c r="C288" s="16"/>
      <c r="D288" s="17" t="s">
        <v>420</v>
      </c>
      <c r="E288" s="16"/>
      <c r="F288" s="16"/>
      <c r="G288" s="16"/>
    </row>
    <row r="289" spans="1:7" ht="22.5" x14ac:dyDescent="0.25">
      <c r="A289" s="11" t="s">
        <v>421</v>
      </c>
      <c r="B289" s="12" t="s">
        <v>16</v>
      </c>
      <c r="C289" s="12" t="s">
        <v>36</v>
      </c>
      <c r="D289" s="17" t="s">
        <v>422</v>
      </c>
      <c r="E289" s="13">
        <v>112.5</v>
      </c>
      <c r="F289" s="14"/>
      <c r="G289" s="15">
        <f>ROUND(E289*F289,2)</f>
        <v>0</v>
      </c>
    </row>
    <row r="290" spans="1:7" ht="202.5" x14ac:dyDescent="0.25">
      <c r="A290" s="16"/>
      <c r="B290" s="16"/>
      <c r="C290" s="16"/>
      <c r="D290" s="17" t="s">
        <v>423</v>
      </c>
      <c r="E290" s="16"/>
      <c r="F290" s="16"/>
      <c r="G290" s="16"/>
    </row>
    <row r="291" spans="1:7" x14ac:dyDescent="0.25">
      <c r="A291" s="11" t="s">
        <v>424</v>
      </c>
      <c r="B291" s="12" t="s">
        <v>16</v>
      </c>
      <c r="C291" s="12" t="s">
        <v>17</v>
      </c>
      <c r="D291" s="17" t="s">
        <v>425</v>
      </c>
      <c r="E291" s="13">
        <v>25</v>
      </c>
      <c r="F291" s="14"/>
      <c r="G291" s="15">
        <f>ROUND(E291*F291,2)</f>
        <v>0</v>
      </c>
    </row>
    <row r="292" spans="1:7" ht="281.25" x14ac:dyDescent="0.25">
      <c r="A292" s="16"/>
      <c r="B292" s="16"/>
      <c r="C292" s="16"/>
      <c r="D292" s="17" t="s">
        <v>426</v>
      </c>
      <c r="E292" s="16"/>
      <c r="F292" s="16"/>
      <c r="G292" s="16"/>
    </row>
    <row r="293" spans="1:7" x14ac:dyDescent="0.25">
      <c r="A293" s="16"/>
      <c r="B293" s="16"/>
      <c r="C293" s="16"/>
      <c r="D293" s="30" t="s">
        <v>427</v>
      </c>
      <c r="E293" s="13">
        <v>1</v>
      </c>
      <c r="F293" s="18"/>
      <c r="G293" s="18">
        <f>ROUND(E293*F293,2)</f>
        <v>0</v>
      </c>
    </row>
    <row r="294" spans="1:7" ht="0.95" customHeight="1" x14ac:dyDescent="0.25">
      <c r="A294" s="19"/>
      <c r="B294" s="19"/>
      <c r="C294" s="19"/>
      <c r="D294" s="31"/>
      <c r="E294" s="19"/>
      <c r="F294" s="19"/>
      <c r="G294" s="19"/>
    </row>
    <row r="295" spans="1:7" x14ac:dyDescent="0.25">
      <c r="A295" s="16"/>
      <c r="B295" s="16"/>
      <c r="C295" s="16"/>
      <c r="D295" s="30" t="s">
        <v>428</v>
      </c>
      <c r="E295" s="20">
        <v>1</v>
      </c>
      <c r="F295" s="18"/>
      <c r="G295" s="18">
        <f>ROUND(E295*F295,2)</f>
        <v>0</v>
      </c>
    </row>
    <row r="296" spans="1:7" ht="0.95" customHeight="1" x14ac:dyDescent="0.25">
      <c r="A296" s="19"/>
      <c r="B296" s="19"/>
      <c r="C296" s="19"/>
      <c r="D296" s="31"/>
      <c r="E296" s="19"/>
      <c r="F296" s="19"/>
      <c r="G296" s="19"/>
    </row>
    <row r="297" spans="1:7" x14ac:dyDescent="0.25">
      <c r="A297" s="5" t="s">
        <v>429</v>
      </c>
      <c r="B297" s="5" t="s">
        <v>10</v>
      </c>
      <c r="C297" s="5" t="s">
        <v>11</v>
      </c>
      <c r="D297" s="28" t="s">
        <v>430</v>
      </c>
      <c r="E297" s="6">
        <f>E324</f>
        <v>1</v>
      </c>
      <c r="F297" s="7"/>
      <c r="G297" s="7">
        <f>G324</f>
        <v>0</v>
      </c>
    </row>
    <row r="298" spans="1:7" x14ac:dyDescent="0.25">
      <c r="A298" s="8" t="s">
        <v>431</v>
      </c>
      <c r="B298" s="8" t="s">
        <v>10</v>
      </c>
      <c r="C298" s="8" t="s">
        <v>11</v>
      </c>
      <c r="D298" s="29" t="s">
        <v>432</v>
      </c>
      <c r="E298" s="9">
        <f>E305</f>
        <v>1</v>
      </c>
      <c r="F298" s="10"/>
      <c r="G298" s="10">
        <f>G305</f>
        <v>0</v>
      </c>
    </row>
    <row r="299" spans="1:7" x14ac:dyDescent="0.25">
      <c r="A299" s="11" t="s">
        <v>433</v>
      </c>
      <c r="B299" s="12" t="s">
        <v>16</v>
      </c>
      <c r="C299" s="12" t="s">
        <v>36</v>
      </c>
      <c r="D299" s="17" t="s">
        <v>434</v>
      </c>
      <c r="E299" s="13">
        <v>2.2999999999999998</v>
      </c>
      <c r="F299" s="14"/>
      <c r="G299" s="15">
        <f>ROUND(E299*F299,2)</f>
        <v>0</v>
      </c>
    </row>
    <row r="300" spans="1:7" ht="191.25" x14ac:dyDescent="0.25">
      <c r="A300" s="16"/>
      <c r="B300" s="16"/>
      <c r="C300" s="16"/>
      <c r="D300" s="17" t="s">
        <v>435</v>
      </c>
      <c r="E300" s="16"/>
      <c r="F300" s="16"/>
      <c r="G300" s="16"/>
    </row>
    <row r="301" spans="1:7" x14ac:dyDescent="0.25">
      <c r="A301" s="11" t="s">
        <v>436</v>
      </c>
      <c r="B301" s="12" t="s">
        <v>16</v>
      </c>
      <c r="C301" s="12" t="s">
        <v>17</v>
      </c>
      <c r="D301" s="17" t="s">
        <v>437</v>
      </c>
      <c r="E301" s="13">
        <v>4.05</v>
      </c>
      <c r="F301" s="14"/>
      <c r="G301" s="15">
        <f>ROUND(E301*F301,2)</f>
        <v>0</v>
      </c>
    </row>
    <row r="302" spans="1:7" ht="292.5" x14ac:dyDescent="0.25">
      <c r="A302" s="16"/>
      <c r="B302" s="16"/>
      <c r="C302" s="16"/>
      <c r="D302" s="17" t="s">
        <v>438</v>
      </c>
      <c r="E302" s="16"/>
      <c r="F302" s="16"/>
      <c r="G302" s="16"/>
    </row>
    <row r="303" spans="1:7" ht="22.5" x14ac:dyDescent="0.25">
      <c r="A303" s="11" t="s">
        <v>439</v>
      </c>
      <c r="B303" s="12" t="s">
        <v>16</v>
      </c>
      <c r="C303" s="12" t="s">
        <v>53</v>
      </c>
      <c r="D303" s="17" t="s">
        <v>440</v>
      </c>
      <c r="E303" s="13">
        <v>3</v>
      </c>
      <c r="F303" s="14"/>
      <c r="G303" s="15">
        <f>ROUND(E303*F303,2)</f>
        <v>0</v>
      </c>
    </row>
    <row r="304" spans="1:7" ht="123.75" x14ac:dyDescent="0.25">
      <c r="A304" s="16"/>
      <c r="B304" s="16"/>
      <c r="C304" s="16"/>
      <c r="D304" s="17" t="s">
        <v>441</v>
      </c>
      <c r="E304" s="16"/>
      <c r="F304" s="16"/>
      <c r="G304" s="16"/>
    </row>
    <row r="305" spans="1:7" x14ac:dyDescent="0.25">
      <c r="A305" s="16"/>
      <c r="B305" s="16"/>
      <c r="C305" s="16"/>
      <c r="D305" s="30" t="s">
        <v>442</v>
      </c>
      <c r="E305" s="13">
        <v>1</v>
      </c>
      <c r="F305" s="18"/>
      <c r="G305" s="18">
        <f>ROUND(E305*F305,2)</f>
        <v>0</v>
      </c>
    </row>
    <row r="306" spans="1:7" ht="0.95" customHeight="1" x14ac:dyDescent="0.25">
      <c r="A306" s="19"/>
      <c r="B306" s="19"/>
      <c r="C306" s="19"/>
      <c r="D306" s="31"/>
      <c r="E306" s="19"/>
      <c r="F306" s="19"/>
      <c r="G306" s="19"/>
    </row>
    <row r="307" spans="1:7" x14ac:dyDescent="0.25">
      <c r="A307" s="8" t="s">
        <v>443</v>
      </c>
      <c r="B307" s="8" t="s">
        <v>10</v>
      </c>
      <c r="C307" s="8" t="s">
        <v>11</v>
      </c>
      <c r="D307" s="29" t="s">
        <v>444</v>
      </c>
      <c r="E307" s="9">
        <f>E312</f>
        <v>1</v>
      </c>
      <c r="F307" s="10"/>
      <c r="G307" s="10">
        <f>G312</f>
        <v>0</v>
      </c>
    </row>
    <row r="308" spans="1:7" x14ac:dyDescent="0.25">
      <c r="A308" s="11" t="s">
        <v>445</v>
      </c>
      <c r="B308" s="12" t="s">
        <v>16</v>
      </c>
      <c r="C308" s="12" t="s">
        <v>53</v>
      </c>
      <c r="D308" s="17" t="s">
        <v>446</v>
      </c>
      <c r="E308" s="13">
        <v>2</v>
      </c>
      <c r="F308" s="14"/>
      <c r="G308" s="15">
        <f>ROUND(E308*F308,2)</f>
        <v>0</v>
      </c>
    </row>
    <row r="309" spans="1:7" ht="337.5" x14ac:dyDescent="0.25">
      <c r="A309" s="16"/>
      <c r="B309" s="16"/>
      <c r="C309" s="16"/>
      <c r="D309" s="17" t="s">
        <v>447</v>
      </c>
      <c r="E309" s="16"/>
      <c r="F309" s="16"/>
      <c r="G309" s="16"/>
    </row>
    <row r="310" spans="1:7" x14ac:dyDescent="0.25">
      <c r="A310" s="11" t="s">
        <v>448</v>
      </c>
      <c r="B310" s="12" t="s">
        <v>16</v>
      </c>
      <c r="C310" s="12" t="s">
        <v>449</v>
      </c>
      <c r="D310" s="17" t="s">
        <v>450</v>
      </c>
      <c r="E310" s="13">
        <v>7.2</v>
      </c>
      <c r="F310" s="14"/>
      <c r="G310" s="15">
        <f>ROUND(E310*F310,2)</f>
        <v>0</v>
      </c>
    </row>
    <row r="311" spans="1:7" ht="213.75" x14ac:dyDescent="0.25">
      <c r="A311" s="16"/>
      <c r="B311" s="16"/>
      <c r="C311" s="16"/>
      <c r="D311" s="17" t="s">
        <v>451</v>
      </c>
      <c r="E311" s="16"/>
      <c r="F311" s="16"/>
      <c r="G311" s="16"/>
    </row>
    <row r="312" spans="1:7" x14ac:dyDescent="0.25">
      <c r="A312" s="16"/>
      <c r="B312" s="16"/>
      <c r="C312" s="16"/>
      <c r="D312" s="30" t="s">
        <v>452</v>
      </c>
      <c r="E312" s="13">
        <v>1</v>
      </c>
      <c r="F312" s="18"/>
      <c r="G312" s="18">
        <f>ROUND(E312*F312,2)</f>
        <v>0</v>
      </c>
    </row>
    <row r="313" spans="1:7" ht="0.95" customHeight="1" x14ac:dyDescent="0.25">
      <c r="A313" s="19"/>
      <c r="B313" s="19"/>
      <c r="C313" s="19"/>
      <c r="D313" s="31"/>
      <c r="E313" s="19"/>
      <c r="F313" s="19"/>
      <c r="G313" s="19"/>
    </row>
    <row r="314" spans="1:7" x14ac:dyDescent="0.25">
      <c r="A314" s="8" t="s">
        <v>453</v>
      </c>
      <c r="B314" s="8" t="s">
        <v>10</v>
      </c>
      <c r="C314" s="8" t="s">
        <v>11</v>
      </c>
      <c r="D314" s="29" t="s">
        <v>454</v>
      </c>
      <c r="E314" s="9">
        <f>E317</f>
        <v>1</v>
      </c>
      <c r="F314" s="10"/>
      <c r="G314" s="10">
        <f>G317</f>
        <v>0</v>
      </c>
    </row>
    <row r="315" spans="1:7" x14ac:dyDescent="0.25">
      <c r="A315" s="11" t="s">
        <v>455</v>
      </c>
      <c r="B315" s="12" t="s">
        <v>16</v>
      </c>
      <c r="C315" s="12" t="s">
        <v>53</v>
      </c>
      <c r="D315" s="17" t="s">
        <v>456</v>
      </c>
      <c r="E315" s="13">
        <v>1</v>
      </c>
      <c r="F315" s="14"/>
      <c r="G315" s="15">
        <f>ROUND(E315*F315,2)</f>
        <v>0</v>
      </c>
    </row>
    <row r="316" spans="1:7" ht="270" x14ac:dyDescent="0.25">
      <c r="A316" s="16"/>
      <c r="B316" s="16"/>
      <c r="C316" s="16"/>
      <c r="D316" s="17" t="s">
        <v>457</v>
      </c>
      <c r="E316" s="16"/>
      <c r="F316" s="16"/>
      <c r="G316" s="16"/>
    </row>
    <row r="317" spans="1:7" x14ac:dyDescent="0.25">
      <c r="A317" s="16"/>
      <c r="B317" s="16"/>
      <c r="C317" s="16"/>
      <c r="D317" s="30" t="s">
        <v>458</v>
      </c>
      <c r="E317" s="13">
        <v>1</v>
      </c>
      <c r="F317" s="18"/>
      <c r="G317" s="18">
        <f>ROUND(E317*F317,2)</f>
        <v>0</v>
      </c>
    </row>
    <row r="318" spans="1:7" ht="0.95" customHeight="1" x14ac:dyDescent="0.25">
      <c r="A318" s="19"/>
      <c r="B318" s="19"/>
      <c r="C318" s="19"/>
      <c r="D318" s="31"/>
      <c r="E318" s="19"/>
      <c r="F318" s="19"/>
      <c r="G318" s="19"/>
    </row>
    <row r="319" spans="1:7" x14ac:dyDescent="0.25">
      <c r="A319" s="8" t="s">
        <v>459</v>
      </c>
      <c r="B319" s="8" t="s">
        <v>10</v>
      </c>
      <c r="C319" s="8" t="s">
        <v>11</v>
      </c>
      <c r="D319" s="29" t="s">
        <v>460</v>
      </c>
      <c r="E319" s="9">
        <f>E322</f>
        <v>1</v>
      </c>
      <c r="F319" s="10"/>
      <c r="G319" s="10">
        <f>G322</f>
        <v>0</v>
      </c>
    </row>
    <row r="320" spans="1:7" x14ac:dyDescent="0.25">
      <c r="A320" s="11" t="s">
        <v>461</v>
      </c>
      <c r="B320" s="12" t="s">
        <v>16</v>
      </c>
      <c r="C320" s="12" t="s">
        <v>102</v>
      </c>
      <c r="D320" s="17" t="s">
        <v>462</v>
      </c>
      <c r="E320" s="13">
        <v>1</v>
      </c>
      <c r="F320" s="14"/>
      <c r="G320" s="15">
        <f>ROUND(E320*F320,2)</f>
        <v>0</v>
      </c>
    </row>
    <row r="321" spans="1:7" ht="225" x14ac:dyDescent="0.25">
      <c r="A321" s="16"/>
      <c r="B321" s="16"/>
      <c r="C321" s="16"/>
      <c r="D321" s="17" t="s">
        <v>463</v>
      </c>
      <c r="E321" s="16"/>
      <c r="F321" s="16"/>
      <c r="G321" s="16"/>
    </row>
    <row r="322" spans="1:7" x14ac:dyDescent="0.25">
      <c r="A322" s="16"/>
      <c r="B322" s="16"/>
      <c r="C322" s="16"/>
      <c r="D322" s="30" t="s">
        <v>464</v>
      </c>
      <c r="E322" s="13">
        <v>1</v>
      </c>
      <c r="F322" s="18"/>
      <c r="G322" s="18">
        <f>ROUND(E322*F322,2)</f>
        <v>0</v>
      </c>
    </row>
    <row r="323" spans="1:7" ht="0.95" customHeight="1" x14ac:dyDescent="0.25">
      <c r="A323" s="19"/>
      <c r="B323" s="19"/>
      <c r="C323" s="19"/>
      <c r="D323" s="31"/>
      <c r="E323" s="19"/>
      <c r="F323" s="19"/>
      <c r="G323" s="19"/>
    </row>
    <row r="324" spans="1:7" x14ac:dyDescent="0.25">
      <c r="A324" s="16"/>
      <c r="B324" s="16"/>
      <c r="C324" s="16"/>
      <c r="D324" s="30" t="s">
        <v>465</v>
      </c>
      <c r="E324" s="20">
        <v>1</v>
      </c>
      <c r="F324" s="18"/>
      <c r="G324" s="18">
        <f>ROUND(E324*F324,2)</f>
        <v>0</v>
      </c>
    </row>
    <row r="325" spans="1:7" ht="0.95" customHeight="1" x14ac:dyDescent="0.25">
      <c r="A325" s="19"/>
      <c r="B325" s="19"/>
      <c r="C325" s="19"/>
      <c r="D325" s="31"/>
      <c r="E325" s="19"/>
      <c r="F325" s="19"/>
      <c r="G325" s="19"/>
    </row>
    <row r="326" spans="1:7" x14ac:dyDescent="0.25">
      <c r="A326" s="5" t="s">
        <v>466</v>
      </c>
      <c r="B326" s="5" t="s">
        <v>10</v>
      </c>
      <c r="C326" s="5" t="s">
        <v>11</v>
      </c>
      <c r="D326" s="28" t="s">
        <v>467</v>
      </c>
      <c r="E326" s="6">
        <f>E1060</f>
        <v>1</v>
      </c>
      <c r="F326" s="7"/>
      <c r="G326" s="7">
        <f>G1060</f>
        <v>0</v>
      </c>
    </row>
    <row r="327" spans="1:7" ht="22.5" x14ac:dyDescent="0.25">
      <c r="A327" s="8" t="s">
        <v>468</v>
      </c>
      <c r="B327" s="8" t="s">
        <v>10</v>
      </c>
      <c r="C327" s="8" t="s">
        <v>11</v>
      </c>
      <c r="D327" s="29" t="s">
        <v>469</v>
      </c>
      <c r="E327" s="9">
        <f>E394</f>
        <v>1</v>
      </c>
      <c r="F327" s="10"/>
      <c r="G327" s="10">
        <f>G394</f>
        <v>0</v>
      </c>
    </row>
    <row r="328" spans="1:7" x14ac:dyDescent="0.25">
      <c r="A328" s="21" t="s">
        <v>470</v>
      </c>
      <c r="B328" s="21" t="s">
        <v>10</v>
      </c>
      <c r="C328" s="21" t="s">
        <v>11</v>
      </c>
      <c r="D328" s="32" t="s">
        <v>471</v>
      </c>
      <c r="E328" s="22">
        <f>E359</f>
        <v>1</v>
      </c>
      <c r="F328" s="23"/>
      <c r="G328" s="23">
        <f>G359</f>
        <v>0</v>
      </c>
    </row>
    <row r="329" spans="1:7" x14ac:dyDescent="0.25">
      <c r="A329" s="11" t="s">
        <v>472</v>
      </c>
      <c r="B329" s="12" t="s">
        <v>16</v>
      </c>
      <c r="C329" s="12" t="s">
        <v>53</v>
      </c>
      <c r="D329" s="17" t="s">
        <v>473</v>
      </c>
      <c r="E329" s="13">
        <v>2</v>
      </c>
      <c r="F329" s="14"/>
      <c r="G329" s="15">
        <f>ROUND(E329*F329,2)</f>
        <v>0</v>
      </c>
    </row>
    <row r="330" spans="1:7" ht="33.75" x14ac:dyDescent="0.25">
      <c r="A330" s="16"/>
      <c r="B330" s="16"/>
      <c r="C330" s="16"/>
      <c r="D330" s="17" t="s">
        <v>474</v>
      </c>
      <c r="E330" s="16"/>
      <c r="F330" s="16"/>
      <c r="G330" s="16"/>
    </row>
    <row r="331" spans="1:7" x14ac:dyDescent="0.25">
      <c r="A331" s="11" t="s">
        <v>475</v>
      </c>
      <c r="B331" s="12" t="s">
        <v>16</v>
      </c>
      <c r="C331" s="12" t="s">
        <v>53</v>
      </c>
      <c r="D331" s="17" t="s">
        <v>476</v>
      </c>
      <c r="E331" s="13">
        <v>2</v>
      </c>
      <c r="F331" s="14"/>
      <c r="G331" s="15">
        <f>ROUND(E331*F331,2)</f>
        <v>0</v>
      </c>
    </row>
    <row r="332" spans="1:7" ht="33.75" x14ac:dyDescent="0.25">
      <c r="A332" s="16"/>
      <c r="B332" s="16"/>
      <c r="C332" s="16"/>
      <c r="D332" s="17" t="s">
        <v>477</v>
      </c>
      <c r="E332" s="16"/>
      <c r="F332" s="16"/>
      <c r="G332" s="16"/>
    </row>
    <row r="333" spans="1:7" x14ac:dyDescent="0.25">
      <c r="A333" s="11" t="s">
        <v>478</v>
      </c>
      <c r="B333" s="12" t="s">
        <v>16</v>
      </c>
      <c r="C333" s="12" t="s">
        <v>53</v>
      </c>
      <c r="D333" s="17" t="s">
        <v>479</v>
      </c>
      <c r="E333" s="13">
        <v>1</v>
      </c>
      <c r="F333" s="14"/>
      <c r="G333" s="15">
        <f>ROUND(E333*F333,2)</f>
        <v>0</v>
      </c>
    </row>
    <row r="334" spans="1:7" ht="45" x14ac:dyDescent="0.25">
      <c r="A334" s="16"/>
      <c r="B334" s="16"/>
      <c r="C334" s="16"/>
      <c r="D334" s="17" t="s">
        <v>480</v>
      </c>
      <c r="E334" s="16"/>
      <c r="F334" s="16"/>
      <c r="G334" s="16"/>
    </row>
    <row r="335" spans="1:7" ht="33.75" x14ac:dyDescent="0.25">
      <c r="A335" s="11" t="s">
        <v>481</v>
      </c>
      <c r="B335" s="12" t="s">
        <v>16</v>
      </c>
      <c r="C335" s="12" t="s">
        <v>36</v>
      </c>
      <c r="D335" s="17" t="s">
        <v>482</v>
      </c>
      <c r="E335" s="13">
        <v>125</v>
      </c>
      <c r="F335" s="14"/>
      <c r="G335" s="15">
        <f>ROUND(E335*F335,2)</f>
        <v>0</v>
      </c>
    </row>
    <row r="336" spans="1:7" ht="67.5" x14ac:dyDescent="0.25">
      <c r="A336" s="16"/>
      <c r="B336" s="16"/>
      <c r="C336" s="16"/>
      <c r="D336" s="17" t="s">
        <v>483</v>
      </c>
      <c r="E336" s="16"/>
      <c r="F336" s="16"/>
      <c r="G336" s="16"/>
    </row>
    <row r="337" spans="1:7" ht="33.75" x14ac:dyDescent="0.25">
      <c r="A337" s="11" t="s">
        <v>484</v>
      </c>
      <c r="B337" s="12" t="s">
        <v>16</v>
      </c>
      <c r="C337" s="12" t="s">
        <v>36</v>
      </c>
      <c r="D337" s="17" t="s">
        <v>485</v>
      </c>
      <c r="E337" s="13">
        <v>51</v>
      </c>
      <c r="F337" s="14"/>
      <c r="G337" s="15">
        <f>ROUND(E337*F337,2)</f>
        <v>0</v>
      </c>
    </row>
    <row r="338" spans="1:7" ht="67.5" x14ac:dyDescent="0.25">
      <c r="A338" s="16"/>
      <c r="B338" s="16"/>
      <c r="C338" s="16"/>
      <c r="D338" s="17" t="s">
        <v>486</v>
      </c>
      <c r="E338" s="16"/>
      <c r="F338" s="16"/>
      <c r="G338" s="16"/>
    </row>
    <row r="339" spans="1:7" ht="33.75" x14ac:dyDescent="0.25">
      <c r="A339" s="11" t="s">
        <v>487</v>
      </c>
      <c r="B339" s="12" t="s">
        <v>16</v>
      </c>
      <c r="C339" s="12" t="s">
        <v>36</v>
      </c>
      <c r="D339" s="17" t="s">
        <v>488</v>
      </c>
      <c r="E339" s="13">
        <v>21</v>
      </c>
      <c r="F339" s="14"/>
      <c r="G339" s="15">
        <f>ROUND(E339*F339,2)</f>
        <v>0</v>
      </c>
    </row>
    <row r="340" spans="1:7" ht="67.5" x14ac:dyDescent="0.25">
      <c r="A340" s="16"/>
      <c r="B340" s="16"/>
      <c r="C340" s="16"/>
      <c r="D340" s="17" t="s">
        <v>489</v>
      </c>
      <c r="E340" s="16"/>
      <c r="F340" s="16"/>
      <c r="G340" s="16"/>
    </row>
    <row r="341" spans="1:7" ht="33.75" x14ac:dyDescent="0.25">
      <c r="A341" s="11" t="s">
        <v>490</v>
      </c>
      <c r="B341" s="12" t="s">
        <v>16</v>
      </c>
      <c r="C341" s="12" t="s">
        <v>36</v>
      </c>
      <c r="D341" s="17" t="s">
        <v>491</v>
      </c>
      <c r="E341" s="13">
        <v>71</v>
      </c>
      <c r="F341" s="14"/>
      <c r="G341" s="15">
        <f>ROUND(E341*F341,2)</f>
        <v>0</v>
      </c>
    </row>
    <row r="342" spans="1:7" ht="101.25" x14ac:dyDescent="0.25">
      <c r="A342" s="16"/>
      <c r="B342" s="16"/>
      <c r="C342" s="16"/>
      <c r="D342" s="17" t="s">
        <v>492</v>
      </c>
      <c r="E342" s="16"/>
      <c r="F342" s="16"/>
      <c r="G342" s="16"/>
    </row>
    <row r="343" spans="1:7" ht="33.75" x14ac:dyDescent="0.25">
      <c r="A343" s="11" t="s">
        <v>493</v>
      </c>
      <c r="B343" s="12" t="s">
        <v>16</v>
      </c>
      <c r="C343" s="12" t="s">
        <v>36</v>
      </c>
      <c r="D343" s="17" t="s">
        <v>494</v>
      </c>
      <c r="E343" s="13">
        <v>54</v>
      </c>
      <c r="F343" s="14"/>
      <c r="G343" s="15">
        <f>ROUND(E343*F343,2)</f>
        <v>0</v>
      </c>
    </row>
    <row r="344" spans="1:7" ht="101.25" x14ac:dyDescent="0.25">
      <c r="A344" s="16"/>
      <c r="B344" s="16"/>
      <c r="C344" s="16"/>
      <c r="D344" s="17" t="s">
        <v>495</v>
      </c>
      <c r="E344" s="16"/>
      <c r="F344" s="16"/>
      <c r="G344" s="16"/>
    </row>
    <row r="345" spans="1:7" ht="33.75" x14ac:dyDescent="0.25">
      <c r="A345" s="11" t="s">
        <v>496</v>
      </c>
      <c r="B345" s="12" t="s">
        <v>16</v>
      </c>
      <c r="C345" s="12" t="s">
        <v>36</v>
      </c>
      <c r="D345" s="17" t="s">
        <v>497</v>
      </c>
      <c r="E345" s="13">
        <v>40</v>
      </c>
      <c r="F345" s="14"/>
      <c r="G345" s="15">
        <f>ROUND(E345*F345,2)</f>
        <v>0</v>
      </c>
    </row>
    <row r="346" spans="1:7" ht="101.25" x14ac:dyDescent="0.25">
      <c r="A346" s="16"/>
      <c r="B346" s="16"/>
      <c r="C346" s="16"/>
      <c r="D346" s="17" t="s">
        <v>498</v>
      </c>
      <c r="E346" s="16"/>
      <c r="F346" s="16"/>
      <c r="G346" s="16"/>
    </row>
    <row r="347" spans="1:7" ht="33.75" x14ac:dyDescent="0.25">
      <c r="A347" s="11" t="s">
        <v>499</v>
      </c>
      <c r="B347" s="12" t="s">
        <v>16</v>
      </c>
      <c r="C347" s="12" t="s">
        <v>36</v>
      </c>
      <c r="D347" s="17" t="s">
        <v>500</v>
      </c>
      <c r="E347" s="13">
        <v>11</v>
      </c>
      <c r="F347" s="14"/>
      <c r="G347" s="15">
        <f>ROUND(E347*F347,2)</f>
        <v>0</v>
      </c>
    </row>
    <row r="348" spans="1:7" ht="101.25" x14ac:dyDescent="0.25">
      <c r="A348" s="16"/>
      <c r="B348" s="16"/>
      <c r="C348" s="16"/>
      <c r="D348" s="17" t="s">
        <v>501</v>
      </c>
      <c r="E348" s="16"/>
      <c r="F348" s="16"/>
      <c r="G348" s="16"/>
    </row>
    <row r="349" spans="1:7" ht="33.75" x14ac:dyDescent="0.25">
      <c r="A349" s="11" t="s">
        <v>502</v>
      </c>
      <c r="B349" s="12" t="s">
        <v>16</v>
      </c>
      <c r="C349" s="12" t="s">
        <v>36</v>
      </c>
      <c r="D349" s="17" t="s">
        <v>503</v>
      </c>
      <c r="E349" s="13">
        <v>13</v>
      </c>
      <c r="F349" s="14"/>
      <c r="G349" s="15">
        <f>ROUND(E349*F349,2)</f>
        <v>0</v>
      </c>
    </row>
    <row r="350" spans="1:7" ht="101.25" x14ac:dyDescent="0.25">
      <c r="A350" s="16"/>
      <c r="B350" s="16"/>
      <c r="C350" s="16"/>
      <c r="D350" s="17" t="s">
        <v>504</v>
      </c>
      <c r="E350" s="16"/>
      <c r="F350" s="16"/>
      <c r="G350" s="16"/>
    </row>
    <row r="351" spans="1:7" ht="33.75" x14ac:dyDescent="0.25">
      <c r="A351" s="11" t="s">
        <v>505</v>
      </c>
      <c r="B351" s="12" t="s">
        <v>16</v>
      </c>
      <c r="C351" s="12" t="s">
        <v>36</v>
      </c>
      <c r="D351" s="17" t="s">
        <v>506</v>
      </c>
      <c r="E351" s="13">
        <v>8</v>
      </c>
      <c r="F351" s="14"/>
      <c r="G351" s="15">
        <f>ROUND(E351*F351,2)</f>
        <v>0</v>
      </c>
    </row>
    <row r="352" spans="1:7" ht="101.25" x14ac:dyDescent="0.25">
      <c r="A352" s="16"/>
      <c r="B352" s="16"/>
      <c r="C352" s="16"/>
      <c r="D352" s="17" t="s">
        <v>507</v>
      </c>
      <c r="E352" s="16"/>
      <c r="F352" s="16"/>
      <c r="G352" s="16"/>
    </row>
    <row r="353" spans="1:7" ht="22.5" x14ac:dyDescent="0.25">
      <c r="A353" s="11" t="s">
        <v>508</v>
      </c>
      <c r="B353" s="12" t="s">
        <v>16</v>
      </c>
      <c r="C353" s="12" t="s">
        <v>53</v>
      </c>
      <c r="D353" s="17" t="s">
        <v>509</v>
      </c>
      <c r="E353" s="13">
        <v>7</v>
      </c>
      <c r="F353" s="14"/>
      <c r="G353" s="15">
        <f>ROUND(E353*F353,2)</f>
        <v>0</v>
      </c>
    </row>
    <row r="354" spans="1:7" ht="45" x14ac:dyDescent="0.25">
      <c r="A354" s="16"/>
      <c r="B354" s="16"/>
      <c r="C354" s="16"/>
      <c r="D354" s="17" t="s">
        <v>510</v>
      </c>
      <c r="E354" s="16"/>
      <c r="F354" s="16"/>
      <c r="G354" s="16"/>
    </row>
    <row r="355" spans="1:7" ht="22.5" x14ac:dyDescent="0.25">
      <c r="A355" s="11" t="s">
        <v>511</v>
      </c>
      <c r="B355" s="12" t="s">
        <v>16</v>
      </c>
      <c r="C355" s="12" t="s">
        <v>53</v>
      </c>
      <c r="D355" s="17" t="s">
        <v>512</v>
      </c>
      <c r="E355" s="13">
        <v>3</v>
      </c>
      <c r="F355" s="14"/>
      <c r="G355" s="15">
        <f>ROUND(E355*F355,2)</f>
        <v>0</v>
      </c>
    </row>
    <row r="356" spans="1:7" ht="45" x14ac:dyDescent="0.25">
      <c r="A356" s="16"/>
      <c r="B356" s="16"/>
      <c r="C356" s="16"/>
      <c r="D356" s="17" t="s">
        <v>513</v>
      </c>
      <c r="E356" s="16"/>
      <c r="F356" s="16"/>
      <c r="G356" s="16"/>
    </row>
    <row r="357" spans="1:7" ht="22.5" x14ac:dyDescent="0.25">
      <c r="A357" s="11" t="s">
        <v>514</v>
      </c>
      <c r="B357" s="12" t="s">
        <v>16</v>
      </c>
      <c r="C357" s="12" t="s">
        <v>53</v>
      </c>
      <c r="D357" s="17" t="s">
        <v>515</v>
      </c>
      <c r="E357" s="13">
        <v>5</v>
      </c>
      <c r="F357" s="14"/>
      <c r="G357" s="15">
        <f>ROUND(E357*F357,2)</f>
        <v>0</v>
      </c>
    </row>
    <row r="358" spans="1:7" ht="45" x14ac:dyDescent="0.25">
      <c r="A358" s="16"/>
      <c r="B358" s="16"/>
      <c r="C358" s="16"/>
      <c r="D358" s="17" t="s">
        <v>516</v>
      </c>
      <c r="E358" s="16"/>
      <c r="F358" s="16"/>
      <c r="G358" s="16"/>
    </row>
    <row r="359" spans="1:7" x14ac:dyDescent="0.25">
      <c r="A359" s="16"/>
      <c r="B359" s="16"/>
      <c r="C359" s="16"/>
      <c r="D359" s="30" t="s">
        <v>517</v>
      </c>
      <c r="E359" s="13">
        <v>1</v>
      </c>
      <c r="F359" s="18"/>
      <c r="G359" s="18">
        <f>ROUND(E359*F359,2)</f>
        <v>0</v>
      </c>
    </row>
    <row r="360" spans="1:7" ht="0.95" customHeight="1" x14ac:dyDescent="0.25">
      <c r="A360" s="19"/>
      <c r="B360" s="19"/>
      <c r="C360" s="19"/>
      <c r="D360" s="31"/>
      <c r="E360" s="19"/>
      <c r="F360" s="19"/>
      <c r="G360" s="19"/>
    </row>
    <row r="361" spans="1:7" x14ac:dyDescent="0.25">
      <c r="A361" s="21" t="s">
        <v>518</v>
      </c>
      <c r="B361" s="21" t="s">
        <v>10</v>
      </c>
      <c r="C361" s="21" t="s">
        <v>11</v>
      </c>
      <c r="D361" s="32" t="s">
        <v>519</v>
      </c>
      <c r="E361" s="22">
        <f>E392</f>
        <v>1</v>
      </c>
      <c r="F361" s="23"/>
      <c r="G361" s="23">
        <f>G392</f>
        <v>0</v>
      </c>
    </row>
    <row r="362" spans="1:7" ht="22.5" x14ac:dyDescent="0.25">
      <c r="A362" s="11" t="s">
        <v>520</v>
      </c>
      <c r="B362" s="12" t="s">
        <v>16</v>
      </c>
      <c r="C362" s="12" t="s">
        <v>53</v>
      </c>
      <c r="D362" s="17" t="s">
        <v>521</v>
      </c>
      <c r="E362" s="13">
        <v>2</v>
      </c>
      <c r="F362" s="14"/>
      <c r="G362" s="15">
        <f>ROUND(E362*F362,2)</f>
        <v>0</v>
      </c>
    </row>
    <row r="363" spans="1:7" ht="45" x14ac:dyDescent="0.25">
      <c r="A363" s="16"/>
      <c r="B363" s="16"/>
      <c r="C363" s="16"/>
      <c r="D363" s="17" t="s">
        <v>522</v>
      </c>
      <c r="E363" s="16"/>
      <c r="F363" s="16"/>
      <c r="G363" s="16"/>
    </row>
    <row r="364" spans="1:7" ht="22.5" x14ac:dyDescent="0.25">
      <c r="A364" s="11" t="s">
        <v>523</v>
      </c>
      <c r="B364" s="12" t="s">
        <v>16</v>
      </c>
      <c r="C364" s="12" t="s">
        <v>53</v>
      </c>
      <c r="D364" s="17" t="s">
        <v>524</v>
      </c>
      <c r="E364" s="13">
        <v>4</v>
      </c>
      <c r="F364" s="14"/>
      <c r="G364" s="15">
        <f>ROUND(E364*F364,2)</f>
        <v>0</v>
      </c>
    </row>
    <row r="365" spans="1:7" ht="33.75" x14ac:dyDescent="0.25">
      <c r="A365" s="16"/>
      <c r="B365" s="16"/>
      <c r="C365" s="16"/>
      <c r="D365" s="17" t="s">
        <v>525</v>
      </c>
      <c r="E365" s="16"/>
      <c r="F365" s="16"/>
      <c r="G365" s="16"/>
    </row>
    <row r="366" spans="1:7" ht="33.75" x14ac:dyDescent="0.25">
      <c r="A366" s="11" t="s">
        <v>526</v>
      </c>
      <c r="B366" s="12" t="s">
        <v>16</v>
      </c>
      <c r="C366" s="12" t="s">
        <v>53</v>
      </c>
      <c r="D366" s="17" t="s">
        <v>527</v>
      </c>
      <c r="E366" s="13">
        <v>2</v>
      </c>
      <c r="F366" s="14"/>
      <c r="G366" s="15">
        <f>ROUND(E366*F366,2)</f>
        <v>0</v>
      </c>
    </row>
    <row r="367" spans="1:7" ht="33.75" x14ac:dyDescent="0.25">
      <c r="A367" s="16"/>
      <c r="B367" s="16"/>
      <c r="C367" s="16"/>
      <c r="D367" s="17" t="s">
        <v>528</v>
      </c>
      <c r="E367" s="16"/>
      <c r="F367" s="16"/>
      <c r="G367" s="16"/>
    </row>
    <row r="368" spans="1:7" ht="33.75" x14ac:dyDescent="0.25">
      <c r="A368" s="11" t="s">
        <v>529</v>
      </c>
      <c r="B368" s="12" t="s">
        <v>16</v>
      </c>
      <c r="C368" s="12" t="s">
        <v>53</v>
      </c>
      <c r="D368" s="17" t="s">
        <v>530</v>
      </c>
      <c r="E368" s="13">
        <v>2</v>
      </c>
      <c r="F368" s="14"/>
      <c r="G368" s="15">
        <f>ROUND(E368*F368,2)</f>
        <v>0</v>
      </c>
    </row>
    <row r="369" spans="1:7" ht="56.25" x14ac:dyDescent="0.25">
      <c r="A369" s="16"/>
      <c r="B369" s="16"/>
      <c r="C369" s="16"/>
      <c r="D369" s="17" t="s">
        <v>531</v>
      </c>
      <c r="E369" s="16"/>
      <c r="F369" s="16"/>
      <c r="G369" s="16"/>
    </row>
    <row r="370" spans="1:7" ht="22.5" x14ac:dyDescent="0.25">
      <c r="A370" s="11" t="s">
        <v>532</v>
      </c>
      <c r="B370" s="12" t="s">
        <v>16</v>
      </c>
      <c r="C370" s="12" t="s">
        <v>53</v>
      </c>
      <c r="D370" s="17" t="s">
        <v>533</v>
      </c>
      <c r="E370" s="13">
        <v>3</v>
      </c>
      <c r="F370" s="14"/>
      <c r="G370" s="15">
        <f>ROUND(E370*F370,2)</f>
        <v>0</v>
      </c>
    </row>
    <row r="371" spans="1:7" ht="67.5" x14ac:dyDescent="0.25">
      <c r="A371" s="16"/>
      <c r="B371" s="16"/>
      <c r="C371" s="16"/>
      <c r="D371" s="17" t="s">
        <v>534</v>
      </c>
      <c r="E371" s="16"/>
      <c r="F371" s="16"/>
      <c r="G371" s="16"/>
    </row>
    <row r="372" spans="1:7" x14ac:dyDescent="0.25">
      <c r="A372" s="11" t="s">
        <v>535</v>
      </c>
      <c r="B372" s="12" t="s">
        <v>16</v>
      </c>
      <c r="C372" s="12" t="s">
        <v>53</v>
      </c>
      <c r="D372" s="17" t="s">
        <v>536</v>
      </c>
      <c r="E372" s="13">
        <v>3</v>
      </c>
      <c r="F372" s="14"/>
      <c r="G372" s="15">
        <f>ROUND(E372*F372,2)</f>
        <v>0</v>
      </c>
    </row>
    <row r="373" spans="1:7" ht="67.5" x14ac:dyDescent="0.25">
      <c r="A373" s="16"/>
      <c r="B373" s="16"/>
      <c r="C373" s="16"/>
      <c r="D373" s="17" t="s">
        <v>537</v>
      </c>
      <c r="E373" s="16"/>
      <c r="F373" s="16"/>
      <c r="G373" s="16"/>
    </row>
    <row r="374" spans="1:7" ht="22.5" x14ac:dyDescent="0.25">
      <c r="A374" s="11" t="s">
        <v>538</v>
      </c>
      <c r="B374" s="12" t="s">
        <v>16</v>
      </c>
      <c r="C374" s="12" t="s">
        <v>53</v>
      </c>
      <c r="D374" s="17" t="s">
        <v>539</v>
      </c>
      <c r="E374" s="13">
        <v>3</v>
      </c>
      <c r="F374" s="14"/>
      <c r="G374" s="15">
        <f>ROUND(E374*F374,2)</f>
        <v>0</v>
      </c>
    </row>
    <row r="375" spans="1:7" ht="33.75" x14ac:dyDescent="0.25">
      <c r="A375" s="16"/>
      <c r="B375" s="16"/>
      <c r="C375" s="16"/>
      <c r="D375" s="17" t="s">
        <v>540</v>
      </c>
      <c r="E375" s="16"/>
      <c r="F375" s="16"/>
      <c r="G375" s="16"/>
    </row>
    <row r="376" spans="1:7" ht="33.75" x14ac:dyDescent="0.25">
      <c r="A376" s="11" t="s">
        <v>541</v>
      </c>
      <c r="B376" s="12" t="s">
        <v>16</v>
      </c>
      <c r="C376" s="12" t="s">
        <v>53</v>
      </c>
      <c r="D376" s="17" t="s">
        <v>542</v>
      </c>
      <c r="E376" s="13">
        <v>3</v>
      </c>
      <c r="F376" s="14"/>
      <c r="G376" s="15">
        <f>ROUND(E376*F376,2)</f>
        <v>0</v>
      </c>
    </row>
    <row r="377" spans="1:7" ht="45" x14ac:dyDescent="0.25">
      <c r="A377" s="16"/>
      <c r="B377" s="16"/>
      <c r="C377" s="16"/>
      <c r="D377" s="17" t="s">
        <v>543</v>
      </c>
      <c r="E377" s="16"/>
      <c r="F377" s="16"/>
      <c r="G377" s="16"/>
    </row>
    <row r="378" spans="1:7" ht="22.5" x14ac:dyDescent="0.25">
      <c r="A378" s="11" t="s">
        <v>544</v>
      </c>
      <c r="B378" s="12" t="s">
        <v>16</v>
      </c>
      <c r="C378" s="12" t="s">
        <v>53</v>
      </c>
      <c r="D378" s="17" t="s">
        <v>545</v>
      </c>
      <c r="E378" s="13">
        <v>3</v>
      </c>
      <c r="F378" s="14"/>
      <c r="G378" s="15">
        <f>ROUND(E378*F378,2)</f>
        <v>0</v>
      </c>
    </row>
    <row r="379" spans="1:7" ht="33.75" x14ac:dyDescent="0.25">
      <c r="A379" s="16"/>
      <c r="B379" s="16"/>
      <c r="C379" s="16"/>
      <c r="D379" s="17" t="s">
        <v>546</v>
      </c>
      <c r="E379" s="16"/>
      <c r="F379" s="16"/>
      <c r="G379" s="16"/>
    </row>
    <row r="380" spans="1:7" ht="33.75" x14ac:dyDescent="0.25">
      <c r="A380" s="11" t="s">
        <v>547</v>
      </c>
      <c r="B380" s="12" t="s">
        <v>16</v>
      </c>
      <c r="C380" s="12" t="s">
        <v>53</v>
      </c>
      <c r="D380" s="17" t="s">
        <v>548</v>
      </c>
      <c r="E380" s="13">
        <v>3</v>
      </c>
      <c r="F380" s="14"/>
      <c r="G380" s="15">
        <f>ROUND(E380*F380,2)</f>
        <v>0</v>
      </c>
    </row>
    <row r="381" spans="1:7" ht="33.75" x14ac:dyDescent="0.25">
      <c r="A381" s="16"/>
      <c r="B381" s="16"/>
      <c r="C381" s="16"/>
      <c r="D381" s="17" t="s">
        <v>549</v>
      </c>
      <c r="E381" s="16"/>
      <c r="F381" s="16"/>
      <c r="G381" s="16"/>
    </row>
    <row r="382" spans="1:7" ht="22.5" x14ac:dyDescent="0.25">
      <c r="A382" s="11" t="s">
        <v>550</v>
      </c>
      <c r="B382" s="12" t="s">
        <v>16</v>
      </c>
      <c r="C382" s="12" t="s">
        <v>53</v>
      </c>
      <c r="D382" s="17" t="s">
        <v>551</v>
      </c>
      <c r="E382" s="13">
        <v>6</v>
      </c>
      <c r="F382" s="14"/>
      <c r="G382" s="15">
        <f>ROUND(E382*F382,2)</f>
        <v>0</v>
      </c>
    </row>
    <row r="383" spans="1:7" ht="33.75" x14ac:dyDescent="0.25">
      <c r="A383" s="16"/>
      <c r="B383" s="16"/>
      <c r="C383" s="16"/>
      <c r="D383" s="17" t="s">
        <v>552</v>
      </c>
      <c r="E383" s="16"/>
      <c r="F383" s="16"/>
      <c r="G383" s="16"/>
    </row>
    <row r="384" spans="1:7" ht="22.5" x14ac:dyDescent="0.25">
      <c r="A384" s="11" t="s">
        <v>553</v>
      </c>
      <c r="B384" s="12" t="s">
        <v>16</v>
      </c>
      <c r="C384" s="12" t="s">
        <v>53</v>
      </c>
      <c r="D384" s="17" t="s">
        <v>554</v>
      </c>
      <c r="E384" s="13">
        <v>6</v>
      </c>
      <c r="F384" s="14"/>
      <c r="G384" s="15">
        <f>ROUND(E384*F384,2)</f>
        <v>0</v>
      </c>
    </row>
    <row r="385" spans="1:7" ht="33.75" x14ac:dyDescent="0.25">
      <c r="A385" s="16"/>
      <c r="B385" s="16"/>
      <c r="C385" s="16"/>
      <c r="D385" s="17" t="s">
        <v>555</v>
      </c>
      <c r="E385" s="16"/>
      <c r="F385" s="16"/>
      <c r="G385" s="16"/>
    </row>
    <row r="386" spans="1:7" ht="22.5" x14ac:dyDescent="0.25">
      <c r="A386" s="11" t="s">
        <v>556</v>
      </c>
      <c r="B386" s="12" t="s">
        <v>16</v>
      </c>
      <c r="C386" s="12" t="s">
        <v>53</v>
      </c>
      <c r="D386" s="17" t="s">
        <v>557</v>
      </c>
      <c r="E386" s="13">
        <v>3</v>
      </c>
      <c r="F386" s="14"/>
      <c r="G386" s="15">
        <f>ROUND(E386*F386,2)</f>
        <v>0</v>
      </c>
    </row>
    <row r="387" spans="1:7" ht="33.75" x14ac:dyDescent="0.25">
      <c r="A387" s="16"/>
      <c r="B387" s="16"/>
      <c r="C387" s="16"/>
      <c r="D387" s="17" t="s">
        <v>558</v>
      </c>
      <c r="E387" s="16"/>
      <c r="F387" s="16"/>
      <c r="G387" s="16"/>
    </row>
    <row r="388" spans="1:7" ht="22.5" x14ac:dyDescent="0.25">
      <c r="A388" s="11" t="s">
        <v>559</v>
      </c>
      <c r="B388" s="12" t="s">
        <v>16</v>
      </c>
      <c r="C388" s="12" t="s">
        <v>53</v>
      </c>
      <c r="D388" s="17" t="s">
        <v>560</v>
      </c>
      <c r="E388" s="13">
        <v>3</v>
      </c>
      <c r="F388" s="14"/>
      <c r="G388" s="15">
        <f>ROUND(E388*F388,2)</f>
        <v>0</v>
      </c>
    </row>
    <row r="389" spans="1:7" ht="33.75" x14ac:dyDescent="0.25">
      <c r="A389" s="16"/>
      <c r="B389" s="16"/>
      <c r="C389" s="16"/>
      <c r="D389" s="17" t="s">
        <v>561</v>
      </c>
      <c r="E389" s="16"/>
      <c r="F389" s="16"/>
      <c r="G389" s="16"/>
    </row>
    <row r="390" spans="1:7" ht="22.5" x14ac:dyDescent="0.25">
      <c r="A390" s="11" t="s">
        <v>562</v>
      </c>
      <c r="B390" s="12" t="s">
        <v>16</v>
      </c>
      <c r="C390" s="12" t="s">
        <v>53</v>
      </c>
      <c r="D390" s="17" t="s">
        <v>563</v>
      </c>
      <c r="E390" s="13">
        <v>11</v>
      </c>
      <c r="F390" s="14"/>
      <c r="G390" s="15">
        <f>ROUND(E390*F390,2)</f>
        <v>0</v>
      </c>
    </row>
    <row r="391" spans="1:7" ht="33.75" x14ac:dyDescent="0.25">
      <c r="A391" s="16"/>
      <c r="B391" s="16"/>
      <c r="C391" s="16"/>
      <c r="D391" s="17" t="s">
        <v>564</v>
      </c>
      <c r="E391" s="16"/>
      <c r="F391" s="16"/>
      <c r="G391" s="16"/>
    </row>
    <row r="392" spans="1:7" x14ac:dyDescent="0.25">
      <c r="A392" s="16"/>
      <c r="B392" s="16"/>
      <c r="C392" s="16"/>
      <c r="D392" s="30" t="s">
        <v>565</v>
      </c>
      <c r="E392" s="13">
        <v>1</v>
      </c>
      <c r="F392" s="18"/>
      <c r="G392" s="18">
        <f>ROUND(E392*F392,2)</f>
        <v>0</v>
      </c>
    </row>
    <row r="393" spans="1:7" ht="0.95" customHeight="1" x14ac:dyDescent="0.25">
      <c r="A393" s="19"/>
      <c r="B393" s="19"/>
      <c r="C393" s="19"/>
      <c r="D393" s="31"/>
      <c r="E393" s="19"/>
      <c r="F393" s="19"/>
      <c r="G393" s="19"/>
    </row>
    <row r="394" spans="1:7" x14ac:dyDescent="0.25">
      <c r="A394" s="16"/>
      <c r="B394" s="16"/>
      <c r="C394" s="16"/>
      <c r="D394" s="30" t="s">
        <v>566</v>
      </c>
      <c r="E394" s="13">
        <v>1</v>
      </c>
      <c r="F394" s="18"/>
      <c r="G394" s="18">
        <f>ROUND(E394*F394,2)</f>
        <v>0</v>
      </c>
    </row>
    <row r="395" spans="1:7" ht="0.95" customHeight="1" x14ac:dyDescent="0.25">
      <c r="A395" s="19"/>
      <c r="B395" s="19"/>
      <c r="C395" s="19"/>
      <c r="D395" s="31"/>
      <c r="E395" s="19"/>
      <c r="F395" s="19"/>
      <c r="G395" s="19"/>
    </row>
    <row r="396" spans="1:7" x14ac:dyDescent="0.25">
      <c r="A396" s="8" t="s">
        <v>567</v>
      </c>
      <c r="B396" s="8" t="s">
        <v>10</v>
      </c>
      <c r="C396" s="8" t="s">
        <v>11</v>
      </c>
      <c r="D396" s="29" t="s">
        <v>568</v>
      </c>
      <c r="E396" s="9">
        <f>E410</f>
        <v>1</v>
      </c>
      <c r="F396" s="10"/>
      <c r="G396" s="10">
        <f>G410</f>
        <v>0</v>
      </c>
    </row>
    <row r="397" spans="1:7" x14ac:dyDescent="0.25">
      <c r="A397" s="21" t="s">
        <v>569</v>
      </c>
      <c r="B397" s="21" t="s">
        <v>10</v>
      </c>
      <c r="C397" s="21" t="s">
        <v>11</v>
      </c>
      <c r="D397" s="32" t="s">
        <v>570</v>
      </c>
      <c r="E397" s="22">
        <f>E408</f>
        <v>1</v>
      </c>
      <c r="F397" s="23"/>
      <c r="G397" s="23">
        <f>G408</f>
        <v>0</v>
      </c>
    </row>
    <row r="398" spans="1:7" x14ac:dyDescent="0.25">
      <c r="A398" s="11" t="s">
        <v>571</v>
      </c>
      <c r="B398" s="12" t="s">
        <v>16</v>
      </c>
      <c r="C398" s="12" t="s">
        <v>102</v>
      </c>
      <c r="D398" s="17" t="s">
        <v>572</v>
      </c>
      <c r="E398" s="13">
        <v>3</v>
      </c>
      <c r="F398" s="14"/>
      <c r="G398" s="15">
        <f>ROUND(E398*F398,2)</f>
        <v>0</v>
      </c>
    </row>
    <row r="399" spans="1:7" ht="33.75" x14ac:dyDescent="0.25">
      <c r="A399" s="16"/>
      <c r="B399" s="16"/>
      <c r="C399" s="16"/>
      <c r="D399" s="17" t="s">
        <v>573</v>
      </c>
      <c r="E399" s="16"/>
      <c r="F399" s="16"/>
      <c r="G399" s="16"/>
    </row>
    <row r="400" spans="1:7" ht="33.75" x14ac:dyDescent="0.25">
      <c r="A400" s="11" t="s">
        <v>574</v>
      </c>
      <c r="B400" s="12" t="s">
        <v>16</v>
      </c>
      <c r="C400" s="12" t="s">
        <v>36</v>
      </c>
      <c r="D400" s="17" t="s">
        <v>575</v>
      </c>
      <c r="E400" s="13">
        <v>14</v>
      </c>
      <c r="F400" s="14"/>
      <c r="G400" s="15">
        <f>ROUND(E400*F400,2)</f>
        <v>0</v>
      </c>
    </row>
    <row r="401" spans="1:7" ht="67.5" x14ac:dyDescent="0.25">
      <c r="A401" s="16"/>
      <c r="B401" s="16"/>
      <c r="C401" s="16"/>
      <c r="D401" s="17" t="s">
        <v>576</v>
      </c>
      <c r="E401" s="16"/>
      <c r="F401" s="16"/>
      <c r="G401" s="16"/>
    </row>
    <row r="402" spans="1:7" ht="33.75" x14ac:dyDescent="0.25">
      <c r="A402" s="11" t="s">
        <v>577</v>
      </c>
      <c r="B402" s="12" t="s">
        <v>16</v>
      </c>
      <c r="C402" s="12" t="s">
        <v>36</v>
      </c>
      <c r="D402" s="17" t="s">
        <v>578</v>
      </c>
      <c r="E402" s="13">
        <v>9</v>
      </c>
      <c r="F402" s="14"/>
      <c r="G402" s="15">
        <f>ROUND(E402*F402,2)</f>
        <v>0</v>
      </c>
    </row>
    <row r="403" spans="1:7" ht="67.5" x14ac:dyDescent="0.25">
      <c r="A403" s="16"/>
      <c r="B403" s="16"/>
      <c r="C403" s="16"/>
      <c r="D403" s="17" t="s">
        <v>579</v>
      </c>
      <c r="E403" s="16"/>
      <c r="F403" s="16"/>
      <c r="G403" s="16"/>
    </row>
    <row r="404" spans="1:7" ht="33.75" x14ac:dyDescent="0.25">
      <c r="A404" s="11" t="s">
        <v>580</v>
      </c>
      <c r="B404" s="12" t="s">
        <v>16</v>
      </c>
      <c r="C404" s="12" t="s">
        <v>36</v>
      </c>
      <c r="D404" s="17" t="s">
        <v>581</v>
      </c>
      <c r="E404" s="13">
        <v>7</v>
      </c>
      <c r="F404" s="14"/>
      <c r="G404" s="15">
        <f>ROUND(E404*F404,2)</f>
        <v>0</v>
      </c>
    </row>
    <row r="405" spans="1:7" ht="67.5" x14ac:dyDescent="0.25">
      <c r="A405" s="16"/>
      <c r="B405" s="16"/>
      <c r="C405" s="16"/>
      <c r="D405" s="17" t="s">
        <v>582</v>
      </c>
      <c r="E405" s="16"/>
      <c r="F405" s="16"/>
      <c r="G405" s="16"/>
    </row>
    <row r="406" spans="1:7" ht="33.75" x14ac:dyDescent="0.25">
      <c r="A406" s="11" t="s">
        <v>583</v>
      </c>
      <c r="B406" s="12" t="s">
        <v>16</v>
      </c>
      <c r="C406" s="12" t="s">
        <v>36</v>
      </c>
      <c r="D406" s="17" t="s">
        <v>584</v>
      </c>
      <c r="E406" s="13">
        <v>21</v>
      </c>
      <c r="F406" s="14"/>
      <c r="G406" s="15">
        <f>ROUND(E406*F406,2)</f>
        <v>0</v>
      </c>
    </row>
    <row r="407" spans="1:7" ht="67.5" x14ac:dyDescent="0.25">
      <c r="A407" s="16"/>
      <c r="B407" s="16"/>
      <c r="C407" s="16"/>
      <c r="D407" s="17" t="s">
        <v>585</v>
      </c>
      <c r="E407" s="16"/>
      <c r="F407" s="16"/>
      <c r="G407" s="16"/>
    </row>
    <row r="408" spans="1:7" x14ac:dyDescent="0.25">
      <c r="A408" s="16"/>
      <c r="B408" s="16"/>
      <c r="C408" s="16"/>
      <c r="D408" s="30" t="s">
        <v>586</v>
      </c>
      <c r="E408" s="13">
        <v>1</v>
      </c>
      <c r="F408" s="18"/>
      <c r="G408" s="18">
        <f>ROUND(E408*F408,2)</f>
        <v>0</v>
      </c>
    </row>
    <row r="409" spans="1:7" ht="0.95" customHeight="1" x14ac:dyDescent="0.25">
      <c r="A409" s="19"/>
      <c r="B409" s="19"/>
      <c r="C409" s="19"/>
      <c r="D409" s="31"/>
      <c r="E409" s="19"/>
      <c r="F409" s="19"/>
      <c r="G409" s="19"/>
    </row>
    <row r="410" spans="1:7" x14ac:dyDescent="0.25">
      <c r="A410" s="16"/>
      <c r="B410" s="16"/>
      <c r="C410" s="16"/>
      <c r="D410" s="30" t="s">
        <v>587</v>
      </c>
      <c r="E410" s="13">
        <v>1</v>
      </c>
      <c r="F410" s="18"/>
      <c r="G410" s="18">
        <f>ROUND(E410*F410,2)</f>
        <v>0</v>
      </c>
    </row>
    <row r="411" spans="1:7" ht="0.95" customHeight="1" x14ac:dyDescent="0.25">
      <c r="A411" s="19"/>
      <c r="B411" s="19"/>
      <c r="C411" s="19"/>
      <c r="D411" s="31"/>
      <c r="E411" s="19"/>
      <c r="F411" s="19"/>
      <c r="G411" s="19"/>
    </row>
    <row r="412" spans="1:7" x14ac:dyDescent="0.25">
      <c r="A412" s="8" t="s">
        <v>588</v>
      </c>
      <c r="B412" s="8" t="s">
        <v>10</v>
      </c>
      <c r="C412" s="8" t="s">
        <v>11</v>
      </c>
      <c r="D412" s="29" t="s">
        <v>589</v>
      </c>
      <c r="E412" s="9">
        <f>E644</f>
        <v>1</v>
      </c>
      <c r="F412" s="10"/>
      <c r="G412" s="10">
        <f>G644</f>
        <v>0</v>
      </c>
    </row>
    <row r="413" spans="1:7" x14ac:dyDescent="0.25">
      <c r="A413" s="21" t="s">
        <v>590</v>
      </c>
      <c r="B413" s="21" t="s">
        <v>10</v>
      </c>
      <c r="C413" s="21" t="s">
        <v>11</v>
      </c>
      <c r="D413" s="32" t="s">
        <v>591</v>
      </c>
      <c r="E413" s="22">
        <f>E619</f>
        <v>1</v>
      </c>
      <c r="F413" s="23"/>
      <c r="G413" s="23">
        <f>G619</f>
        <v>0</v>
      </c>
    </row>
    <row r="414" spans="1:7" x14ac:dyDescent="0.25">
      <c r="A414" s="24" t="s">
        <v>592</v>
      </c>
      <c r="B414" s="24" t="s">
        <v>10</v>
      </c>
      <c r="C414" s="24" t="s">
        <v>11</v>
      </c>
      <c r="D414" s="33" t="s">
        <v>593</v>
      </c>
      <c r="E414" s="25">
        <f>E433</f>
        <v>1</v>
      </c>
      <c r="F414" s="26"/>
      <c r="G414" s="26">
        <f>G433</f>
        <v>0</v>
      </c>
    </row>
    <row r="415" spans="1:7" ht="22.5" x14ac:dyDescent="0.25">
      <c r="A415" s="11" t="s">
        <v>594</v>
      </c>
      <c r="B415" s="12" t="s">
        <v>16</v>
      </c>
      <c r="C415" s="12" t="s">
        <v>53</v>
      </c>
      <c r="D415" s="17" t="s">
        <v>595</v>
      </c>
      <c r="E415" s="13">
        <v>2</v>
      </c>
      <c r="F415" s="14"/>
      <c r="G415" s="15">
        <f>ROUND(E415*F415,2)</f>
        <v>0</v>
      </c>
    </row>
    <row r="416" spans="1:7" ht="409.5" x14ac:dyDescent="0.25">
      <c r="A416" s="16"/>
      <c r="B416" s="16"/>
      <c r="C416" s="16"/>
      <c r="D416" s="17" t="s">
        <v>596</v>
      </c>
      <c r="E416" s="16"/>
      <c r="F416" s="16"/>
      <c r="G416" s="16"/>
    </row>
    <row r="417" spans="1:7" ht="22.5" x14ac:dyDescent="0.25">
      <c r="A417" s="11" t="s">
        <v>597</v>
      </c>
      <c r="B417" s="12" t="s">
        <v>16</v>
      </c>
      <c r="C417" s="12" t="s">
        <v>53</v>
      </c>
      <c r="D417" s="17" t="s">
        <v>595</v>
      </c>
      <c r="E417" s="13">
        <v>1</v>
      </c>
      <c r="F417" s="14"/>
      <c r="G417" s="15">
        <f>ROUND(E417*F417,2)</f>
        <v>0</v>
      </c>
    </row>
    <row r="418" spans="1:7" ht="409.5" x14ac:dyDescent="0.25">
      <c r="A418" s="16"/>
      <c r="B418" s="16"/>
      <c r="C418" s="16"/>
      <c r="D418" s="17" t="s">
        <v>598</v>
      </c>
      <c r="E418" s="16"/>
      <c r="F418" s="16"/>
      <c r="G418" s="16"/>
    </row>
    <row r="419" spans="1:7" ht="22.5" x14ac:dyDescent="0.25">
      <c r="A419" s="11" t="s">
        <v>599</v>
      </c>
      <c r="B419" s="12" t="s">
        <v>16</v>
      </c>
      <c r="C419" s="12" t="s">
        <v>53</v>
      </c>
      <c r="D419" s="17" t="s">
        <v>600</v>
      </c>
      <c r="E419" s="13">
        <v>1</v>
      </c>
      <c r="F419" s="14"/>
      <c r="G419" s="15">
        <f>ROUND(E419*F419,2)</f>
        <v>0</v>
      </c>
    </row>
    <row r="420" spans="1:7" ht="409.5" x14ac:dyDescent="0.25">
      <c r="A420" s="16"/>
      <c r="B420" s="16"/>
      <c r="C420" s="16"/>
      <c r="D420" s="17" t="s">
        <v>601</v>
      </c>
      <c r="E420" s="16"/>
      <c r="F420" s="16"/>
      <c r="G420" s="16"/>
    </row>
    <row r="421" spans="1:7" ht="22.5" x14ac:dyDescent="0.25">
      <c r="A421" s="11" t="s">
        <v>602</v>
      </c>
      <c r="B421" s="12" t="s">
        <v>16</v>
      </c>
      <c r="C421" s="12" t="s">
        <v>53</v>
      </c>
      <c r="D421" s="17" t="s">
        <v>603</v>
      </c>
      <c r="E421" s="13">
        <v>2</v>
      </c>
      <c r="F421" s="14"/>
      <c r="G421" s="15">
        <f>ROUND(E421*F421,2)</f>
        <v>0</v>
      </c>
    </row>
    <row r="422" spans="1:7" ht="146.25" x14ac:dyDescent="0.25">
      <c r="A422" s="16"/>
      <c r="B422" s="16"/>
      <c r="C422" s="16"/>
      <c r="D422" s="17" t="s">
        <v>604</v>
      </c>
      <c r="E422" s="16"/>
      <c r="F422" s="16"/>
      <c r="G422" s="16"/>
    </row>
    <row r="423" spans="1:7" ht="22.5" x14ac:dyDescent="0.25">
      <c r="A423" s="11" t="s">
        <v>605</v>
      </c>
      <c r="B423" s="12" t="s">
        <v>16</v>
      </c>
      <c r="C423" s="12" t="s">
        <v>53</v>
      </c>
      <c r="D423" s="17" t="s">
        <v>606</v>
      </c>
      <c r="E423" s="13">
        <v>1</v>
      </c>
      <c r="F423" s="14"/>
      <c r="G423" s="15">
        <f>ROUND(E423*F423,2)</f>
        <v>0</v>
      </c>
    </row>
    <row r="424" spans="1:7" ht="146.25" x14ac:dyDescent="0.25">
      <c r="A424" s="16"/>
      <c r="B424" s="16"/>
      <c r="C424" s="16"/>
      <c r="D424" s="17" t="s">
        <v>607</v>
      </c>
      <c r="E424" s="16"/>
      <c r="F424" s="16"/>
      <c r="G424" s="16"/>
    </row>
    <row r="425" spans="1:7" ht="22.5" x14ac:dyDescent="0.25">
      <c r="A425" s="11" t="s">
        <v>608</v>
      </c>
      <c r="B425" s="12" t="s">
        <v>16</v>
      </c>
      <c r="C425" s="12" t="s">
        <v>53</v>
      </c>
      <c r="D425" s="17" t="s">
        <v>609</v>
      </c>
      <c r="E425" s="13">
        <v>4</v>
      </c>
      <c r="F425" s="14"/>
      <c r="G425" s="15">
        <f>ROUND(E425*F425,2)</f>
        <v>0</v>
      </c>
    </row>
    <row r="426" spans="1:7" ht="33.75" x14ac:dyDescent="0.25">
      <c r="A426" s="16"/>
      <c r="B426" s="16"/>
      <c r="C426" s="16"/>
      <c r="D426" s="17" t="s">
        <v>610</v>
      </c>
      <c r="E426" s="16"/>
      <c r="F426" s="16"/>
      <c r="G426" s="16"/>
    </row>
    <row r="427" spans="1:7" ht="22.5" x14ac:dyDescent="0.25">
      <c r="A427" s="11" t="s">
        <v>611</v>
      </c>
      <c r="B427" s="12" t="s">
        <v>16</v>
      </c>
      <c r="C427" s="12" t="s">
        <v>53</v>
      </c>
      <c r="D427" s="17" t="s">
        <v>612</v>
      </c>
      <c r="E427" s="13">
        <v>2</v>
      </c>
      <c r="F427" s="14"/>
      <c r="G427" s="15">
        <f>ROUND(E427*F427,2)</f>
        <v>0</v>
      </c>
    </row>
    <row r="428" spans="1:7" ht="45" x14ac:dyDescent="0.25">
      <c r="A428" s="16"/>
      <c r="B428" s="16"/>
      <c r="C428" s="16"/>
      <c r="D428" s="17" t="s">
        <v>613</v>
      </c>
      <c r="E428" s="16"/>
      <c r="F428" s="16"/>
      <c r="G428" s="16"/>
    </row>
    <row r="429" spans="1:7" ht="22.5" x14ac:dyDescent="0.25">
      <c r="A429" s="11" t="s">
        <v>614</v>
      </c>
      <c r="B429" s="12" t="s">
        <v>16</v>
      </c>
      <c r="C429" s="12" t="s">
        <v>53</v>
      </c>
      <c r="D429" s="17" t="s">
        <v>615</v>
      </c>
      <c r="E429" s="13">
        <v>2</v>
      </c>
      <c r="F429" s="14"/>
      <c r="G429" s="15">
        <f>ROUND(E429*F429,2)</f>
        <v>0</v>
      </c>
    </row>
    <row r="430" spans="1:7" ht="45" x14ac:dyDescent="0.25">
      <c r="A430" s="16"/>
      <c r="B430" s="16"/>
      <c r="C430" s="16"/>
      <c r="D430" s="17" t="s">
        <v>613</v>
      </c>
      <c r="E430" s="16"/>
      <c r="F430" s="16"/>
      <c r="G430" s="16"/>
    </row>
    <row r="431" spans="1:7" ht="22.5" x14ac:dyDescent="0.25">
      <c r="A431" s="11" t="s">
        <v>616</v>
      </c>
      <c r="B431" s="12" t="s">
        <v>16</v>
      </c>
      <c r="C431" s="12" t="s">
        <v>53</v>
      </c>
      <c r="D431" s="17" t="s">
        <v>617</v>
      </c>
      <c r="E431" s="13">
        <v>1</v>
      </c>
      <c r="F431" s="14"/>
      <c r="G431" s="15">
        <f>ROUND(E431*F431,2)</f>
        <v>0</v>
      </c>
    </row>
    <row r="432" spans="1:7" ht="90" x14ac:dyDescent="0.25">
      <c r="A432" s="16"/>
      <c r="B432" s="16"/>
      <c r="C432" s="16"/>
      <c r="D432" s="17" t="s">
        <v>618</v>
      </c>
      <c r="E432" s="16"/>
      <c r="F432" s="16"/>
      <c r="G432" s="16"/>
    </row>
    <row r="433" spans="1:7" x14ac:dyDescent="0.25">
      <c r="A433" s="16"/>
      <c r="B433" s="16"/>
      <c r="C433" s="16"/>
      <c r="D433" s="30" t="s">
        <v>619</v>
      </c>
      <c r="E433" s="13">
        <v>1</v>
      </c>
      <c r="F433" s="18"/>
      <c r="G433" s="18">
        <f>ROUND(E433*F433,2)</f>
        <v>0</v>
      </c>
    </row>
    <row r="434" spans="1:7" ht="0.95" customHeight="1" x14ac:dyDescent="0.25">
      <c r="A434" s="19"/>
      <c r="B434" s="19"/>
      <c r="C434" s="19"/>
      <c r="D434" s="31"/>
      <c r="E434" s="19"/>
      <c r="F434" s="19"/>
      <c r="G434" s="19"/>
    </row>
    <row r="435" spans="1:7" x14ac:dyDescent="0.25">
      <c r="A435" s="24" t="s">
        <v>620</v>
      </c>
      <c r="B435" s="24" t="s">
        <v>10</v>
      </c>
      <c r="C435" s="24" t="s">
        <v>11</v>
      </c>
      <c r="D435" s="33" t="s">
        <v>621</v>
      </c>
      <c r="E435" s="25">
        <f>E572</f>
        <v>1</v>
      </c>
      <c r="F435" s="26"/>
      <c r="G435" s="26">
        <f>G572</f>
        <v>0</v>
      </c>
    </row>
    <row r="436" spans="1:7" x14ac:dyDescent="0.25">
      <c r="A436" s="11" t="s">
        <v>622</v>
      </c>
      <c r="B436" s="12" t="s">
        <v>16</v>
      </c>
      <c r="C436" s="12" t="s">
        <v>53</v>
      </c>
      <c r="D436" s="17" t="s">
        <v>623</v>
      </c>
      <c r="E436" s="13">
        <v>4</v>
      </c>
      <c r="F436" s="14"/>
      <c r="G436" s="15">
        <f>ROUND(E436*F436,2)</f>
        <v>0</v>
      </c>
    </row>
    <row r="437" spans="1:7" ht="78.75" x14ac:dyDescent="0.25">
      <c r="A437" s="16"/>
      <c r="B437" s="16"/>
      <c r="C437" s="16"/>
      <c r="D437" s="17" t="s">
        <v>624</v>
      </c>
      <c r="E437" s="16"/>
      <c r="F437" s="16"/>
      <c r="G437" s="16"/>
    </row>
    <row r="438" spans="1:7" ht="22.5" x14ac:dyDescent="0.25">
      <c r="A438" s="11" t="s">
        <v>625</v>
      </c>
      <c r="B438" s="12" t="s">
        <v>16</v>
      </c>
      <c r="C438" s="12" t="s">
        <v>36</v>
      </c>
      <c r="D438" s="17" t="s">
        <v>626</v>
      </c>
      <c r="E438" s="13">
        <v>16</v>
      </c>
      <c r="F438" s="14"/>
      <c r="G438" s="15">
        <f>ROUND(E438*F438,2)</f>
        <v>0</v>
      </c>
    </row>
    <row r="439" spans="1:7" ht="112.5" x14ac:dyDescent="0.25">
      <c r="A439" s="16"/>
      <c r="B439" s="16"/>
      <c r="C439" s="16"/>
      <c r="D439" s="17" t="s">
        <v>627</v>
      </c>
      <c r="E439" s="16"/>
      <c r="F439" s="16"/>
      <c r="G439" s="16"/>
    </row>
    <row r="440" spans="1:7" ht="22.5" x14ac:dyDescent="0.25">
      <c r="A440" s="11" t="s">
        <v>628</v>
      </c>
      <c r="B440" s="12" t="s">
        <v>16</v>
      </c>
      <c r="C440" s="12" t="s">
        <v>36</v>
      </c>
      <c r="D440" s="17" t="s">
        <v>629</v>
      </c>
      <c r="E440" s="13">
        <v>12</v>
      </c>
      <c r="F440" s="14"/>
      <c r="G440" s="15">
        <f>ROUND(E440*F440,2)</f>
        <v>0</v>
      </c>
    </row>
    <row r="441" spans="1:7" ht="112.5" x14ac:dyDescent="0.25">
      <c r="A441" s="16"/>
      <c r="B441" s="16"/>
      <c r="C441" s="16"/>
      <c r="D441" s="17" t="s">
        <v>630</v>
      </c>
      <c r="E441" s="16"/>
      <c r="F441" s="16"/>
      <c r="G441" s="16"/>
    </row>
    <row r="442" spans="1:7" ht="22.5" x14ac:dyDescent="0.25">
      <c r="A442" s="11" t="s">
        <v>631</v>
      </c>
      <c r="B442" s="12" t="s">
        <v>16</v>
      </c>
      <c r="C442" s="12" t="s">
        <v>36</v>
      </c>
      <c r="D442" s="17" t="s">
        <v>632</v>
      </c>
      <c r="E442" s="13">
        <v>28</v>
      </c>
      <c r="F442" s="14"/>
      <c r="G442" s="15">
        <f>ROUND(E442*F442,2)</f>
        <v>0</v>
      </c>
    </row>
    <row r="443" spans="1:7" ht="112.5" x14ac:dyDescent="0.25">
      <c r="A443" s="16"/>
      <c r="B443" s="16"/>
      <c r="C443" s="16"/>
      <c r="D443" s="17" t="s">
        <v>633</v>
      </c>
      <c r="E443" s="16"/>
      <c r="F443" s="16"/>
      <c r="G443" s="16"/>
    </row>
    <row r="444" spans="1:7" ht="22.5" x14ac:dyDescent="0.25">
      <c r="A444" s="11" t="s">
        <v>634</v>
      </c>
      <c r="B444" s="12" t="s">
        <v>16</v>
      </c>
      <c r="C444" s="12" t="s">
        <v>36</v>
      </c>
      <c r="D444" s="17" t="s">
        <v>635</v>
      </c>
      <c r="E444" s="13">
        <v>36</v>
      </c>
      <c r="F444" s="14"/>
      <c r="G444" s="15">
        <f>ROUND(E444*F444,2)</f>
        <v>0</v>
      </c>
    </row>
    <row r="445" spans="1:7" ht="112.5" x14ac:dyDescent="0.25">
      <c r="A445" s="16"/>
      <c r="B445" s="16"/>
      <c r="C445" s="16"/>
      <c r="D445" s="17" t="s">
        <v>636</v>
      </c>
      <c r="E445" s="16"/>
      <c r="F445" s="16"/>
      <c r="G445" s="16"/>
    </row>
    <row r="446" spans="1:7" ht="45" x14ac:dyDescent="0.25">
      <c r="A446" s="11" t="s">
        <v>637</v>
      </c>
      <c r="B446" s="12" t="s">
        <v>16</v>
      </c>
      <c r="C446" s="12" t="s">
        <v>36</v>
      </c>
      <c r="D446" s="17" t="s">
        <v>638</v>
      </c>
      <c r="E446" s="13">
        <v>88</v>
      </c>
      <c r="F446" s="14"/>
      <c r="G446" s="15">
        <f>ROUND(E446*F446,2)</f>
        <v>0</v>
      </c>
    </row>
    <row r="447" spans="1:7" ht="123.75" x14ac:dyDescent="0.25">
      <c r="A447" s="16"/>
      <c r="B447" s="16"/>
      <c r="C447" s="16"/>
      <c r="D447" s="17" t="s">
        <v>639</v>
      </c>
      <c r="E447" s="16"/>
      <c r="F447" s="16"/>
      <c r="G447" s="16"/>
    </row>
    <row r="448" spans="1:7" ht="45" x14ac:dyDescent="0.25">
      <c r="A448" s="11" t="s">
        <v>640</v>
      </c>
      <c r="B448" s="12" t="s">
        <v>16</v>
      </c>
      <c r="C448" s="12" t="s">
        <v>36</v>
      </c>
      <c r="D448" s="17" t="s">
        <v>641</v>
      </c>
      <c r="E448" s="13">
        <v>39</v>
      </c>
      <c r="F448" s="14"/>
      <c r="G448" s="15">
        <f>ROUND(E448*F448,2)</f>
        <v>0</v>
      </c>
    </row>
    <row r="449" spans="1:7" ht="123.75" x14ac:dyDescent="0.25">
      <c r="A449" s="16"/>
      <c r="B449" s="16"/>
      <c r="C449" s="16"/>
      <c r="D449" s="17" t="s">
        <v>642</v>
      </c>
      <c r="E449" s="16"/>
      <c r="F449" s="16"/>
      <c r="G449" s="16"/>
    </row>
    <row r="450" spans="1:7" ht="22.5" x14ac:dyDescent="0.25">
      <c r="A450" s="11" t="s">
        <v>643</v>
      </c>
      <c r="B450" s="12" t="s">
        <v>16</v>
      </c>
      <c r="C450" s="12" t="s">
        <v>36</v>
      </c>
      <c r="D450" s="17" t="s">
        <v>644</v>
      </c>
      <c r="E450" s="13">
        <v>32</v>
      </c>
      <c r="F450" s="14"/>
      <c r="G450" s="15">
        <f>ROUND(E450*F450,2)</f>
        <v>0</v>
      </c>
    </row>
    <row r="451" spans="1:7" ht="112.5" x14ac:dyDescent="0.25">
      <c r="A451" s="16"/>
      <c r="B451" s="16"/>
      <c r="C451" s="16"/>
      <c r="D451" s="17" t="s">
        <v>645</v>
      </c>
      <c r="E451" s="16"/>
      <c r="F451" s="16"/>
      <c r="G451" s="16"/>
    </row>
    <row r="452" spans="1:7" ht="45" x14ac:dyDescent="0.25">
      <c r="A452" s="11" t="s">
        <v>646</v>
      </c>
      <c r="B452" s="12" t="s">
        <v>16</v>
      </c>
      <c r="C452" s="12" t="s">
        <v>36</v>
      </c>
      <c r="D452" s="17" t="s">
        <v>647</v>
      </c>
      <c r="E452" s="13">
        <v>55</v>
      </c>
      <c r="F452" s="14"/>
      <c r="G452" s="15">
        <f>ROUND(E452*F452,2)</f>
        <v>0</v>
      </c>
    </row>
    <row r="453" spans="1:7" ht="123.75" x14ac:dyDescent="0.25">
      <c r="A453" s="16"/>
      <c r="B453" s="16"/>
      <c r="C453" s="16"/>
      <c r="D453" s="17" t="s">
        <v>648</v>
      </c>
      <c r="E453" s="16"/>
      <c r="F453" s="16"/>
      <c r="G453" s="16"/>
    </row>
    <row r="454" spans="1:7" ht="22.5" x14ac:dyDescent="0.25">
      <c r="A454" s="11" t="s">
        <v>649</v>
      </c>
      <c r="B454" s="12" t="s">
        <v>16</v>
      </c>
      <c r="C454" s="12" t="s">
        <v>36</v>
      </c>
      <c r="D454" s="17" t="s">
        <v>650</v>
      </c>
      <c r="E454" s="13">
        <v>59</v>
      </c>
      <c r="F454" s="14"/>
      <c r="G454" s="15">
        <f>ROUND(E454*F454,2)</f>
        <v>0</v>
      </c>
    </row>
    <row r="455" spans="1:7" ht="112.5" x14ac:dyDescent="0.25">
      <c r="A455" s="16"/>
      <c r="B455" s="16"/>
      <c r="C455" s="16"/>
      <c r="D455" s="17" t="s">
        <v>651</v>
      </c>
      <c r="E455" s="16"/>
      <c r="F455" s="16"/>
      <c r="G455" s="16"/>
    </row>
    <row r="456" spans="1:7" ht="22.5" x14ac:dyDescent="0.25">
      <c r="A456" s="11" t="s">
        <v>652</v>
      </c>
      <c r="B456" s="12" t="s">
        <v>16</v>
      </c>
      <c r="C456" s="12" t="s">
        <v>36</v>
      </c>
      <c r="D456" s="17" t="s">
        <v>653</v>
      </c>
      <c r="E456" s="13">
        <v>16</v>
      </c>
      <c r="F456" s="14"/>
      <c r="G456" s="15">
        <f>ROUND(E456*F456,2)</f>
        <v>0</v>
      </c>
    </row>
    <row r="457" spans="1:7" ht="67.5" x14ac:dyDescent="0.25">
      <c r="A457" s="16"/>
      <c r="B457" s="16"/>
      <c r="C457" s="16"/>
      <c r="D457" s="17" t="s">
        <v>654</v>
      </c>
      <c r="E457" s="16"/>
      <c r="F457" s="16"/>
      <c r="G457" s="16"/>
    </row>
    <row r="458" spans="1:7" ht="33.75" x14ac:dyDescent="0.25">
      <c r="A458" s="11" t="s">
        <v>655</v>
      </c>
      <c r="B458" s="12" t="s">
        <v>16</v>
      </c>
      <c r="C458" s="12" t="s">
        <v>36</v>
      </c>
      <c r="D458" s="17" t="s">
        <v>656</v>
      </c>
      <c r="E458" s="13">
        <v>16</v>
      </c>
      <c r="F458" s="14"/>
      <c r="G458" s="15">
        <f>ROUND(E458*F458,2)</f>
        <v>0</v>
      </c>
    </row>
    <row r="459" spans="1:7" ht="101.25" x14ac:dyDescent="0.25">
      <c r="A459" s="16"/>
      <c r="B459" s="16"/>
      <c r="C459" s="16"/>
      <c r="D459" s="17" t="s">
        <v>657</v>
      </c>
      <c r="E459" s="16"/>
      <c r="F459" s="16"/>
      <c r="G459" s="16"/>
    </row>
    <row r="460" spans="1:7" ht="33.75" x14ac:dyDescent="0.25">
      <c r="A460" s="11" t="s">
        <v>658</v>
      </c>
      <c r="B460" s="12" t="s">
        <v>16</v>
      </c>
      <c r="C460" s="12" t="s">
        <v>36</v>
      </c>
      <c r="D460" s="17" t="s">
        <v>659</v>
      </c>
      <c r="E460" s="13">
        <v>4</v>
      </c>
      <c r="F460" s="14"/>
      <c r="G460" s="15">
        <f>ROUND(E460*F460,2)</f>
        <v>0</v>
      </c>
    </row>
    <row r="461" spans="1:7" ht="101.25" x14ac:dyDescent="0.25">
      <c r="A461" s="16"/>
      <c r="B461" s="16"/>
      <c r="C461" s="16"/>
      <c r="D461" s="17" t="s">
        <v>660</v>
      </c>
      <c r="E461" s="16"/>
      <c r="F461" s="16"/>
      <c r="G461" s="16"/>
    </row>
    <row r="462" spans="1:7" ht="33.75" x14ac:dyDescent="0.25">
      <c r="A462" s="11" t="s">
        <v>661</v>
      </c>
      <c r="B462" s="12" t="s">
        <v>16</v>
      </c>
      <c r="C462" s="12" t="s">
        <v>36</v>
      </c>
      <c r="D462" s="17" t="s">
        <v>662</v>
      </c>
      <c r="E462" s="13">
        <v>8</v>
      </c>
      <c r="F462" s="14"/>
      <c r="G462" s="15">
        <f>ROUND(E462*F462,2)</f>
        <v>0</v>
      </c>
    </row>
    <row r="463" spans="1:7" ht="101.25" x14ac:dyDescent="0.25">
      <c r="A463" s="16"/>
      <c r="B463" s="16"/>
      <c r="C463" s="16"/>
      <c r="D463" s="17" t="s">
        <v>663</v>
      </c>
      <c r="E463" s="16"/>
      <c r="F463" s="16"/>
      <c r="G463" s="16"/>
    </row>
    <row r="464" spans="1:7" ht="33.75" x14ac:dyDescent="0.25">
      <c r="A464" s="11" t="s">
        <v>664</v>
      </c>
      <c r="B464" s="12" t="s">
        <v>16</v>
      </c>
      <c r="C464" s="12" t="s">
        <v>36</v>
      </c>
      <c r="D464" s="17" t="s">
        <v>665</v>
      </c>
      <c r="E464" s="13">
        <v>12</v>
      </c>
      <c r="F464" s="14"/>
      <c r="G464" s="15">
        <f>ROUND(E464*F464,2)</f>
        <v>0</v>
      </c>
    </row>
    <row r="465" spans="1:7" ht="101.25" x14ac:dyDescent="0.25">
      <c r="A465" s="16"/>
      <c r="B465" s="16"/>
      <c r="C465" s="16"/>
      <c r="D465" s="17" t="s">
        <v>666</v>
      </c>
      <c r="E465" s="16"/>
      <c r="F465" s="16"/>
      <c r="G465" s="16"/>
    </row>
    <row r="466" spans="1:7" ht="33.75" x14ac:dyDescent="0.25">
      <c r="A466" s="11" t="s">
        <v>667</v>
      </c>
      <c r="B466" s="12" t="s">
        <v>16</v>
      </c>
      <c r="C466" s="12" t="s">
        <v>36</v>
      </c>
      <c r="D466" s="17" t="s">
        <v>668</v>
      </c>
      <c r="E466" s="13">
        <v>16</v>
      </c>
      <c r="F466" s="14"/>
      <c r="G466" s="15">
        <f>ROUND(E466*F466,2)</f>
        <v>0</v>
      </c>
    </row>
    <row r="467" spans="1:7" ht="101.25" x14ac:dyDescent="0.25">
      <c r="A467" s="16"/>
      <c r="B467" s="16"/>
      <c r="C467" s="16"/>
      <c r="D467" s="17" t="s">
        <v>669</v>
      </c>
      <c r="E467" s="16"/>
      <c r="F467" s="16"/>
      <c r="G467" s="16"/>
    </row>
    <row r="468" spans="1:7" ht="33.75" x14ac:dyDescent="0.25">
      <c r="A468" s="11" t="s">
        <v>670</v>
      </c>
      <c r="B468" s="12" t="s">
        <v>16</v>
      </c>
      <c r="C468" s="12" t="s">
        <v>36</v>
      </c>
      <c r="D468" s="17" t="s">
        <v>671</v>
      </c>
      <c r="E468" s="13">
        <v>36</v>
      </c>
      <c r="F468" s="14"/>
      <c r="G468" s="15">
        <f>ROUND(E468*F468,2)</f>
        <v>0</v>
      </c>
    </row>
    <row r="469" spans="1:7" ht="101.25" x14ac:dyDescent="0.25">
      <c r="A469" s="16"/>
      <c r="B469" s="16"/>
      <c r="C469" s="16"/>
      <c r="D469" s="17" t="s">
        <v>672</v>
      </c>
      <c r="E469" s="16"/>
      <c r="F469" s="16"/>
      <c r="G469" s="16"/>
    </row>
    <row r="470" spans="1:7" ht="33.75" x14ac:dyDescent="0.25">
      <c r="A470" s="11" t="s">
        <v>673</v>
      </c>
      <c r="B470" s="12" t="s">
        <v>16</v>
      </c>
      <c r="C470" s="12" t="s">
        <v>36</v>
      </c>
      <c r="D470" s="17" t="s">
        <v>674</v>
      </c>
      <c r="E470" s="13">
        <v>8</v>
      </c>
      <c r="F470" s="14"/>
      <c r="G470" s="15">
        <f>ROUND(E470*F470,2)</f>
        <v>0</v>
      </c>
    </row>
    <row r="471" spans="1:7" ht="101.25" x14ac:dyDescent="0.25">
      <c r="A471" s="16"/>
      <c r="B471" s="16"/>
      <c r="C471" s="16"/>
      <c r="D471" s="17" t="s">
        <v>675</v>
      </c>
      <c r="E471" s="16"/>
      <c r="F471" s="16"/>
      <c r="G471" s="16"/>
    </row>
    <row r="472" spans="1:7" ht="33.75" x14ac:dyDescent="0.25">
      <c r="A472" s="11" t="s">
        <v>676</v>
      </c>
      <c r="B472" s="12" t="s">
        <v>16</v>
      </c>
      <c r="C472" s="12" t="s">
        <v>36</v>
      </c>
      <c r="D472" s="17" t="s">
        <v>677</v>
      </c>
      <c r="E472" s="13">
        <v>39</v>
      </c>
      <c r="F472" s="14"/>
      <c r="G472" s="15">
        <f>ROUND(E472*F472,2)</f>
        <v>0</v>
      </c>
    </row>
    <row r="473" spans="1:7" ht="101.25" x14ac:dyDescent="0.25">
      <c r="A473" s="16"/>
      <c r="B473" s="16"/>
      <c r="C473" s="16"/>
      <c r="D473" s="17" t="s">
        <v>678</v>
      </c>
      <c r="E473" s="16"/>
      <c r="F473" s="16"/>
      <c r="G473" s="16"/>
    </row>
    <row r="474" spans="1:7" ht="33.75" x14ac:dyDescent="0.25">
      <c r="A474" s="11" t="s">
        <v>679</v>
      </c>
      <c r="B474" s="12" t="s">
        <v>16</v>
      </c>
      <c r="C474" s="12" t="s">
        <v>36</v>
      </c>
      <c r="D474" s="17" t="s">
        <v>680</v>
      </c>
      <c r="E474" s="13">
        <v>32</v>
      </c>
      <c r="F474" s="14"/>
      <c r="G474" s="15">
        <f>ROUND(E474*F474,2)</f>
        <v>0</v>
      </c>
    </row>
    <row r="475" spans="1:7" ht="101.25" x14ac:dyDescent="0.25">
      <c r="A475" s="16"/>
      <c r="B475" s="16"/>
      <c r="C475" s="16"/>
      <c r="D475" s="17" t="s">
        <v>681</v>
      </c>
      <c r="E475" s="16"/>
      <c r="F475" s="16"/>
      <c r="G475" s="16"/>
    </row>
    <row r="476" spans="1:7" ht="33.75" x14ac:dyDescent="0.25">
      <c r="A476" s="11" t="s">
        <v>682</v>
      </c>
      <c r="B476" s="12" t="s">
        <v>16</v>
      </c>
      <c r="C476" s="12" t="s">
        <v>36</v>
      </c>
      <c r="D476" s="17" t="s">
        <v>683</v>
      </c>
      <c r="E476" s="13">
        <v>55</v>
      </c>
      <c r="F476" s="14"/>
      <c r="G476" s="15">
        <f>ROUND(E476*F476,2)</f>
        <v>0</v>
      </c>
    </row>
    <row r="477" spans="1:7" ht="101.25" x14ac:dyDescent="0.25">
      <c r="A477" s="16"/>
      <c r="B477" s="16"/>
      <c r="C477" s="16"/>
      <c r="D477" s="17" t="s">
        <v>684</v>
      </c>
      <c r="E477" s="16"/>
      <c r="F477" s="16"/>
      <c r="G477" s="16"/>
    </row>
    <row r="478" spans="1:7" ht="33.75" x14ac:dyDescent="0.25">
      <c r="A478" s="11" t="s">
        <v>685</v>
      </c>
      <c r="B478" s="12" t="s">
        <v>16</v>
      </c>
      <c r="C478" s="12" t="s">
        <v>36</v>
      </c>
      <c r="D478" s="17" t="s">
        <v>686</v>
      </c>
      <c r="E478" s="13">
        <v>59</v>
      </c>
      <c r="F478" s="14"/>
      <c r="G478" s="15">
        <f>ROUND(E478*F478,2)</f>
        <v>0</v>
      </c>
    </row>
    <row r="479" spans="1:7" ht="101.25" x14ac:dyDescent="0.25">
      <c r="A479" s="16"/>
      <c r="B479" s="16"/>
      <c r="C479" s="16"/>
      <c r="D479" s="17" t="s">
        <v>687</v>
      </c>
      <c r="E479" s="16"/>
      <c r="F479" s="16"/>
      <c r="G479" s="16"/>
    </row>
    <row r="480" spans="1:7" ht="33.75" x14ac:dyDescent="0.25">
      <c r="A480" s="11" t="s">
        <v>688</v>
      </c>
      <c r="B480" s="12" t="s">
        <v>16</v>
      </c>
      <c r="C480" s="12" t="s">
        <v>36</v>
      </c>
      <c r="D480" s="17" t="s">
        <v>689</v>
      </c>
      <c r="E480" s="13">
        <v>16</v>
      </c>
      <c r="F480" s="14"/>
      <c r="G480" s="15">
        <f>ROUND(E480*F480,2)</f>
        <v>0</v>
      </c>
    </row>
    <row r="481" spans="1:7" ht="101.25" x14ac:dyDescent="0.25">
      <c r="A481" s="16"/>
      <c r="B481" s="16"/>
      <c r="C481" s="16"/>
      <c r="D481" s="17" t="s">
        <v>690</v>
      </c>
      <c r="E481" s="16"/>
      <c r="F481" s="16"/>
      <c r="G481" s="16"/>
    </row>
    <row r="482" spans="1:7" ht="22.5" x14ac:dyDescent="0.25">
      <c r="A482" s="11" t="s">
        <v>691</v>
      </c>
      <c r="B482" s="12" t="s">
        <v>16</v>
      </c>
      <c r="C482" s="12" t="s">
        <v>36</v>
      </c>
      <c r="D482" s="17" t="s">
        <v>692</v>
      </c>
      <c r="E482" s="13">
        <v>16</v>
      </c>
      <c r="F482" s="14"/>
      <c r="G482" s="15">
        <f>ROUND(E482*F482,2)</f>
        <v>0</v>
      </c>
    </row>
    <row r="483" spans="1:7" ht="45" x14ac:dyDescent="0.25">
      <c r="A483" s="16"/>
      <c r="B483" s="16"/>
      <c r="C483" s="16"/>
      <c r="D483" s="17" t="s">
        <v>693</v>
      </c>
      <c r="E483" s="16"/>
      <c r="F483" s="16"/>
      <c r="G483" s="16"/>
    </row>
    <row r="484" spans="1:7" ht="22.5" x14ac:dyDescent="0.25">
      <c r="A484" s="11" t="s">
        <v>694</v>
      </c>
      <c r="B484" s="12" t="s">
        <v>16</v>
      </c>
      <c r="C484" s="12" t="s">
        <v>36</v>
      </c>
      <c r="D484" s="17" t="s">
        <v>695</v>
      </c>
      <c r="E484" s="13">
        <v>8</v>
      </c>
      <c r="F484" s="14"/>
      <c r="G484" s="15">
        <f>ROUND(E484*F484,2)</f>
        <v>0</v>
      </c>
    </row>
    <row r="485" spans="1:7" ht="45" x14ac:dyDescent="0.25">
      <c r="A485" s="16"/>
      <c r="B485" s="16"/>
      <c r="C485" s="16"/>
      <c r="D485" s="17" t="s">
        <v>696</v>
      </c>
      <c r="E485" s="16"/>
      <c r="F485" s="16"/>
      <c r="G485" s="16"/>
    </row>
    <row r="486" spans="1:7" ht="22.5" x14ac:dyDescent="0.25">
      <c r="A486" s="11" t="s">
        <v>697</v>
      </c>
      <c r="B486" s="12" t="s">
        <v>16</v>
      </c>
      <c r="C486" s="12" t="s">
        <v>36</v>
      </c>
      <c r="D486" s="17" t="s">
        <v>698</v>
      </c>
      <c r="E486" s="13">
        <v>16</v>
      </c>
      <c r="F486" s="14"/>
      <c r="G486" s="15">
        <f>ROUND(E486*F486,2)</f>
        <v>0</v>
      </c>
    </row>
    <row r="487" spans="1:7" ht="45" x14ac:dyDescent="0.25">
      <c r="A487" s="16"/>
      <c r="B487" s="16"/>
      <c r="C487" s="16"/>
      <c r="D487" s="17" t="s">
        <v>699</v>
      </c>
      <c r="E487" s="16"/>
      <c r="F487" s="16"/>
      <c r="G487" s="16"/>
    </row>
    <row r="488" spans="1:7" ht="22.5" x14ac:dyDescent="0.25">
      <c r="A488" s="11" t="s">
        <v>700</v>
      </c>
      <c r="B488" s="12" t="s">
        <v>16</v>
      </c>
      <c r="C488" s="12" t="s">
        <v>36</v>
      </c>
      <c r="D488" s="17" t="s">
        <v>701</v>
      </c>
      <c r="E488" s="13">
        <v>44</v>
      </c>
      <c r="F488" s="14"/>
      <c r="G488" s="15">
        <f>ROUND(E488*F488,2)</f>
        <v>0</v>
      </c>
    </row>
    <row r="489" spans="1:7" ht="45" x14ac:dyDescent="0.25">
      <c r="A489" s="16"/>
      <c r="B489" s="16"/>
      <c r="C489" s="16"/>
      <c r="D489" s="17" t="s">
        <v>702</v>
      </c>
      <c r="E489" s="16"/>
      <c r="F489" s="16"/>
      <c r="G489" s="16"/>
    </row>
    <row r="490" spans="1:7" ht="22.5" x14ac:dyDescent="0.25">
      <c r="A490" s="11" t="s">
        <v>703</v>
      </c>
      <c r="B490" s="12" t="s">
        <v>16</v>
      </c>
      <c r="C490" s="12" t="s">
        <v>36</v>
      </c>
      <c r="D490" s="17" t="s">
        <v>704</v>
      </c>
      <c r="E490" s="13">
        <v>39</v>
      </c>
      <c r="F490" s="14"/>
      <c r="G490" s="15">
        <f>ROUND(E490*F490,2)</f>
        <v>0</v>
      </c>
    </row>
    <row r="491" spans="1:7" ht="45" x14ac:dyDescent="0.25">
      <c r="A491" s="16"/>
      <c r="B491" s="16"/>
      <c r="C491" s="16"/>
      <c r="D491" s="17" t="s">
        <v>705</v>
      </c>
      <c r="E491" s="16"/>
      <c r="F491" s="16"/>
      <c r="G491" s="16"/>
    </row>
    <row r="492" spans="1:7" ht="22.5" x14ac:dyDescent="0.25">
      <c r="A492" s="11" t="s">
        <v>706</v>
      </c>
      <c r="B492" s="12" t="s">
        <v>16</v>
      </c>
      <c r="C492" s="12" t="s">
        <v>36</v>
      </c>
      <c r="D492" s="17" t="s">
        <v>707</v>
      </c>
      <c r="E492" s="13">
        <v>32</v>
      </c>
      <c r="F492" s="14"/>
      <c r="G492" s="15">
        <f>ROUND(E492*F492,2)</f>
        <v>0</v>
      </c>
    </row>
    <row r="493" spans="1:7" ht="45" x14ac:dyDescent="0.25">
      <c r="A493" s="16"/>
      <c r="B493" s="16"/>
      <c r="C493" s="16"/>
      <c r="D493" s="17" t="s">
        <v>708</v>
      </c>
      <c r="E493" s="16"/>
      <c r="F493" s="16"/>
      <c r="G493" s="16"/>
    </row>
    <row r="494" spans="1:7" ht="22.5" x14ac:dyDescent="0.25">
      <c r="A494" s="11" t="s">
        <v>709</v>
      </c>
      <c r="B494" s="12" t="s">
        <v>16</v>
      </c>
      <c r="C494" s="12" t="s">
        <v>36</v>
      </c>
      <c r="D494" s="17" t="s">
        <v>710</v>
      </c>
      <c r="E494" s="13">
        <v>55</v>
      </c>
      <c r="F494" s="14"/>
      <c r="G494" s="15">
        <f>ROUND(E494*F494,2)</f>
        <v>0</v>
      </c>
    </row>
    <row r="495" spans="1:7" ht="45" x14ac:dyDescent="0.25">
      <c r="A495" s="16"/>
      <c r="B495" s="16"/>
      <c r="C495" s="16"/>
      <c r="D495" s="17" t="s">
        <v>711</v>
      </c>
      <c r="E495" s="16"/>
      <c r="F495" s="16"/>
      <c r="G495" s="16"/>
    </row>
    <row r="496" spans="1:7" ht="22.5" x14ac:dyDescent="0.25">
      <c r="A496" s="11" t="s">
        <v>712</v>
      </c>
      <c r="B496" s="12" t="s">
        <v>16</v>
      </c>
      <c r="C496" s="12" t="s">
        <v>36</v>
      </c>
      <c r="D496" s="17" t="s">
        <v>713</v>
      </c>
      <c r="E496" s="13">
        <v>59</v>
      </c>
      <c r="F496" s="14"/>
      <c r="G496" s="15">
        <f>ROUND(E496*F496,2)</f>
        <v>0</v>
      </c>
    </row>
    <row r="497" spans="1:7" ht="45" x14ac:dyDescent="0.25">
      <c r="A497" s="16"/>
      <c r="B497" s="16"/>
      <c r="C497" s="16"/>
      <c r="D497" s="17" t="s">
        <v>714</v>
      </c>
      <c r="E497" s="16"/>
      <c r="F497" s="16"/>
      <c r="G497" s="16"/>
    </row>
    <row r="498" spans="1:7" ht="22.5" x14ac:dyDescent="0.25">
      <c r="A498" s="11" t="s">
        <v>715</v>
      </c>
      <c r="B498" s="12" t="s">
        <v>16</v>
      </c>
      <c r="C498" s="12" t="s">
        <v>36</v>
      </c>
      <c r="D498" s="17" t="s">
        <v>716</v>
      </c>
      <c r="E498" s="13">
        <v>16</v>
      </c>
      <c r="F498" s="14"/>
      <c r="G498" s="15">
        <f>ROUND(E498*F498,2)</f>
        <v>0</v>
      </c>
    </row>
    <row r="499" spans="1:7" ht="45" x14ac:dyDescent="0.25">
      <c r="A499" s="16"/>
      <c r="B499" s="16"/>
      <c r="C499" s="16"/>
      <c r="D499" s="17" t="s">
        <v>717</v>
      </c>
      <c r="E499" s="16"/>
      <c r="F499" s="16"/>
      <c r="G499" s="16"/>
    </row>
    <row r="500" spans="1:7" ht="22.5" x14ac:dyDescent="0.25">
      <c r="A500" s="11" t="s">
        <v>718</v>
      </c>
      <c r="B500" s="12" t="s">
        <v>16</v>
      </c>
      <c r="C500" s="12" t="s">
        <v>53</v>
      </c>
      <c r="D500" s="17" t="s">
        <v>719</v>
      </c>
      <c r="E500" s="13">
        <v>4</v>
      </c>
      <c r="F500" s="14"/>
      <c r="G500" s="15">
        <f>ROUND(E500*F500,2)</f>
        <v>0</v>
      </c>
    </row>
    <row r="501" spans="1:7" ht="45" x14ac:dyDescent="0.25">
      <c r="A501" s="16"/>
      <c r="B501" s="16"/>
      <c r="C501" s="16"/>
      <c r="D501" s="17" t="s">
        <v>720</v>
      </c>
      <c r="E501" s="16"/>
      <c r="F501" s="16"/>
      <c r="G501" s="16"/>
    </row>
    <row r="502" spans="1:7" ht="22.5" x14ac:dyDescent="0.25">
      <c r="A502" s="11" t="s">
        <v>508</v>
      </c>
      <c r="B502" s="12" t="s">
        <v>16</v>
      </c>
      <c r="C502" s="12" t="s">
        <v>53</v>
      </c>
      <c r="D502" s="17" t="s">
        <v>509</v>
      </c>
      <c r="E502" s="13">
        <v>2</v>
      </c>
      <c r="F502" s="14"/>
      <c r="G502" s="15">
        <f>ROUND(E502*F502,2)</f>
        <v>0</v>
      </c>
    </row>
    <row r="503" spans="1:7" ht="45" x14ac:dyDescent="0.25">
      <c r="A503" s="16"/>
      <c r="B503" s="16"/>
      <c r="C503" s="16"/>
      <c r="D503" s="17" t="s">
        <v>510</v>
      </c>
      <c r="E503" s="16"/>
      <c r="F503" s="16"/>
      <c r="G503" s="16"/>
    </row>
    <row r="504" spans="1:7" ht="22.5" x14ac:dyDescent="0.25">
      <c r="A504" s="11" t="s">
        <v>511</v>
      </c>
      <c r="B504" s="12" t="s">
        <v>16</v>
      </c>
      <c r="C504" s="12" t="s">
        <v>53</v>
      </c>
      <c r="D504" s="17" t="s">
        <v>512</v>
      </c>
      <c r="E504" s="13">
        <v>6</v>
      </c>
      <c r="F504" s="14"/>
      <c r="G504" s="15">
        <f>ROUND(E504*F504,2)</f>
        <v>0</v>
      </c>
    </row>
    <row r="505" spans="1:7" ht="45" x14ac:dyDescent="0.25">
      <c r="A505" s="16"/>
      <c r="B505" s="16"/>
      <c r="C505" s="16"/>
      <c r="D505" s="17" t="s">
        <v>513</v>
      </c>
      <c r="E505" s="16"/>
      <c r="F505" s="16"/>
      <c r="G505" s="16"/>
    </row>
    <row r="506" spans="1:7" ht="22.5" x14ac:dyDescent="0.25">
      <c r="A506" s="11" t="s">
        <v>514</v>
      </c>
      <c r="B506" s="12" t="s">
        <v>16</v>
      </c>
      <c r="C506" s="12" t="s">
        <v>53</v>
      </c>
      <c r="D506" s="17" t="s">
        <v>515</v>
      </c>
      <c r="E506" s="13">
        <v>6</v>
      </c>
      <c r="F506" s="14"/>
      <c r="G506" s="15">
        <f>ROUND(E506*F506,2)</f>
        <v>0</v>
      </c>
    </row>
    <row r="507" spans="1:7" ht="45" x14ac:dyDescent="0.25">
      <c r="A507" s="16"/>
      <c r="B507" s="16"/>
      <c r="C507" s="16"/>
      <c r="D507" s="17" t="s">
        <v>516</v>
      </c>
      <c r="E507" s="16"/>
      <c r="F507" s="16"/>
      <c r="G507" s="16"/>
    </row>
    <row r="508" spans="1:7" ht="22.5" x14ac:dyDescent="0.25">
      <c r="A508" s="11" t="s">
        <v>721</v>
      </c>
      <c r="B508" s="12" t="s">
        <v>16</v>
      </c>
      <c r="C508" s="12" t="s">
        <v>53</v>
      </c>
      <c r="D508" s="17" t="s">
        <v>722</v>
      </c>
      <c r="E508" s="13">
        <v>4</v>
      </c>
      <c r="F508" s="14"/>
      <c r="G508" s="15">
        <f>ROUND(E508*F508,2)</f>
        <v>0</v>
      </c>
    </row>
    <row r="509" spans="1:7" ht="45" x14ac:dyDescent="0.25">
      <c r="A509" s="16"/>
      <c r="B509" s="16"/>
      <c r="C509" s="16"/>
      <c r="D509" s="17" t="s">
        <v>723</v>
      </c>
      <c r="E509" s="16"/>
      <c r="F509" s="16"/>
      <c r="G509" s="16"/>
    </row>
    <row r="510" spans="1:7" ht="22.5" x14ac:dyDescent="0.25">
      <c r="A510" s="11" t="s">
        <v>724</v>
      </c>
      <c r="B510" s="12" t="s">
        <v>16</v>
      </c>
      <c r="C510" s="12" t="s">
        <v>53</v>
      </c>
      <c r="D510" s="17" t="s">
        <v>725</v>
      </c>
      <c r="E510" s="13">
        <v>6</v>
      </c>
      <c r="F510" s="14"/>
      <c r="G510" s="15">
        <f>ROUND(E510*F510,2)</f>
        <v>0</v>
      </c>
    </row>
    <row r="511" spans="1:7" ht="45" x14ac:dyDescent="0.25">
      <c r="A511" s="16"/>
      <c r="B511" s="16"/>
      <c r="C511" s="16"/>
      <c r="D511" s="17" t="s">
        <v>726</v>
      </c>
      <c r="E511" s="16"/>
      <c r="F511" s="16"/>
      <c r="G511" s="16"/>
    </row>
    <row r="512" spans="1:7" ht="45" x14ac:dyDescent="0.25">
      <c r="A512" s="11" t="s">
        <v>727</v>
      </c>
      <c r="B512" s="12" t="s">
        <v>16</v>
      </c>
      <c r="C512" s="12" t="s">
        <v>53</v>
      </c>
      <c r="D512" s="17" t="s">
        <v>728</v>
      </c>
      <c r="E512" s="13">
        <v>9</v>
      </c>
      <c r="F512" s="14"/>
      <c r="G512" s="15">
        <f>ROUND(E512*F512,2)</f>
        <v>0</v>
      </c>
    </row>
    <row r="513" spans="1:7" ht="112.5" x14ac:dyDescent="0.25">
      <c r="A513" s="16"/>
      <c r="B513" s="16"/>
      <c r="C513" s="16"/>
      <c r="D513" s="17" t="s">
        <v>729</v>
      </c>
      <c r="E513" s="16"/>
      <c r="F513" s="16"/>
      <c r="G513" s="16"/>
    </row>
    <row r="514" spans="1:7" ht="45" x14ac:dyDescent="0.25">
      <c r="A514" s="11" t="s">
        <v>730</v>
      </c>
      <c r="B514" s="12" t="s">
        <v>16</v>
      </c>
      <c r="C514" s="12" t="s">
        <v>53</v>
      </c>
      <c r="D514" s="17" t="s">
        <v>731</v>
      </c>
      <c r="E514" s="13">
        <v>9</v>
      </c>
      <c r="F514" s="14"/>
      <c r="G514" s="15">
        <f>ROUND(E514*F514,2)</f>
        <v>0</v>
      </c>
    </row>
    <row r="515" spans="1:7" ht="112.5" x14ac:dyDescent="0.25">
      <c r="A515" s="16"/>
      <c r="B515" s="16"/>
      <c r="C515" s="16"/>
      <c r="D515" s="17" t="s">
        <v>732</v>
      </c>
      <c r="E515" s="16"/>
      <c r="F515" s="16"/>
      <c r="G515" s="16"/>
    </row>
    <row r="516" spans="1:7" ht="45" x14ac:dyDescent="0.25">
      <c r="A516" s="11" t="s">
        <v>733</v>
      </c>
      <c r="B516" s="12" t="s">
        <v>16</v>
      </c>
      <c r="C516" s="12" t="s">
        <v>53</v>
      </c>
      <c r="D516" s="17" t="s">
        <v>734</v>
      </c>
      <c r="E516" s="13">
        <v>4</v>
      </c>
      <c r="F516" s="14"/>
      <c r="G516" s="15">
        <f>ROUND(E516*F516,2)</f>
        <v>0</v>
      </c>
    </row>
    <row r="517" spans="1:7" ht="112.5" x14ac:dyDescent="0.25">
      <c r="A517" s="16"/>
      <c r="B517" s="16"/>
      <c r="C517" s="16"/>
      <c r="D517" s="17" t="s">
        <v>735</v>
      </c>
      <c r="E517" s="16"/>
      <c r="F517" s="16"/>
      <c r="G517" s="16"/>
    </row>
    <row r="518" spans="1:7" ht="33.75" x14ac:dyDescent="0.25">
      <c r="A518" s="11" t="s">
        <v>736</v>
      </c>
      <c r="B518" s="12" t="s">
        <v>16</v>
      </c>
      <c r="C518" s="12" t="s">
        <v>53</v>
      </c>
      <c r="D518" s="17" t="s">
        <v>737</v>
      </c>
      <c r="E518" s="13">
        <v>3</v>
      </c>
      <c r="F518" s="14"/>
      <c r="G518" s="15">
        <f>ROUND(E518*F518,2)</f>
        <v>0</v>
      </c>
    </row>
    <row r="519" spans="1:7" ht="33.75" x14ac:dyDescent="0.25">
      <c r="A519" s="16"/>
      <c r="B519" s="16"/>
      <c r="C519" s="16"/>
      <c r="D519" s="17" t="s">
        <v>738</v>
      </c>
      <c r="E519" s="16"/>
      <c r="F519" s="16"/>
      <c r="G519" s="16"/>
    </row>
    <row r="520" spans="1:7" ht="33.75" x14ac:dyDescent="0.25">
      <c r="A520" s="11" t="s">
        <v>739</v>
      </c>
      <c r="B520" s="12" t="s">
        <v>16</v>
      </c>
      <c r="C520" s="12" t="s">
        <v>53</v>
      </c>
      <c r="D520" s="17" t="s">
        <v>740</v>
      </c>
      <c r="E520" s="13">
        <v>2</v>
      </c>
      <c r="F520" s="14"/>
      <c r="G520" s="15">
        <f>ROUND(E520*F520,2)</f>
        <v>0</v>
      </c>
    </row>
    <row r="521" spans="1:7" ht="33.75" x14ac:dyDescent="0.25">
      <c r="A521" s="16"/>
      <c r="B521" s="16"/>
      <c r="C521" s="16"/>
      <c r="D521" s="17" t="s">
        <v>741</v>
      </c>
      <c r="E521" s="16"/>
      <c r="F521" s="16"/>
      <c r="G521" s="16"/>
    </row>
    <row r="522" spans="1:7" ht="33.75" x14ac:dyDescent="0.25">
      <c r="A522" s="11" t="s">
        <v>742</v>
      </c>
      <c r="B522" s="12" t="s">
        <v>16</v>
      </c>
      <c r="C522" s="12" t="s">
        <v>53</v>
      </c>
      <c r="D522" s="17" t="s">
        <v>743</v>
      </c>
      <c r="E522" s="13">
        <v>3</v>
      </c>
      <c r="F522" s="14"/>
      <c r="G522" s="15">
        <f>ROUND(E522*F522,2)</f>
        <v>0</v>
      </c>
    </row>
    <row r="523" spans="1:7" ht="56.25" x14ac:dyDescent="0.25">
      <c r="A523" s="16"/>
      <c r="B523" s="16"/>
      <c r="C523" s="16"/>
      <c r="D523" s="17" t="s">
        <v>744</v>
      </c>
      <c r="E523" s="16"/>
      <c r="F523" s="16"/>
      <c r="G523" s="16"/>
    </row>
    <row r="524" spans="1:7" ht="33.75" x14ac:dyDescent="0.25">
      <c r="A524" s="11" t="s">
        <v>745</v>
      </c>
      <c r="B524" s="12" t="s">
        <v>16</v>
      </c>
      <c r="C524" s="12" t="s">
        <v>53</v>
      </c>
      <c r="D524" s="17" t="s">
        <v>746</v>
      </c>
      <c r="E524" s="13">
        <v>1</v>
      </c>
      <c r="F524" s="14"/>
      <c r="G524" s="15">
        <f>ROUND(E524*F524,2)</f>
        <v>0</v>
      </c>
    </row>
    <row r="525" spans="1:7" ht="67.5" x14ac:dyDescent="0.25">
      <c r="A525" s="16"/>
      <c r="B525" s="16"/>
      <c r="C525" s="16"/>
      <c r="D525" s="17" t="s">
        <v>747</v>
      </c>
      <c r="E525" s="16"/>
      <c r="F525" s="16"/>
      <c r="G525" s="16"/>
    </row>
    <row r="526" spans="1:7" ht="33.75" x14ac:dyDescent="0.25">
      <c r="A526" s="11" t="s">
        <v>748</v>
      </c>
      <c r="B526" s="12" t="s">
        <v>16</v>
      </c>
      <c r="C526" s="12" t="s">
        <v>53</v>
      </c>
      <c r="D526" s="17" t="s">
        <v>749</v>
      </c>
      <c r="E526" s="13">
        <v>1</v>
      </c>
      <c r="F526" s="14"/>
      <c r="G526" s="15">
        <f>ROUND(E526*F526,2)</f>
        <v>0</v>
      </c>
    </row>
    <row r="527" spans="1:7" ht="67.5" x14ac:dyDescent="0.25">
      <c r="A527" s="16"/>
      <c r="B527" s="16"/>
      <c r="C527" s="16"/>
      <c r="D527" s="17" t="s">
        <v>750</v>
      </c>
      <c r="E527" s="16"/>
      <c r="F527" s="16"/>
      <c r="G527" s="16"/>
    </row>
    <row r="528" spans="1:7" ht="33.75" x14ac:dyDescent="0.25">
      <c r="A528" s="11" t="s">
        <v>751</v>
      </c>
      <c r="B528" s="12" t="s">
        <v>16</v>
      </c>
      <c r="C528" s="12" t="s">
        <v>53</v>
      </c>
      <c r="D528" s="17" t="s">
        <v>752</v>
      </c>
      <c r="E528" s="13">
        <v>6</v>
      </c>
      <c r="F528" s="14"/>
      <c r="G528" s="15">
        <f>ROUND(E528*F528,2)</f>
        <v>0</v>
      </c>
    </row>
    <row r="529" spans="1:7" ht="56.25" x14ac:dyDescent="0.25">
      <c r="A529" s="16"/>
      <c r="B529" s="16"/>
      <c r="C529" s="16"/>
      <c r="D529" s="17" t="s">
        <v>753</v>
      </c>
      <c r="E529" s="16"/>
      <c r="F529" s="16"/>
      <c r="G529" s="16"/>
    </row>
    <row r="530" spans="1:7" ht="33.75" x14ac:dyDescent="0.25">
      <c r="A530" s="11" t="s">
        <v>754</v>
      </c>
      <c r="B530" s="12" t="s">
        <v>16</v>
      </c>
      <c r="C530" s="12" t="s">
        <v>53</v>
      </c>
      <c r="D530" s="17" t="s">
        <v>755</v>
      </c>
      <c r="E530" s="13">
        <v>4</v>
      </c>
      <c r="F530" s="14"/>
      <c r="G530" s="15">
        <f>ROUND(E530*F530,2)</f>
        <v>0</v>
      </c>
    </row>
    <row r="531" spans="1:7" ht="56.25" x14ac:dyDescent="0.25">
      <c r="A531" s="16"/>
      <c r="B531" s="16"/>
      <c r="C531" s="16"/>
      <c r="D531" s="17" t="s">
        <v>756</v>
      </c>
      <c r="E531" s="16"/>
      <c r="F531" s="16"/>
      <c r="G531" s="16"/>
    </row>
    <row r="532" spans="1:7" ht="33.75" x14ac:dyDescent="0.25">
      <c r="A532" s="11" t="s">
        <v>757</v>
      </c>
      <c r="B532" s="12" t="s">
        <v>16</v>
      </c>
      <c r="C532" s="12" t="s">
        <v>53</v>
      </c>
      <c r="D532" s="17" t="s">
        <v>758</v>
      </c>
      <c r="E532" s="13">
        <v>6</v>
      </c>
      <c r="F532" s="14"/>
      <c r="G532" s="15">
        <f>ROUND(E532*F532,2)</f>
        <v>0</v>
      </c>
    </row>
    <row r="533" spans="1:7" ht="56.25" x14ac:dyDescent="0.25">
      <c r="A533" s="16"/>
      <c r="B533" s="16"/>
      <c r="C533" s="16"/>
      <c r="D533" s="17" t="s">
        <v>759</v>
      </c>
      <c r="E533" s="16"/>
      <c r="F533" s="16"/>
      <c r="G533" s="16"/>
    </row>
    <row r="534" spans="1:7" ht="33.75" x14ac:dyDescent="0.25">
      <c r="A534" s="11" t="s">
        <v>760</v>
      </c>
      <c r="B534" s="12" t="s">
        <v>16</v>
      </c>
      <c r="C534" s="12" t="s">
        <v>53</v>
      </c>
      <c r="D534" s="17" t="s">
        <v>761</v>
      </c>
      <c r="E534" s="13">
        <v>2</v>
      </c>
      <c r="F534" s="14"/>
      <c r="G534" s="15">
        <f>ROUND(E534*F534,2)</f>
        <v>0</v>
      </c>
    </row>
    <row r="535" spans="1:7" ht="56.25" x14ac:dyDescent="0.25">
      <c r="A535" s="16"/>
      <c r="B535" s="16"/>
      <c r="C535" s="16"/>
      <c r="D535" s="17" t="s">
        <v>762</v>
      </c>
      <c r="E535" s="16"/>
      <c r="F535" s="16"/>
      <c r="G535" s="16"/>
    </row>
    <row r="536" spans="1:7" ht="33.75" x14ac:dyDescent="0.25">
      <c r="A536" s="11" t="s">
        <v>763</v>
      </c>
      <c r="B536" s="12" t="s">
        <v>16</v>
      </c>
      <c r="C536" s="12" t="s">
        <v>53</v>
      </c>
      <c r="D536" s="17" t="s">
        <v>764</v>
      </c>
      <c r="E536" s="13">
        <v>2</v>
      </c>
      <c r="F536" s="14"/>
      <c r="G536" s="15">
        <f>ROUND(E536*F536,2)</f>
        <v>0</v>
      </c>
    </row>
    <row r="537" spans="1:7" ht="56.25" x14ac:dyDescent="0.25">
      <c r="A537" s="16"/>
      <c r="B537" s="16"/>
      <c r="C537" s="16"/>
      <c r="D537" s="17" t="s">
        <v>765</v>
      </c>
      <c r="E537" s="16"/>
      <c r="F537" s="16"/>
      <c r="G537" s="16"/>
    </row>
    <row r="538" spans="1:7" ht="33.75" x14ac:dyDescent="0.25">
      <c r="A538" s="11" t="s">
        <v>766</v>
      </c>
      <c r="B538" s="12" t="s">
        <v>16</v>
      </c>
      <c r="C538" s="12" t="s">
        <v>53</v>
      </c>
      <c r="D538" s="17" t="s">
        <v>767</v>
      </c>
      <c r="E538" s="13">
        <v>3</v>
      </c>
      <c r="F538" s="14"/>
      <c r="G538" s="15">
        <f>ROUND(E538*F538,2)</f>
        <v>0</v>
      </c>
    </row>
    <row r="539" spans="1:7" ht="45" x14ac:dyDescent="0.25">
      <c r="A539" s="16"/>
      <c r="B539" s="16"/>
      <c r="C539" s="16"/>
      <c r="D539" s="17" t="s">
        <v>768</v>
      </c>
      <c r="E539" s="16"/>
      <c r="F539" s="16"/>
      <c r="G539" s="16"/>
    </row>
    <row r="540" spans="1:7" ht="33.75" x14ac:dyDescent="0.25">
      <c r="A540" s="11" t="s">
        <v>769</v>
      </c>
      <c r="B540" s="12" t="s">
        <v>16</v>
      </c>
      <c r="C540" s="12" t="s">
        <v>53</v>
      </c>
      <c r="D540" s="17" t="s">
        <v>770</v>
      </c>
      <c r="E540" s="13">
        <v>3</v>
      </c>
      <c r="F540" s="14"/>
      <c r="G540" s="15">
        <f>ROUND(E540*F540,2)</f>
        <v>0</v>
      </c>
    </row>
    <row r="541" spans="1:7" ht="33.75" x14ac:dyDescent="0.25">
      <c r="A541" s="16"/>
      <c r="B541" s="16"/>
      <c r="C541" s="16"/>
      <c r="D541" s="17" t="s">
        <v>771</v>
      </c>
      <c r="E541" s="16"/>
      <c r="F541" s="16"/>
      <c r="G541" s="16"/>
    </row>
    <row r="542" spans="1:7" ht="33.75" x14ac:dyDescent="0.25">
      <c r="A542" s="11" t="s">
        <v>772</v>
      </c>
      <c r="B542" s="12" t="s">
        <v>16</v>
      </c>
      <c r="C542" s="12" t="s">
        <v>53</v>
      </c>
      <c r="D542" s="17" t="s">
        <v>773</v>
      </c>
      <c r="E542" s="13">
        <v>3</v>
      </c>
      <c r="F542" s="14"/>
      <c r="G542" s="15">
        <f>ROUND(E542*F542,2)</f>
        <v>0</v>
      </c>
    </row>
    <row r="543" spans="1:7" ht="45" x14ac:dyDescent="0.25">
      <c r="A543" s="16"/>
      <c r="B543" s="16"/>
      <c r="C543" s="16"/>
      <c r="D543" s="17" t="s">
        <v>774</v>
      </c>
      <c r="E543" s="16"/>
      <c r="F543" s="16"/>
      <c r="G543" s="16"/>
    </row>
    <row r="544" spans="1:7" ht="33.75" x14ac:dyDescent="0.25">
      <c r="A544" s="11" t="s">
        <v>775</v>
      </c>
      <c r="B544" s="12" t="s">
        <v>16</v>
      </c>
      <c r="C544" s="12" t="s">
        <v>53</v>
      </c>
      <c r="D544" s="17" t="s">
        <v>776</v>
      </c>
      <c r="E544" s="13">
        <v>2</v>
      </c>
      <c r="F544" s="14"/>
      <c r="G544" s="15">
        <f>ROUND(E544*F544,2)</f>
        <v>0</v>
      </c>
    </row>
    <row r="545" spans="1:7" ht="45" x14ac:dyDescent="0.25">
      <c r="A545" s="16"/>
      <c r="B545" s="16"/>
      <c r="C545" s="16"/>
      <c r="D545" s="17" t="s">
        <v>777</v>
      </c>
      <c r="E545" s="16"/>
      <c r="F545" s="16"/>
      <c r="G545" s="16"/>
    </row>
    <row r="546" spans="1:7" ht="33.75" x14ac:dyDescent="0.25">
      <c r="A546" s="11" t="s">
        <v>778</v>
      </c>
      <c r="B546" s="12" t="s">
        <v>16</v>
      </c>
      <c r="C546" s="12" t="s">
        <v>53</v>
      </c>
      <c r="D546" s="17" t="s">
        <v>779</v>
      </c>
      <c r="E546" s="13">
        <v>3</v>
      </c>
      <c r="F546" s="14"/>
      <c r="G546" s="15">
        <f>ROUND(E546*F546,2)</f>
        <v>0</v>
      </c>
    </row>
    <row r="547" spans="1:7" ht="33.75" x14ac:dyDescent="0.25">
      <c r="A547" s="16"/>
      <c r="B547" s="16"/>
      <c r="C547" s="16"/>
      <c r="D547" s="17" t="s">
        <v>780</v>
      </c>
      <c r="E547" s="16"/>
      <c r="F547" s="16"/>
      <c r="G547" s="16"/>
    </row>
    <row r="548" spans="1:7" x14ac:dyDescent="0.25">
      <c r="A548" s="11" t="s">
        <v>781</v>
      </c>
      <c r="B548" s="12" t="s">
        <v>16</v>
      </c>
      <c r="C548" s="12" t="s">
        <v>53</v>
      </c>
      <c r="D548" s="17" t="s">
        <v>782</v>
      </c>
      <c r="E548" s="13">
        <v>2</v>
      </c>
      <c r="F548" s="14"/>
      <c r="G548" s="15">
        <f>ROUND(E548*F548,2)</f>
        <v>0</v>
      </c>
    </row>
    <row r="549" spans="1:7" ht="56.25" x14ac:dyDescent="0.25">
      <c r="A549" s="16"/>
      <c r="B549" s="16"/>
      <c r="C549" s="16"/>
      <c r="D549" s="17" t="s">
        <v>783</v>
      </c>
      <c r="E549" s="16"/>
      <c r="F549" s="16"/>
      <c r="G549" s="16"/>
    </row>
    <row r="550" spans="1:7" x14ac:dyDescent="0.25">
      <c r="A550" s="11" t="s">
        <v>784</v>
      </c>
      <c r="B550" s="12" t="s">
        <v>16</v>
      </c>
      <c r="C550" s="12" t="s">
        <v>53</v>
      </c>
      <c r="D550" s="17" t="s">
        <v>785</v>
      </c>
      <c r="E550" s="13">
        <v>1</v>
      </c>
      <c r="F550" s="14"/>
      <c r="G550" s="15">
        <f>ROUND(E550*F550,2)</f>
        <v>0</v>
      </c>
    </row>
    <row r="551" spans="1:7" ht="56.25" x14ac:dyDescent="0.25">
      <c r="A551" s="16"/>
      <c r="B551" s="16"/>
      <c r="C551" s="16"/>
      <c r="D551" s="17" t="s">
        <v>786</v>
      </c>
      <c r="E551" s="16"/>
      <c r="F551" s="16"/>
      <c r="G551" s="16"/>
    </row>
    <row r="552" spans="1:7" x14ac:dyDescent="0.25">
      <c r="A552" s="11" t="s">
        <v>787</v>
      </c>
      <c r="B552" s="12" t="s">
        <v>16</v>
      </c>
      <c r="C552" s="12" t="s">
        <v>53</v>
      </c>
      <c r="D552" s="17" t="s">
        <v>788</v>
      </c>
      <c r="E552" s="13">
        <v>4</v>
      </c>
      <c r="F552" s="14"/>
      <c r="G552" s="15">
        <f>ROUND(E552*F552,2)</f>
        <v>0</v>
      </c>
    </row>
    <row r="553" spans="1:7" ht="56.25" x14ac:dyDescent="0.25">
      <c r="A553" s="16"/>
      <c r="B553" s="16"/>
      <c r="C553" s="16"/>
      <c r="D553" s="17" t="s">
        <v>789</v>
      </c>
      <c r="E553" s="16"/>
      <c r="F553" s="16"/>
      <c r="G553" s="16"/>
    </row>
    <row r="554" spans="1:7" x14ac:dyDescent="0.25">
      <c r="A554" s="11" t="s">
        <v>790</v>
      </c>
      <c r="B554" s="12" t="s">
        <v>16</v>
      </c>
      <c r="C554" s="12" t="s">
        <v>53</v>
      </c>
      <c r="D554" s="17" t="s">
        <v>791</v>
      </c>
      <c r="E554" s="13">
        <v>3</v>
      </c>
      <c r="F554" s="14"/>
      <c r="G554" s="15">
        <f>ROUND(E554*F554,2)</f>
        <v>0</v>
      </c>
    </row>
    <row r="555" spans="1:7" ht="56.25" x14ac:dyDescent="0.25">
      <c r="A555" s="16"/>
      <c r="B555" s="16"/>
      <c r="C555" s="16"/>
      <c r="D555" s="17" t="s">
        <v>792</v>
      </c>
      <c r="E555" s="16"/>
      <c r="F555" s="16"/>
      <c r="G555" s="16"/>
    </row>
    <row r="556" spans="1:7" x14ac:dyDescent="0.25">
      <c r="A556" s="11" t="s">
        <v>793</v>
      </c>
      <c r="B556" s="12" t="s">
        <v>16</v>
      </c>
      <c r="C556" s="12" t="s">
        <v>53</v>
      </c>
      <c r="D556" s="17" t="s">
        <v>794</v>
      </c>
      <c r="E556" s="13">
        <v>1</v>
      </c>
      <c r="F556" s="14"/>
      <c r="G556" s="15">
        <f>ROUND(E556*F556,2)</f>
        <v>0</v>
      </c>
    </row>
    <row r="557" spans="1:7" ht="56.25" x14ac:dyDescent="0.25">
      <c r="A557" s="16"/>
      <c r="B557" s="16"/>
      <c r="C557" s="16"/>
      <c r="D557" s="17" t="s">
        <v>795</v>
      </c>
      <c r="E557" s="16"/>
      <c r="F557" s="16"/>
      <c r="G557" s="16"/>
    </row>
    <row r="558" spans="1:7" x14ac:dyDescent="0.25">
      <c r="A558" s="11" t="s">
        <v>796</v>
      </c>
      <c r="B558" s="12" t="s">
        <v>16</v>
      </c>
      <c r="C558" s="12" t="s">
        <v>53</v>
      </c>
      <c r="D558" s="17" t="s">
        <v>797</v>
      </c>
      <c r="E558" s="13">
        <v>3</v>
      </c>
      <c r="F558" s="14"/>
      <c r="G558" s="15">
        <f>ROUND(E558*F558,2)</f>
        <v>0</v>
      </c>
    </row>
    <row r="559" spans="1:7" ht="56.25" x14ac:dyDescent="0.25">
      <c r="A559" s="16"/>
      <c r="B559" s="16"/>
      <c r="C559" s="16"/>
      <c r="D559" s="17" t="s">
        <v>798</v>
      </c>
      <c r="E559" s="16"/>
      <c r="F559" s="16"/>
      <c r="G559" s="16"/>
    </row>
    <row r="560" spans="1:7" x14ac:dyDescent="0.25">
      <c r="A560" s="11" t="s">
        <v>799</v>
      </c>
      <c r="B560" s="12" t="s">
        <v>16</v>
      </c>
      <c r="C560" s="12" t="s">
        <v>53</v>
      </c>
      <c r="D560" s="17" t="s">
        <v>800</v>
      </c>
      <c r="E560" s="13">
        <v>2</v>
      </c>
      <c r="F560" s="14"/>
      <c r="G560" s="15">
        <f>ROUND(E560*F560,2)</f>
        <v>0</v>
      </c>
    </row>
    <row r="561" spans="1:7" ht="56.25" x14ac:dyDescent="0.25">
      <c r="A561" s="16"/>
      <c r="B561" s="16"/>
      <c r="C561" s="16"/>
      <c r="D561" s="17" t="s">
        <v>801</v>
      </c>
      <c r="E561" s="16"/>
      <c r="F561" s="16"/>
      <c r="G561" s="16"/>
    </row>
    <row r="562" spans="1:7" x14ac:dyDescent="0.25">
      <c r="A562" s="11" t="s">
        <v>802</v>
      </c>
      <c r="B562" s="12" t="s">
        <v>16</v>
      </c>
      <c r="C562" s="12" t="s">
        <v>53</v>
      </c>
      <c r="D562" s="17" t="s">
        <v>803</v>
      </c>
      <c r="E562" s="13">
        <v>2</v>
      </c>
      <c r="F562" s="14"/>
      <c r="G562" s="15">
        <f>ROUND(E562*F562,2)</f>
        <v>0</v>
      </c>
    </row>
    <row r="563" spans="1:7" ht="56.25" x14ac:dyDescent="0.25">
      <c r="A563" s="16"/>
      <c r="B563" s="16"/>
      <c r="C563" s="16"/>
      <c r="D563" s="17" t="s">
        <v>804</v>
      </c>
      <c r="E563" s="16"/>
      <c r="F563" s="16"/>
      <c r="G563" s="16"/>
    </row>
    <row r="564" spans="1:7" x14ac:dyDescent="0.25">
      <c r="A564" s="11" t="s">
        <v>805</v>
      </c>
      <c r="B564" s="12" t="s">
        <v>16</v>
      </c>
      <c r="C564" s="12" t="s">
        <v>53</v>
      </c>
      <c r="D564" s="17" t="s">
        <v>806</v>
      </c>
      <c r="E564" s="13">
        <v>20</v>
      </c>
      <c r="F564" s="14"/>
      <c r="G564" s="15">
        <f>ROUND(E564*F564,2)</f>
        <v>0</v>
      </c>
    </row>
    <row r="565" spans="1:7" ht="33.75" x14ac:dyDescent="0.25">
      <c r="A565" s="16"/>
      <c r="B565" s="16"/>
      <c r="C565" s="16"/>
      <c r="D565" s="17" t="s">
        <v>807</v>
      </c>
      <c r="E565" s="16"/>
      <c r="F565" s="16"/>
      <c r="G565" s="16"/>
    </row>
    <row r="566" spans="1:7" x14ac:dyDescent="0.25">
      <c r="A566" s="11" t="s">
        <v>808</v>
      </c>
      <c r="B566" s="12" t="s">
        <v>16</v>
      </c>
      <c r="C566" s="12" t="s">
        <v>53</v>
      </c>
      <c r="D566" s="17" t="s">
        <v>809</v>
      </c>
      <c r="E566" s="13">
        <v>4</v>
      </c>
      <c r="F566" s="14"/>
      <c r="G566" s="15">
        <f>ROUND(E566*F566,2)</f>
        <v>0</v>
      </c>
    </row>
    <row r="567" spans="1:7" ht="78.75" x14ac:dyDescent="0.25">
      <c r="A567" s="16"/>
      <c r="B567" s="16"/>
      <c r="C567" s="16"/>
      <c r="D567" s="17" t="s">
        <v>810</v>
      </c>
      <c r="E567" s="16"/>
      <c r="F567" s="16"/>
      <c r="G567" s="16"/>
    </row>
    <row r="568" spans="1:7" x14ac:dyDescent="0.25">
      <c r="A568" s="11" t="s">
        <v>811</v>
      </c>
      <c r="B568" s="12" t="s">
        <v>16</v>
      </c>
      <c r="C568" s="12" t="s">
        <v>53</v>
      </c>
      <c r="D568" s="17" t="s">
        <v>812</v>
      </c>
      <c r="E568" s="13">
        <v>1</v>
      </c>
      <c r="F568" s="14"/>
      <c r="G568" s="15">
        <f>ROUND(E568*F568,2)</f>
        <v>0</v>
      </c>
    </row>
    <row r="569" spans="1:7" ht="67.5" x14ac:dyDescent="0.25">
      <c r="A569" s="16"/>
      <c r="B569" s="16"/>
      <c r="C569" s="16"/>
      <c r="D569" s="17" t="s">
        <v>813</v>
      </c>
      <c r="E569" s="16"/>
      <c r="F569" s="16"/>
      <c r="G569" s="16"/>
    </row>
    <row r="570" spans="1:7" x14ac:dyDescent="0.25">
      <c r="A570" s="11" t="s">
        <v>814</v>
      </c>
      <c r="B570" s="12" t="s">
        <v>16</v>
      </c>
      <c r="C570" s="12" t="s">
        <v>53</v>
      </c>
      <c r="D570" s="17" t="s">
        <v>815</v>
      </c>
      <c r="E570" s="13">
        <v>1</v>
      </c>
      <c r="F570" s="14"/>
      <c r="G570" s="15">
        <f>ROUND(E570*F570,2)</f>
        <v>0</v>
      </c>
    </row>
    <row r="571" spans="1:7" ht="67.5" x14ac:dyDescent="0.25">
      <c r="A571" s="16"/>
      <c r="B571" s="16"/>
      <c r="C571" s="16"/>
      <c r="D571" s="17" t="s">
        <v>816</v>
      </c>
      <c r="E571" s="16"/>
      <c r="F571" s="16"/>
      <c r="G571" s="16"/>
    </row>
    <row r="572" spans="1:7" x14ac:dyDescent="0.25">
      <c r="A572" s="16"/>
      <c r="B572" s="16"/>
      <c r="C572" s="16"/>
      <c r="D572" s="30" t="s">
        <v>817</v>
      </c>
      <c r="E572" s="13">
        <v>1</v>
      </c>
      <c r="F572" s="18"/>
      <c r="G572" s="18">
        <f>ROUND(E572*F572,2)</f>
        <v>0</v>
      </c>
    </row>
    <row r="573" spans="1:7" ht="0.95" customHeight="1" x14ac:dyDescent="0.25">
      <c r="A573" s="19"/>
      <c r="B573" s="19"/>
      <c r="C573" s="19"/>
      <c r="D573" s="31"/>
      <c r="E573" s="19"/>
      <c r="F573" s="19"/>
      <c r="G573" s="19"/>
    </row>
    <row r="574" spans="1:7" x14ac:dyDescent="0.25">
      <c r="A574" s="24" t="s">
        <v>818</v>
      </c>
      <c r="B574" s="24" t="s">
        <v>10</v>
      </c>
      <c r="C574" s="24" t="s">
        <v>11</v>
      </c>
      <c r="D574" s="33" t="s">
        <v>819</v>
      </c>
      <c r="E574" s="25">
        <f>E617</f>
        <v>1</v>
      </c>
      <c r="F574" s="26"/>
      <c r="G574" s="26">
        <f>G617</f>
        <v>0</v>
      </c>
    </row>
    <row r="575" spans="1:7" ht="22.5" x14ac:dyDescent="0.25">
      <c r="A575" s="11" t="s">
        <v>820</v>
      </c>
      <c r="B575" s="12" t="s">
        <v>16</v>
      </c>
      <c r="C575" s="12" t="s">
        <v>53</v>
      </c>
      <c r="D575" s="17" t="s">
        <v>821</v>
      </c>
      <c r="E575" s="13">
        <v>1</v>
      </c>
      <c r="F575" s="14"/>
      <c r="G575" s="15">
        <f>ROUND(E575*F575,2)</f>
        <v>0</v>
      </c>
    </row>
    <row r="576" spans="1:7" ht="22.5" x14ac:dyDescent="0.25">
      <c r="A576" s="16"/>
      <c r="B576" s="16"/>
      <c r="C576" s="16"/>
      <c r="D576" s="17" t="s">
        <v>822</v>
      </c>
      <c r="E576" s="16"/>
      <c r="F576" s="16"/>
      <c r="G576" s="16"/>
    </row>
    <row r="577" spans="1:7" ht="33.75" x14ac:dyDescent="0.25">
      <c r="A577" s="11" t="s">
        <v>823</v>
      </c>
      <c r="B577" s="12" t="s">
        <v>16</v>
      </c>
      <c r="C577" s="12" t="s">
        <v>17</v>
      </c>
      <c r="D577" s="17" t="s">
        <v>824</v>
      </c>
      <c r="E577" s="13">
        <v>538</v>
      </c>
      <c r="F577" s="14"/>
      <c r="G577" s="15">
        <f>ROUND(E577*F577,2)</f>
        <v>0</v>
      </c>
    </row>
    <row r="578" spans="1:7" ht="90" x14ac:dyDescent="0.25">
      <c r="A578" s="16"/>
      <c r="B578" s="16"/>
      <c r="C578" s="16"/>
      <c r="D578" s="17" t="s">
        <v>825</v>
      </c>
      <c r="E578" s="16"/>
      <c r="F578" s="16"/>
      <c r="G578" s="16"/>
    </row>
    <row r="579" spans="1:7" ht="33.75" x14ac:dyDescent="0.25">
      <c r="A579" s="11" t="s">
        <v>826</v>
      </c>
      <c r="B579" s="12" t="s">
        <v>16</v>
      </c>
      <c r="C579" s="12" t="s">
        <v>17</v>
      </c>
      <c r="D579" s="17" t="s">
        <v>827</v>
      </c>
      <c r="E579" s="13">
        <v>844</v>
      </c>
      <c r="F579" s="14"/>
      <c r="G579" s="15">
        <f>ROUND(E579*F579,2)</f>
        <v>0</v>
      </c>
    </row>
    <row r="580" spans="1:7" ht="78.75" x14ac:dyDescent="0.25">
      <c r="A580" s="16"/>
      <c r="B580" s="16"/>
      <c r="C580" s="16"/>
      <c r="D580" s="17" t="s">
        <v>828</v>
      </c>
      <c r="E580" s="16"/>
      <c r="F580" s="16"/>
      <c r="G580" s="16"/>
    </row>
    <row r="581" spans="1:7" ht="22.5" x14ac:dyDescent="0.25">
      <c r="A581" s="11" t="s">
        <v>829</v>
      </c>
      <c r="B581" s="12" t="s">
        <v>16</v>
      </c>
      <c r="C581" s="12" t="s">
        <v>36</v>
      </c>
      <c r="D581" s="17" t="s">
        <v>830</v>
      </c>
      <c r="E581" s="13">
        <v>11</v>
      </c>
      <c r="F581" s="14"/>
      <c r="G581" s="15">
        <f>ROUND(E581*F581,2)</f>
        <v>0</v>
      </c>
    </row>
    <row r="582" spans="1:7" ht="45" x14ac:dyDescent="0.25">
      <c r="A582" s="16"/>
      <c r="B582" s="16"/>
      <c r="C582" s="16"/>
      <c r="D582" s="17" t="s">
        <v>831</v>
      </c>
      <c r="E582" s="16"/>
      <c r="F582" s="16"/>
      <c r="G582" s="16"/>
    </row>
    <row r="583" spans="1:7" ht="22.5" x14ac:dyDescent="0.25">
      <c r="A583" s="11" t="s">
        <v>832</v>
      </c>
      <c r="B583" s="12" t="s">
        <v>16</v>
      </c>
      <c r="C583" s="12" t="s">
        <v>36</v>
      </c>
      <c r="D583" s="17" t="s">
        <v>833</v>
      </c>
      <c r="E583" s="13">
        <v>18</v>
      </c>
      <c r="F583" s="14"/>
      <c r="G583" s="15">
        <f>ROUND(E583*F583,2)</f>
        <v>0</v>
      </c>
    </row>
    <row r="584" spans="1:7" ht="45" x14ac:dyDescent="0.25">
      <c r="A584" s="16"/>
      <c r="B584" s="16"/>
      <c r="C584" s="16"/>
      <c r="D584" s="17" t="s">
        <v>834</v>
      </c>
      <c r="E584" s="16"/>
      <c r="F584" s="16"/>
      <c r="G584" s="16"/>
    </row>
    <row r="585" spans="1:7" ht="22.5" x14ac:dyDescent="0.25">
      <c r="A585" s="11" t="s">
        <v>835</v>
      </c>
      <c r="B585" s="12" t="s">
        <v>16</v>
      </c>
      <c r="C585" s="12" t="s">
        <v>36</v>
      </c>
      <c r="D585" s="17" t="s">
        <v>836</v>
      </c>
      <c r="E585" s="13">
        <v>2</v>
      </c>
      <c r="F585" s="14"/>
      <c r="G585" s="15">
        <f>ROUND(E585*F585,2)</f>
        <v>0</v>
      </c>
    </row>
    <row r="586" spans="1:7" ht="45" x14ac:dyDescent="0.25">
      <c r="A586" s="16"/>
      <c r="B586" s="16"/>
      <c r="C586" s="16"/>
      <c r="D586" s="17" t="s">
        <v>837</v>
      </c>
      <c r="E586" s="16"/>
      <c r="F586" s="16"/>
      <c r="G586" s="16"/>
    </row>
    <row r="587" spans="1:7" ht="22.5" x14ac:dyDescent="0.25">
      <c r="A587" s="11" t="s">
        <v>838</v>
      </c>
      <c r="B587" s="12" t="s">
        <v>16</v>
      </c>
      <c r="C587" s="12" t="s">
        <v>53</v>
      </c>
      <c r="D587" s="17" t="s">
        <v>839</v>
      </c>
      <c r="E587" s="13">
        <v>11</v>
      </c>
      <c r="F587" s="14"/>
      <c r="G587" s="15">
        <f>ROUND(E587*F587,2)</f>
        <v>0</v>
      </c>
    </row>
    <row r="588" spans="1:7" ht="45" x14ac:dyDescent="0.25">
      <c r="A588" s="16"/>
      <c r="B588" s="16"/>
      <c r="C588" s="16"/>
      <c r="D588" s="17" t="s">
        <v>840</v>
      </c>
      <c r="E588" s="16"/>
      <c r="F588" s="16"/>
      <c r="G588" s="16"/>
    </row>
    <row r="589" spans="1:7" ht="22.5" x14ac:dyDescent="0.25">
      <c r="A589" s="11" t="s">
        <v>841</v>
      </c>
      <c r="B589" s="12" t="s">
        <v>16</v>
      </c>
      <c r="C589" s="12" t="s">
        <v>53</v>
      </c>
      <c r="D589" s="17" t="s">
        <v>842</v>
      </c>
      <c r="E589" s="13">
        <v>9</v>
      </c>
      <c r="F589" s="14"/>
      <c r="G589" s="15">
        <f>ROUND(E589*F589,2)</f>
        <v>0</v>
      </c>
    </row>
    <row r="590" spans="1:7" ht="45" x14ac:dyDescent="0.25">
      <c r="A590" s="16"/>
      <c r="B590" s="16"/>
      <c r="C590" s="16"/>
      <c r="D590" s="17" t="s">
        <v>843</v>
      </c>
      <c r="E590" s="16"/>
      <c r="F590" s="16"/>
      <c r="G590" s="16"/>
    </row>
    <row r="591" spans="1:7" ht="22.5" x14ac:dyDescent="0.25">
      <c r="A591" s="11" t="s">
        <v>844</v>
      </c>
      <c r="B591" s="12" t="s">
        <v>16</v>
      </c>
      <c r="C591" s="12" t="s">
        <v>53</v>
      </c>
      <c r="D591" s="17" t="s">
        <v>845</v>
      </c>
      <c r="E591" s="13">
        <v>2</v>
      </c>
      <c r="F591" s="14"/>
      <c r="G591" s="15">
        <f>ROUND(E591*F591,2)</f>
        <v>0</v>
      </c>
    </row>
    <row r="592" spans="1:7" ht="45" x14ac:dyDescent="0.25">
      <c r="A592" s="16"/>
      <c r="B592" s="16"/>
      <c r="C592" s="16"/>
      <c r="D592" s="17" t="s">
        <v>846</v>
      </c>
      <c r="E592" s="16"/>
      <c r="F592" s="16"/>
      <c r="G592" s="16"/>
    </row>
    <row r="593" spans="1:7" ht="22.5" x14ac:dyDescent="0.25">
      <c r="A593" s="11" t="s">
        <v>847</v>
      </c>
      <c r="B593" s="12" t="s">
        <v>16</v>
      </c>
      <c r="C593" s="12" t="s">
        <v>53</v>
      </c>
      <c r="D593" s="17" t="s">
        <v>848</v>
      </c>
      <c r="E593" s="13">
        <v>6</v>
      </c>
      <c r="F593" s="14"/>
      <c r="G593" s="15">
        <f>ROUND(E593*F593,2)</f>
        <v>0</v>
      </c>
    </row>
    <row r="594" spans="1:7" ht="112.5" x14ac:dyDescent="0.25">
      <c r="A594" s="16"/>
      <c r="B594" s="16"/>
      <c r="C594" s="16"/>
      <c r="D594" s="17" t="s">
        <v>849</v>
      </c>
      <c r="E594" s="16"/>
      <c r="F594" s="16"/>
      <c r="G594" s="16"/>
    </row>
    <row r="595" spans="1:7" ht="22.5" x14ac:dyDescent="0.25">
      <c r="A595" s="11" t="s">
        <v>850</v>
      </c>
      <c r="B595" s="12" t="s">
        <v>16</v>
      </c>
      <c r="C595" s="12" t="s">
        <v>53</v>
      </c>
      <c r="D595" s="17" t="s">
        <v>851</v>
      </c>
      <c r="E595" s="13">
        <v>4</v>
      </c>
      <c r="F595" s="14"/>
      <c r="G595" s="15">
        <f>ROUND(E595*F595,2)</f>
        <v>0</v>
      </c>
    </row>
    <row r="596" spans="1:7" ht="123.75" x14ac:dyDescent="0.25">
      <c r="A596" s="16"/>
      <c r="B596" s="16"/>
      <c r="C596" s="16"/>
      <c r="D596" s="17" t="s">
        <v>852</v>
      </c>
      <c r="E596" s="16"/>
      <c r="F596" s="16"/>
      <c r="G596" s="16"/>
    </row>
    <row r="597" spans="1:7" x14ac:dyDescent="0.25">
      <c r="A597" s="11" t="s">
        <v>853</v>
      </c>
      <c r="B597" s="12" t="s">
        <v>16</v>
      </c>
      <c r="C597" s="12" t="s">
        <v>53</v>
      </c>
      <c r="D597" s="17" t="s">
        <v>854</v>
      </c>
      <c r="E597" s="13">
        <v>2</v>
      </c>
      <c r="F597" s="14"/>
      <c r="G597" s="15">
        <f>ROUND(E597*F597,2)</f>
        <v>0</v>
      </c>
    </row>
    <row r="598" spans="1:7" ht="56.25" x14ac:dyDescent="0.25">
      <c r="A598" s="16"/>
      <c r="B598" s="16"/>
      <c r="C598" s="16"/>
      <c r="D598" s="17" t="s">
        <v>855</v>
      </c>
      <c r="E598" s="16"/>
      <c r="F598" s="16"/>
      <c r="G598" s="16"/>
    </row>
    <row r="599" spans="1:7" ht="33.75" x14ac:dyDescent="0.25">
      <c r="A599" s="11" t="s">
        <v>856</v>
      </c>
      <c r="B599" s="12" t="s">
        <v>16</v>
      </c>
      <c r="C599" s="12" t="s">
        <v>53</v>
      </c>
      <c r="D599" s="17" t="s">
        <v>857</v>
      </c>
      <c r="E599" s="13">
        <v>2</v>
      </c>
      <c r="F599" s="14"/>
      <c r="G599" s="15">
        <f>ROUND(E599*F599,2)</f>
        <v>0</v>
      </c>
    </row>
    <row r="600" spans="1:7" ht="45" x14ac:dyDescent="0.25">
      <c r="A600" s="16"/>
      <c r="B600" s="16"/>
      <c r="C600" s="16"/>
      <c r="D600" s="17" t="s">
        <v>858</v>
      </c>
      <c r="E600" s="16"/>
      <c r="F600" s="16"/>
      <c r="G600" s="16"/>
    </row>
    <row r="601" spans="1:7" ht="22.5" x14ac:dyDescent="0.25">
      <c r="A601" s="11" t="s">
        <v>859</v>
      </c>
      <c r="B601" s="12" t="s">
        <v>16</v>
      </c>
      <c r="C601" s="12" t="s">
        <v>53</v>
      </c>
      <c r="D601" s="17" t="s">
        <v>860</v>
      </c>
      <c r="E601" s="13">
        <v>2</v>
      </c>
      <c r="F601" s="14"/>
      <c r="G601" s="15">
        <f>ROUND(E601*F601,2)</f>
        <v>0</v>
      </c>
    </row>
    <row r="602" spans="1:7" ht="78.75" x14ac:dyDescent="0.25">
      <c r="A602" s="16"/>
      <c r="B602" s="16"/>
      <c r="C602" s="16"/>
      <c r="D602" s="17" t="s">
        <v>861</v>
      </c>
      <c r="E602" s="16"/>
      <c r="F602" s="16"/>
      <c r="G602" s="16"/>
    </row>
    <row r="603" spans="1:7" ht="22.5" x14ac:dyDescent="0.25">
      <c r="A603" s="11" t="s">
        <v>862</v>
      </c>
      <c r="B603" s="12" t="s">
        <v>16</v>
      </c>
      <c r="C603" s="12" t="s">
        <v>53</v>
      </c>
      <c r="D603" s="17" t="s">
        <v>863</v>
      </c>
      <c r="E603" s="13">
        <v>2</v>
      </c>
      <c r="F603" s="14"/>
      <c r="G603" s="15">
        <f>ROUND(E603*F603,2)</f>
        <v>0</v>
      </c>
    </row>
    <row r="604" spans="1:7" ht="146.25" x14ac:dyDescent="0.25">
      <c r="A604" s="16"/>
      <c r="B604" s="16"/>
      <c r="C604" s="16"/>
      <c r="D604" s="17" t="s">
        <v>864</v>
      </c>
      <c r="E604" s="16"/>
      <c r="F604" s="16"/>
      <c r="G604" s="16"/>
    </row>
    <row r="605" spans="1:7" ht="22.5" x14ac:dyDescent="0.25">
      <c r="A605" s="11" t="s">
        <v>865</v>
      </c>
      <c r="B605" s="12" t="s">
        <v>16</v>
      </c>
      <c r="C605" s="12" t="s">
        <v>53</v>
      </c>
      <c r="D605" s="17" t="s">
        <v>866</v>
      </c>
      <c r="E605" s="13">
        <v>2</v>
      </c>
      <c r="F605" s="14"/>
      <c r="G605" s="15">
        <f>ROUND(E605*F605,2)</f>
        <v>0</v>
      </c>
    </row>
    <row r="606" spans="1:7" ht="146.25" x14ac:dyDescent="0.25">
      <c r="A606" s="16"/>
      <c r="B606" s="16"/>
      <c r="C606" s="16"/>
      <c r="D606" s="17" t="s">
        <v>867</v>
      </c>
      <c r="E606" s="16"/>
      <c r="F606" s="16"/>
      <c r="G606" s="16"/>
    </row>
    <row r="607" spans="1:7" ht="22.5" x14ac:dyDescent="0.25">
      <c r="A607" s="11" t="s">
        <v>868</v>
      </c>
      <c r="B607" s="12" t="s">
        <v>16</v>
      </c>
      <c r="C607" s="12" t="s">
        <v>53</v>
      </c>
      <c r="D607" s="17" t="s">
        <v>869</v>
      </c>
      <c r="E607" s="13">
        <v>2</v>
      </c>
      <c r="F607" s="14"/>
      <c r="G607" s="15">
        <f>ROUND(E607*F607,2)</f>
        <v>0</v>
      </c>
    </row>
    <row r="608" spans="1:7" ht="78.75" x14ac:dyDescent="0.25">
      <c r="A608" s="16"/>
      <c r="B608" s="16"/>
      <c r="C608" s="16"/>
      <c r="D608" s="17" t="s">
        <v>870</v>
      </c>
      <c r="E608" s="16"/>
      <c r="F608" s="16"/>
      <c r="G608" s="16"/>
    </row>
    <row r="609" spans="1:7" ht="22.5" x14ac:dyDescent="0.25">
      <c r="A609" s="11" t="s">
        <v>871</v>
      </c>
      <c r="B609" s="12" t="s">
        <v>16</v>
      </c>
      <c r="C609" s="12" t="s">
        <v>53</v>
      </c>
      <c r="D609" s="17" t="s">
        <v>872</v>
      </c>
      <c r="E609" s="13">
        <v>1</v>
      </c>
      <c r="F609" s="14"/>
      <c r="G609" s="15">
        <f>ROUND(E609*F609,2)</f>
        <v>0</v>
      </c>
    </row>
    <row r="610" spans="1:7" ht="45" x14ac:dyDescent="0.25">
      <c r="A610" s="16"/>
      <c r="B610" s="16"/>
      <c r="C610" s="16"/>
      <c r="D610" s="17" t="s">
        <v>873</v>
      </c>
      <c r="E610" s="16"/>
      <c r="F610" s="16"/>
      <c r="G610" s="16"/>
    </row>
    <row r="611" spans="1:7" ht="22.5" x14ac:dyDescent="0.25">
      <c r="A611" s="11" t="s">
        <v>874</v>
      </c>
      <c r="B611" s="12" t="s">
        <v>16</v>
      </c>
      <c r="C611" s="12" t="s">
        <v>53</v>
      </c>
      <c r="D611" s="17" t="s">
        <v>875</v>
      </c>
      <c r="E611" s="13">
        <v>1</v>
      </c>
      <c r="F611" s="14"/>
      <c r="G611" s="15">
        <f>ROUND(E611*F611,2)</f>
        <v>0</v>
      </c>
    </row>
    <row r="612" spans="1:7" ht="45" x14ac:dyDescent="0.25">
      <c r="A612" s="16"/>
      <c r="B612" s="16"/>
      <c r="C612" s="16"/>
      <c r="D612" s="17" t="s">
        <v>876</v>
      </c>
      <c r="E612" s="16"/>
      <c r="F612" s="16"/>
      <c r="G612" s="16"/>
    </row>
    <row r="613" spans="1:7" ht="22.5" x14ac:dyDescent="0.25">
      <c r="A613" s="11" t="s">
        <v>877</v>
      </c>
      <c r="B613" s="12" t="s">
        <v>16</v>
      </c>
      <c r="C613" s="12" t="s">
        <v>53</v>
      </c>
      <c r="D613" s="17" t="s">
        <v>878</v>
      </c>
      <c r="E613" s="13">
        <v>3</v>
      </c>
      <c r="F613" s="14"/>
      <c r="G613" s="15">
        <f>ROUND(E613*F613,2)</f>
        <v>0</v>
      </c>
    </row>
    <row r="614" spans="1:7" ht="45" x14ac:dyDescent="0.25">
      <c r="A614" s="16"/>
      <c r="B614" s="16"/>
      <c r="C614" s="16"/>
      <c r="D614" s="17" t="s">
        <v>879</v>
      </c>
      <c r="E614" s="16"/>
      <c r="F614" s="16"/>
      <c r="G614" s="16"/>
    </row>
    <row r="615" spans="1:7" ht="22.5" x14ac:dyDescent="0.25">
      <c r="A615" s="11" t="s">
        <v>880</v>
      </c>
      <c r="B615" s="12" t="s">
        <v>16</v>
      </c>
      <c r="C615" s="12" t="s">
        <v>53</v>
      </c>
      <c r="D615" s="17" t="s">
        <v>881</v>
      </c>
      <c r="E615" s="13">
        <v>3</v>
      </c>
      <c r="F615" s="14"/>
      <c r="G615" s="15">
        <f>ROUND(E615*F615,2)</f>
        <v>0</v>
      </c>
    </row>
    <row r="616" spans="1:7" ht="45" x14ac:dyDescent="0.25">
      <c r="A616" s="16"/>
      <c r="B616" s="16"/>
      <c r="C616" s="16"/>
      <c r="D616" s="17" t="s">
        <v>882</v>
      </c>
      <c r="E616" s="16"/>
      <c r="F616" s="16"/>
      <c r="G616" s="16"/>
    </row>
    <row r="617" spans="1:7" x14ac:dyDescent="0.25">
      <c r="A617" s="16"/>
      <c r="B617" s="16"/>
      <c r="C617" s="16"/>
      <c r="D617" s="30" t="s">
        <v>883</v>
      </c>
      <c r="E617" s="13">
        <v>1</v>
      </c>
      <c r="F617" s="18"/>
      <c r="G617" s="18">
        <f>ROUND(E617*F617,2)</f>
        <v>0</v>
      </c>
    </row>
    <row r="618" spans="1:7" ht="0.95" customHeight="1" x14ac:dyDescent="0.25">
      <c r="A618" s="19"/>
      <c r="B618" s="19"/>
      <c r="C618" s="19"/>
      <c r="D618" s="31"/>
      <c r="E618" s="19"/>
      <c r="F618" s="19"/>
      <c r="G618" s="19"/>
    </row>
    <row r="619" spans="1:7" x14ac:dyDescent="0.25">
      <c r="A619" s="16"/>
      <c r="B619" s="16"/>
      <c r="C619" s="16"/>
      <c r="D619" s="30" t="s">
        <v>884</v>
      </c>
      <c r="E619" s="13">
        <v>1</v>
      </c>
      <c r="F619" s="18"/>
      <c r="G619" s="18">
        <f>ROUND(E619*F619,2)</f>
        <v>0</v>
      </c>
    </row>
    <row r="620" spans="1:7" ht="0.95" customHeight="1" x14ac:dyDescent="0.25">
      <c r="A620" s="19"/>
      <c r="B620" s="19"/>
      <c r="C620" s="19"/>
      <c r="D620" s="31"/>
      <c r="E620" s="19"/>
      <c r="F620" s="19"/>
      <c r="G620" s="19"/>
    </row>
    <row r="621" spans="1:7" x14ac:dyDescent="0.25">
      <c r="A621" s="21" t="s">
        <v>885</v>
      </c>
      <c r="B621" s="21" t="s">
        <v>10</v>
      </c>
      <c r="C621" s="21" t="s">
        <v>11</v>
      </c>
      <c r="D621" s="32" t="s">
        <v>886</v>
      </c>
      <c r="E621" s="22">
        <f>E642</f>
        <v>1</v>
      </c>
      <c r="F621" s="23"/>
      <c r="G621" s="23">
        <f>G642</f>
        <v>0</v>
      </c>
    </row>
    <row r="622" spans="1:7" x14ac:dyDescent="0.25">
      <c r="A622" s="11" t="s">
        <v>887</v>
      </c>
      <c r="B622" s="12" t="s">
        <v>16</v>
      </c>
      <c r="C622" s="12" t="s">
        <v>53</v>
      </c>
      <c r="D622" s="17" t="s">
        <v>888</v>
      </c>
      <c r="E622" s="13">
        <v>1</v>
      </c>
      <c r="F622" s="14"/>
      <c r="G622" s="15">
        <f>ROUND(E622*F622,2)</f>
        <v>0</v>
      </c>
    </row>
    <row r="623" spans="1:7" ht="78.75" x14ac:dyDescent="0.25">
      <c r="A623" s="16"/>
      <c r="B623" s="16"/>
      <c r="C623" s="16"/>
      <c r="D623" s="17" t="s">
        <v>889</v>
      </c>
      <c r="E623" s="16"/>
      <c r="F623" s="16"/>
      <c r="G623" s="16"/>
    </row>
    <row r="624" spans="1:7" x14ac:dyDescent="0.25">
      <c r="A624" s="11" t="s">
        <v>890</v>
      </c>
      <c r="B624" s="12" t="s">
        <v>16</v>
      </c>
      <c r="C624" s="12" t="s">
        <v>891</v>
      </c>
      <c r="D624" s="17" t="s">
        <v>572</v>
      </c>
      <c r="E624" s="13">
        <v>2</v>
      </c>
      <c r="F624" s="14"/>
      <c r="G624" s="15">
        <f>ROUND(E624*F624,2)</f>
        <v>0</v>
      </c>
    </row>
    <row r="625" spans="1:7" ht="22.5" x14ac:dyDescent="0.25">
      <c r="A625" s="16"/>
      <c r="B625" s="16"/>
      <c r="C625" s="16"/>
      <c r="D625" s="17" t="s">
        <v>892</v>
      </c>
      <c r="E625" s="16"/>
      <c r="F625" s="16"/>
      <c r="G625" s="16"/>
    </row>
    <row r="626" spans="1:7" ht="22.5" x14ac:dyDescent="0.25">
      <c r="A626" s="11" t="s">
        <v>832</v>
      </c>
      <c r="B626" s="12" t="s">
        <v>16</v>
      </c>
      <c r="C626" s="12" t="s">
        <v>36</v>
      </c>
      <c r="D626" s="17" t="s">
        <v>833</v>
      </c>
      <c r="E626" s="13">
        <v>2</v>
      </c>
      <c r="F626" s="14"/>
      <c r="G626" s="15">
        <f>ROUND(E626*F626,2)</f>
        <v>0</v>
      </c>
    </row>
    <row r="627" spans="1:7" ht="45" x14ac:dyDescent="0.25">
      <c r="A627" s="16"/>
      <c r="B627" s="16"/>
      <c r="C627" s="16"/>
      <c r="D627" s="17" t="s">
        <v>834</v>
      </c>
      <c r="E627" s="16"/>
      <c r="F627" s="16"/>
      <c r="G627" s="16"/>
    </row>
    <row r="628" spans="1:7" ht="22.5" x14ac:dyDescent="0.25">
      <c r="A628" s="11" t="s">
        <v>841</v>
      </c>
      <c r="B628" s="12" t="s">
        <v>16</v>
      </c>
      <c r="C628" s="12" t="s">
        <v>53</v>
      </c>
      <c r="D628" s="17" t="s">
        <v>842</v>
      </c>
      <c r="E628" s="13">
        <v>2</v>
      </c>
      <c r="F628" s="14"/>
      <c r="G628" s="15">
        <f>ROUND(E628*F628,2)</f>
        <v>0</v>
      </c>
    </row>
    <row r="629" spans="1:7" ht="45" x14ac:dyDescent="0.25">
      <c r="A629" s="16"/>
      <c r="B629" s="16"/>
      <c r="C629" s="16"/>
      <c r="D629" s="17" t="s">
        <v>843</v>
      </c>
      <c r="E629" s="16"/>
      <c r="F629" s="16"/>
      <c r="G629" s="16"/>
    </row>
    <row r="630" spans="1:7" ht="22.5" x14ac:dyDescent="0.25">
      <c r="A630" s="11" t="s">
        <v>893</v>
      </c>
      <c r="B630" s="12" t="s">
        <v>16</v>
      </c>
      <c r="C630" s="12" t="s">
        <v>53</v>
      </c>
      <c r="D630" s="17" t="s">
        <v>894</v>
      </c>
      <c r="E630" s="13">
        <v>8</v>
      </c>
      <c r="F630" s="14"/>
      <c r="G630" s="15">
        <f>ROUND(E630*F630,2)</f>
        <v>0</v>
      </c>
    </row>
    <row r="631" spans="1:7" ht="33.75" x14ac:dyDescent="0.25">
      <c r="A631" s="16"/>
      <c r="B631" s="16"/>
      <c r="C631" s="16"/>
      <c r="D631" s="17" t="s">
        <v>895</v>
      </c>
      <c r="E631" s="16"/>
      <c r="F631" s="16"/>
      <c r="G631" s="16"/>
    </row>
    <row r="632" spans="1:7" ht="22.5" x14ac:dyDescent="0.25">
      <c r="A632" s="11" t="s">
        <v>896</v>
      </c>
      <c r="B632" s="12" t="s">
        <v>16</v>
      </c>
      <c r="C632" s="12" t="s">
        <v>36</v>
      </c>
      <c r="D632" s="17" t="s">
        <v>897</v>
      </c>
      <c r="E632" s="13">
        <v>5</v>
      </c>
      <c r="F632" s="14"/>
      <c r="G632" s="15">
        <f>ROUND(E632*F632,2)</f>
        <v>0</v>
      </c>
    </row>
    <row r="633" spans="1:7" ht="45" x14ac:dyDescent="0.25">
      <c r="A633" s="16"/>
      <c r="B633" s="16"/>
      <c r="C633" s="16"/>
      <c r="D633" s="17" t="s">
        <v>898</v>
      </c>
      <c r="E633" s="16"/>
      <c r="F633" s="16"/>
      <c r="G633" s="16"/>
    </row>
    <row r="634" spans="1:7" ht="33.75" x14ac:dyDescent="0.25">
      <c r="A634" s="11" t="s">
        <v>899</v>
      </c>
      <c r="B634" s="12" t="s">
        <v>16</v>
      </c>
      <c r="C634" s="12" t="s">
        <v>36</v>
      </c>
      <c r="D634" s="17" t="s">
        <v>900</v>
      </c>
      <c r="E634" s="13">
        <v>23</v>
      </c>
      <c r="F634" s="14"/>
      <c r="G634" s="15">
        <f>ROUND(E634*F634,2)</f>
        <v>0</v>
      </c>
    </row>
    <row r="635" spans="1:7" ht="45" x14ac:dyDescent="0.25">
      <c r="A635" s="16"/>
      <c r="B635" s="16"/>
      <c r="C635" s="16"/>
      <c r="D635" s="17" t="s">
        <v>901</v>
      </c>
      <c r="E635" s="16"/>
      <c r="F635" s="16"/>
      <c r="G635" s="16"/>
    </row>
    <row r="636" spans="1:7" ht="33.75" x14ac:dyDescent="0.25">
      <c r="A636" s="11" t="s">
        <v>902</v>
      </c>
      <c r="B636" s="12" t="s">
        <v>16</v>
      </c>
      <c r="C636" s="12" t="s">
        <v>36</v>
      </c>
      <c r="D636" s="17" t="s">
        <v>903</v>
      </c>
      <c r="E636" s="13">
        <v>4</v>
      </c>
      <c r="F636" s="14"/>
      <c r="G636" s="15">
        <f>ROUND(E636*F636,2)</f>
        <v>0</v>
      </c>
    </row>
    <row r="637" spans="1:7" ht="45" x14ac:dyDescent="0.25">
      <c r="A637" s="16"/>
      <c r="B637" s="16"/>
      <c r="C637" s="16"/>
      <c r="D637" s="17" t="s">
        <v>904</v>
      </c>
      <c r="E637" s="16"/>
      <c r="F637" s="16"/>
      <c r="G637" s="16"/>
    </row>
    <row r="638" spans="1:7" ht="33.75" x14ac:dyDescent="0.25">
      <c r="A638" s="11" t="s">
        <v>905</v>
      </c>
      <c r="B638" s="12" t="s">
        <v>16</v>
      </c>
      <c r="C638" s="12" t="s">
        <v>36</v>
      </c>
      <c r="D638" s="17" t="s">
        <v>906</v>
      </c>
      <c r="E638" s="13">
        <v>8</v>
      </c>
      <c r="F638" s="14"/>
      <c r="G638" s="15">
        <f>ROUND(E638*F638,2)</f>
        <v>0</v>
      </c>
    </row>
    <row r="639" spans="1:7" ht="45" x14ac:dyDescent="0.25">
      <c r="A639" s="16"/>
      <c r="B639" s="16"/>
      <c r="C639" s="16"/>
      <c r="D639" s="17" t="s">
        <v>907</v>
      </c>
      <c r="E639" s="16"/>
      <c r="F639" s="16"/>
      <c r="G639" s="16"/>
    </row>
    <row r="640" spans="1:7" ht="33.75" x14ac:dyDescent="0.25">
      <c r="A640" s="11" t="s">
        <v>908</v>
      </c>
      <c r="B640" s="12" t="s">
        <v>16</v>
      </c>
      <c r="C640" s="12" t="s">
        <v>36</v>
      </c>
      <c r="D640" s="17" t="s">
        <v>909</v>
      </c>
      <c r="E640" s="13">
        <v>8</v>
      </c>
      <c r="F640" s="14"/>
      <c r="G640" s="15">
        <f>ROUND(E640*F640,2)</f>
        <v>0</v>
      </c>
    </row>
    <row r="641" spans="1:7" ht="45" x14ac:dyDescent="0.25">
      <c r="A641" s="16"/>
      <c r="B641" s="16"/>
      <c r="C641" s="16"/>
      <c r="D641" s="17" t="s">
        <v>910</v>
      </c>
      <c r="E641" s="16"/>
      <c r="F641" s="16"/>
      <c r="G641" s="16"/>
    </row>
    <row r="642" spans="1:7" x14ac:dyDescent="0.25">
      <c r="A642" s="16"/>
      <c r="B642" s="16"/>
      <c r="C642" s="16"/>
      <c r="D642" s="30" t="s">
        <v>911</v>
      </c>
      <c r="E642" s="13">
        <v>1</v>
      </c>
      <c r="F642" s="18"/>
      <c r="G642" s="18">
        <f>ROUND(E642*F642,2)</f>
        <v>0</v>
      </c>
    </row>
    <row r="643" spans="1:7" ht="0.95" customHeight="1" x14ac:dyDescent="0.25">
      <c r="A643" s="19"/>
      <c r="B643" s="19"/>
      <c r="C643" s="19"/>
      <c r="D643" s="31"/>
      <c r="E643" s="19"/>
      <c r="F643" s="19"/>
      <c r="G643" s="19"/>
    </row>
    <row r="644" spans="1:7" x14ac:dyDescent="0.25">
      <c r="A644" s="16"/>
      <c r="B644" s="16"/>
      <c r="C644" s="16"/>
      <c r="D644" s="30" t="s">
        <v>912</v>
      </c>
      <c r="E644" s="13">
        <v>1</v>
      </c>
      <c r="F644" s="18"/>
      <c r="G644" s="18">
        <f>ROUND(E644*F644,2)</f>
        <v>0</v>
      </c>
    </row>
    <row r="645" spans="1:7" ht="0.95" customHeight="1" x14ac:dyDescent="0.25">
      <c r="A645" s="19"/>
      <c r="B645" s="19"/>
      <c r="C645" s="19"/>
      <c r="D645" s="31"/>
      <c r="E645" s="19"/>
      <c r="F645" s="19"/>
      <c r="G645" s="19"/>
    </row>
    <row r="646" spans="1:7" x14ac:dyDescent="0.25">
      <c r="A646" s="8" t="s">
        <v>913</v>
      </c>
      <c r="B646" s="8" t="s">
        <v>10</v>
      </c>
      <c r="C646" s="8" t="s">
        <v>11</v>
      </c>
      <c r="D646" s="29" t="s">
        <v>914</v>
      </c>
      <c r="E646" s="9">
        <f>E845</f>
        <v>1</v>
      </c>
      <c r="F646" s="10"/>
      <c r="G646" s="10">
        <f>G845</f>
        <v>0</v>
      </c>
    </row>
    <row r="647" spans="1:7" x14ac:dyDescent="0.25">
      <c r="A647" s="21" t="s">
        <v>915</v>
      </c>
      <c r="B647" s="21" t="s">
        <v>10</v>
      </c>
      <c r="C647" s="21" t="s">
        <v>11</v>
      </c>
      <c r="D647" s="32" t="s">
        <v>916</v>
      </c>
      <c r="E647" s="22">
        <f>E739</f>
        <v>1</v>
      </c>
      <c r="F647" s="23"/>
      <c r="G647" s="23">
        <f>G739</f>
        <v>0</v>
      </c>
    </row>
    <row r="648" spans="1:7" x14ac:dyDescent="0.25">
      <c r="A648" s="24" t="s">
        <v>917</v>
      </c>
      <c r="B648" s="24" t="s">
        <v>10</v>
      </c>
      <c r="C648" s="24" t="s">
        <v>11</v>
      </c>
      <c r="D648" s="33" t="s">
        <v>918</v>
      </c>
      <c r="E648" s="25">
        <f>E673</f>
        <v>1</v>
      </c>
      <c r="F648" s="26"/>
      <c r="G648" s="26">
        <f>G673</f>
        <v>0</v>
      </c>
    </row>
    <row r="649" spans="1:7" ht="22.5" x14ac:dyDescent="0.25">
      <c r="A649" s="11" t="s">
        <v>919</v>
      </c>
      <c r="B649" s="12" t="s">
        <v>16</v>
      </c>
      <c r="C649" s="12" t="s">
        <v>53</v>
      </c>
      <c r="D649" s="17" t="s">
        <v>920</v>
      </c>
      <c r="E649" s="13">
        <v>1</v>
      </c>
      <c r="F649" s="14"/>
      <c r="G649" s="15">
        <f>ROUND(E649*F649,2)</f>
        <v>0</v>
      </c>
    </row>
    <row r="650" spans="1:7" ht="78.75" x14ac:dyDescent="0.25">
      <c r="A650" s="16"/>
      <c r="B650" s="16"/>
      <c r="C650" s="16"/>
      <c r="D650" s="17" t="s">
        <v>921</v>
      </c>
      <c r="E650" s="16"/>
      <c r="F650" s="16"/>
      <c r="G650" s="16"/>
    </row>
    <row r="651" spans="1:7" ht="22.5" x14ac:dyDescent="0.25">
      <c r="A651" s="11" t="s">
        <v>922</v>
      </c>
      <c r="B651" s="12" t="s">
        <v>16</v>
      </c>
      <c r="C651" s="12" t="s">
        <v>53</v>
      </c>
      <c r="D651" s="17" t="s">
        <v>923</v>
      </c>
      <c r="E651" s="13">
        <v>1</v>
      </c>
      <c r="F651" s="14"/>
      <c r="G651" s="15">
        <f>ROUND(E651*F651,2)</f>
        <v>0</v>
      </c>
    </row>
    <row r="652" spans="1:7" ht="101.25" x14ac:dyDescent="0.25">
      <c r="A652" s="16"/>
      <c r="B652" s="16"/>
      <c r="C652" s="16"/>
      <c r="D652" s="17" t="s">
        <v>924</v>
      </c>
      <c r="E652" s="16"/>
      <c r="F652" s="16"/>
      <c r="G652" s="16"/>
    </row>
    <row r="653" spans="1:7" ht="22.5" x14ac:dyDescent="0.25">
      <c r="A653" s="11" t="s">
        <v>925</v>
      </c>
      <c r="B653" s="12" t="s">
        <v>16</v>
      </c>
      <c r="C653" s="12" t="s">
        <v>53</v>
      </c>
      <c r="D653" s="17" t="s">
        <v>926</v>
      </c>
      <c r="E653" s="13">
        <v>1</v>
      </c>
      <c r="F653" s="14"/>
      <c r="G653" s="15">
        <f>ROUND(E653*F653,2)</f>
        <v>0</v>
      </c>
    </row>
    <row r="654" spans="1:7" ht="45" x14ac:dyDescent="0.25">
      <c r="A654" s="16"/>
      <c r="B654" s="16"/>
      <c r="C654" s="16"/>
      <c r="D654" s="17" t="s">
        <v>927</v>
      </c>
      <c r="E654" s="16"/>
      <c r="F654" s="16"/>
      <c r="G654" s="16"/>
    </row>
    <row r="655" spans="1:7" ht="33.75" x14ac:dyDescent="0.25">
      <c r="A655" s="11" t="s">
        <v>928</v>
      </c>
      <c r="B655" s="12" t="s">
        <v>16</v>
      </c>
      <c r="C655" s="12" t="s">
        <v>53</v>
      </c>
      <c r="D655" s="17" t="s">
        <v>929</v>
      </c>
      <c r="E655" s="13">
        <v>7</v>
      </c>
      <c r="F655" s="14"/>
      <c r="G655" s="15">
        <f>ROUND(E655*F655,2)</f>
        <v>0</v>
      </c>
    </row>
    <row r="656" spans="1:7" ht="67.5" x14ac:dyDescent="0.25">
      <c r="A656" s="16"/>
      <c r="B656" s="16"/>
      <c r="C656" s="16"/>
      <c r="D656" s="17" t="s">
        <v>930</v>
      </c>
      <c r="E656" s="16"/>
      <c r="F656" s="16"/>
      <c r="G656" s="16"/>
    </row>
    <row r="657" spans="1:7" ht="33.75" x14ac:dyDescent="0.25">
      <c r="A657" s="11" t="s">
        <v>931</v>
      </c>
      <c r="B657" s="12" t="s">
        <v>16</v>
      </c>
      <c r="C657" s="12" t="s">
        <v>53</v>
      </c>
      <c r="D657" s="17" t="s">
        <v>932</v>
      </c>
      <c r="E657" s="13">
        <v>7</v>
      </c>
      <c r="F657" s="14"/>
      <c r="G657" s="15">
        <f>ROUND(E657*F657,2)</f>
        <v>0</v>
      </c>
    </row>
    <row r="658" spans="1:7" ht="67.5" x14ac:dyDescent="0.25">
      <c r="A658" s="16"/>
      <c r="B658" s="16"/>
      <c r="C658" s="16"/>
      <c r="D658" s="17" t="s">
        <v>933</v>
      </c>
      <c r="E658" s="16"/>
      <c r="F658" s="16"/>
      <c r="G658" s="16"/>
    </row>
    <row r="659" spans="1:7" ht="33.75" x14ac:dyDescent="0.25">
      <c r="A659" s="11" t="s">
        <v>934</v>
      </c>
      <c r="B659" s="12" t="s">
        <v>16</v>
      </c>
      <c r="C659" s="12" t="s">
        <v>53</v>
      </c>
      <c r="D659" s="17" t="s">
        <v>935</v>
      </c>
      <c r="E659" s="13">
        <v>3</v>
      </c>
      <c r="F659" s="14"/>
      <c r="G659" s="15">
        <f>ROUND(E659*F659,2)</f>
        <v>0</v>
      </c>
    </row>
    <row r="660" spans="1:7" ht="67.5" x14ac:dyDescent="0.25">
      <c r="A660" s="16"/>
      <c r="B660" s="16"/>
      <c r="C660" s="16"/>
      <c r="D660" s="17" t="s">
        <v>936</v>
      </c>
      <c r="E660" s="16"/>
      <c r="F660" s="16"/>
      <c r="G660" s="16"/>
    </row>
    <row r="661" spans="1:7" ht="33.75" x14ac:dyDescent="0.25">
      <c r="A661" s="11" t="s">
        <v>937</v>
      </c>
      <c r="B661" s="12" t="s">
        <v>16</v>
      </c>
      <c r="C661" s="12" t="s">
        <v>53</v>
      </c>
      <c r="D661" s="17" t="s">
        <v>938</v>
      </c>
      <c r="E661" s="13">
        <v>1</v>
      </c>
      <c r="F661" s="14"/>
      <c r="G661" s="15">
        <f>ROUND(E661*F661,2)</f>
        <v>0</v>
      </c>
    </row>
    <row r="662" spans="1:7" ht="67.5" x14ac:dyDescent="0.25">
      <c r="A662" s="16"/>
      <c r="B662" s="16"/>
      <c r="C662" s="16"/>
      <c r="D662" s="17" t="s">
        <v>939</v>
      </c>
      <c r="E662" s="16"/>
      <c r="F662" s="16"/>
      <c r="G662" s="16"/>
    </row>
    <row r="663" spans="1:7" ht="33.75" x14ac:dyDescent="0.25">
      <c r="A663" s="11" t="s">
        <v>940</v>
      </c>
      <c r="B663" s="12" t="s">
        <v>16</v>
      </c>
      <c r="C663" s="12" t="s">
        <v>53</v>
      </c>
      <c r="D663" s="17" t="s">
        <v>941</v>
      </c>
      <c r="E663" s="13">
        <v>2</v>
      </c>
      <c r="F663" s="14"/>
      <c r="G663" s="15">
        <f>ROUND(E663*F663,2)</f>
        <v>0</v>
      </c>
    </row>
    <row r="664" spans="1:7" ht="67.5" x14ac:dyDescent="0.25">
      <c r="A664" s="16"/>
      <c r="B664" s="16"/>
      <c r="C664" s="16"/>
      <c r="D664" s="17" t="s">
        <v>942</v>
      </c>
      <c r="E664" s="16"/>
      <c r="F664" s="16"/>
      <c r="G664" s="16"/>
    </row>
    <row r="665" spans="1:7" ht="33.75" x14ac:dyDescent="0.25">
      <c r="A665" s="11" t="s">
        <v>943</v>
      </c>
      <c r="B665" s="12" t="s">
        <v>16</v>
      </c>
      <c r="C665" s="12" t="s">
        <v>53</v>
      </c>
      <c r="D665" s="17" t="s">
        <v>944</v>
      </c>
      <c r="E665" s="13">
        <v>1</v>
      </c>
      <c r="F665" s="14"/>
      <c r="G665" s="15">
        <f>ROUND(E665*F665,2)</f>
        <v>0</v>
      </c>
    </row>
    <row r="666" spans="1:7" ht="67.5" x14ac:dyDescent="0.25">
      <c r="A666" s="16"/>
      <c r="B666" s="16"/>
      <c r="C666" s="16"/>
      <c r="D666" s="17" t="s">
        <v>945</v>
      </c>
      <c r="E666" s="16"/>
      <c r="F666" s="16"/>
      <c r="G666" s="16"/>
    </row>
    <row r="667" spans="1:7" ht="33.75" x14ac:dyDescent="0.25">
      <c r="A667" s="11" t="s">
        <v>946</v>
      </c>
      <c r="B667" s="12" t="s">
        <v>16</v>
      </c>
      <c r="C667" s="12" t="s">
        <v>53</v>
      </c>
      <c r="D667" s="17" t="s">
        <v>947</v>
      </c>
      <c r="E667" s="13">
        <v>1</v>
      </c>
      <c r="F667" s="14"/>
      <c r="G667" s="15">
        <f>ROUND(E667*F667,2)</f>
        <v>0</v>
      </c>
    </row>
    <row r="668" spans="1:7" ht="90" x14ac:dyDescent="0.25">
      <c r="A668" s="16"/>
      <c r="B668" s="16"/>
      <c r="C668" s="16"/>
      <c r="D668" s="17" t="s">
        <v>948</v>
      </c>
      <c r="E668" s="16"/>
      <c r="F668" s="16"/>
      <c r="G668" s="16"/>
    </row>
    <row r="669" spans="1:7" ht="33.75" x14ac:dyDescent="0.25">
      <c r="A669" s="11" t="s">
        <v>949</v>
      </c>
      <c r="B669" s="12" t="s">
        <v>16</v>
      </c>
      <c r="C669" s="12" t="s">
        <v>53</v>
      </c>
      <c r="D669" s="17" t="s">
        <v>950</v>
      </c>
      <c r="E669" s="13">
        <v>4</v>
      </c>
      <c r="F669" s="14"/>
      <c r="G669" s="15">
        <f>ROUND(E669*F669,2)</f>
        <v>0</v>
      </c>
    </row>
    <row r="670" spans="1:7" ht="90" x14ac:dyDescent="0.25">
      <c r="A670" s="16"/>
      <c r="B670" s="16"/>
      <c r="C670" s="16"/>
      <c r="D670" s="17" t="s">
        <v>951</v>
      </c>
      <c r="E670" s="16"/>
      <c r="F670" s="16"/>
      <c r="G670" s="16"/>
    </row>
    <row r="671" spans="1:7" ht="33.75" x14ac:dyDescent="0.25">
      <c r="A671" s="11" t="s">
        <v>952</v>
      </c>
      <c r="B671" s="12" t="s">
        <v>16</v>
      </c>
      <c r="C671" s="12" t="s">
        <v>53</v>
      </c>
      <c r="D671" s="17" t="s">
        <v>953</v>
      </c>
      <c r="E671" s="13">
        <v>3</v>
      </c>
      <c r="F671" s="14"/>
      <c r="G671" s="15">
        <f>ROUND(E671*F671,2)</f>
        <v>0</v>
      </c>
    </row>
    <row r="672" spans="1:7" ht="101.25" x14ac:dyDescent="0.25">
      <c r="A672" s="16"/>
      <c r="B672" s="16"/>
      <c r="C672" s="16"/>
      <c r="D672" s="17" t="s">
        <v>954</v>
      </c>
      <c r="E672" s="16"/>
      <c r="F672" s="16"/>
      <c r="G672" s="16"/>
    </row>
    <row r="673" spans="1:7" x14ac:dyDescent="0.25">
      <c r="A673" s="16"/>
      <c r="B673" s="16"/>
      <c r="C673" s="16"/>
      <c r="D673" s="30" t="s">
        <v>955</v>
      </c>
      <c r="E673" s="13">
        <v>1</v>
      </c>
      <c r="F673" s="18"/>
      <c r="G673" s="18">
        <f>ROUND(E673*F673,2)</f>
        <v>0</v>
      </c>
    </row>
    <row r="674" spans="1:7" ht="0.95" customHeight="1" x14ac:dyDescent="0.25">
      <c r="A674" s="19"/>
      <c r="B674" s="19"/>
      <c r="C674" s="19"/>
      <c r="D674" s="31"/>
      <c r="E674" s="19"/>
      <c r="F674" s="19"/>
      <c r="G674" s="19"/>
    </row>
    <row r="675" spans="1:7" x14ac:dyDescent="0.25">
      <c r="A675" s="24" t="s">
        <v>956</v>
      </c>
      <c r="B675" s="24" t="s">
        <v>10</v>
      </c>
      <c r="C675" s="24" t="s">
        <v>11</v>
      </c>
      <c r="D675" s="33" t="s">
        <v>957</v>
      </c>
      <c r="E675" s="25">
        <f>E680</f>
        <v>1</v>
      </c>
      <c r="F675" s="26"/>
      <c r="G675" s="26">
        <f>G680</f>
        <v>0</v>
      </c>
    </row>
    <row r="676" spans="1:7" ht="22.5" x14ac:dyDescent="0.25">
      <c r="A676" s="11" t="s">
        <v>958</v>
      </c>
      <c r="B676" s="12" t="s">
        <v>16</v>
      </c>
      <c r="C676" s="12" t="s">
        <v>53</v>
      </c>
      <c r="D676" s="17" t="s">
        <v>959</v>
      </c>
      <c r="E676" s="13">
        <v>2</v>
      </c>
      <c r="F676" s="14"/>
      <c r="G676" s="15">
        <f>ROUND(E676*F676,2)</f>
        <v>0</v>
      </c>
    </row>
    <row r="677" spans="1:7" ht="360" x14ac:dyDescent="0.25">
      <c r="A677" s="16"/>
      <c r="B677" s="16"/>
      <c r="C677" s="16"/>
      <c r="D677" s="17" t="s">
        <v>960</v>
      </c>
      <c r="E677" s="16"/>
      <c r="F677" s="16"/>
      <c r="G677" s="16"/>
    </row>
    <row r="678" spans="1:7" ht="22.5" x14ac:dyDescent="0.25">
      <c r="A678" s="11" t="s">
        <v>961</v>
      </c>
      <c r="B678" s="12" t="s">
        <v>16</v>
      </c>
      <c r="C678" s="12" t="s">
        <v>53</v>
      </c>
      <c r="D678" s="17" t="s">
        <v>962</v>
      </c>
      <c r="E678" s="13">
        <v>1</v>
      </c>
      <c r="F678" s="14"/>
      <c r="G678" s="15">
        <f>ROUND(E678*F678,2)</f>
        <v>0</v>
      </c>
    </row>
    <row r="679" spans="1:7" ht="360" x14ac:dyDescent="0.25">
      <c r="A679" s="16"/>
      <c r="B679" s="16"/>
      <c r="C679" s="16"/>
      <c r="D679" s="17" t="s">
        <v>963</v>
      </c>
      <c r="E679" s="16"/>
      <c r="F679" s="16"/>
      <c r="G679" s="16"/>
    </row>
    <row r="680" spans="1:7" x14ac:dyDescent="0.25">
      <c r="A680" s="16"/>
      <c r="B680" s="16"/>
      <c r="C680" s="16"/>
      <c r="D680" s="30" t="s">
        <v>964</v>
      </c>
      <c r="E680" s="13">
        <v>1</v>
      </c>
      <c r="F680" s="18"/>
      <c r="G680" s="18">
        <f>ROUND(E680*F680,2)</f>
        <v>0</v>
      </c>
    </row>
    <row r="681" spans="1:7" ht="0.95" customHeight="1" x14ac:dyDescent="0.25">
      <c r="A681" s="19"/>
      <c r="B681" s="19"/>
      <c r="C681" s="19"/>
      <c r="D681" s="31"/>
      <c r="E681" s="19"/>
      <c r="F681" s="19"/>
      <c r="G681" s="19"/>
    </row>
    <row r="682" spans="1:7" x14ac:dyDescent="0.25">
      <c r="A682" s="24" t="s">
        <v>965</v>
      </c>
      <c r="B682" s="24" t="s">
        <v>10</v>
      </c>
      <c r="C682" s="24" t="s">
        <v>11</v>
      </c>
      <c r="D682" s="33" t="s">
        <v>966</v>
      </c>
      <c r="E682" s="25">
        <f>E699</f>
        <v>1</v>
      </c>
      <c r="F682" s="26"/>
      <c r="G682" s="26">
        <f>G699</f>
        <v>0</v>
      </c>
    </row>
    <row r="683" spans="1:7" ht="33.75" x14ac:dyDescent="0.25">
      <c r="A683" s="11" t="s">
        <v>967</v>
      </c>
      <c r="B683" s="12" t="s">
        <v>16</v>
      </c>
      <c r="C683" s="12" t="s">
        <v>53</v>
      </c>
      <c r="D683" s="17" t="s">
        <v>968</v>
      </c>
      <c r="E683" s="13">
        <v>1</v>
      </c>
      <c r="F683" s="14"/>
      <c r="G683" s="15">
        <f>ROUND(E683*F683,2)</f>
        <v>0</v>
      </c>
    </row>
    <row r="684" spans="1:7" ht="33.75" x14ac:dyDescent="0.25">
      <c r="A684" s="16"/>
      <c r="B684" s="16"/>
      <c r="C684" s="16"/>
      <c r="D684" s="17" t="s">
        <v>969</v>
      </c>
      <c r="E684" s="16"/>
      <c r="F684" s="16"/>
      <c r="G684" s="16"/>
    </row>
    <row r="685" spans="1:7" ht="22.5" x14ac:dyDescent="0.25">
      <c r="A685" s="11" t="s">
        <v>970</v>
      </c>
      <c r="B685" s="12" t="s">
        <v>16</v>
      </c>
      <c r="C685" s="12" t="s">
        <v>53</v>
      </c>
      <c r="D685" s="17" t="s">
        <v>971</v>
      </c>
      <c r="E685" s="13">
        <v>1</v>
      </c>
      <c r="F685" s="14"/>
      <c r="G685" s="15">
        <f>ROUND(E685*F685,2)</f>
        <v>0</v>
      </c>
    </row>
    <row r="686" spans="1:7" ht="101.25" x14ac:dyDescent="0.25">
      <c r="A686" s="16"/>
      <c r="B686" s="16"/>
      <c r="C686" s="16"/>
      <c r="D686" s="17" t="s">
        <v>972</v>
      </c>
      <c r="E686" s="16"/>
      <c r="F686" s="16"/>
      <c r="G686" s="16"/>
    </row>
    <row r="687" spans="1:7" ht="22.5" x14ac:dyDescent="0.25">
      <c r="A687" s="11" t="s">
        <v>925</v>
      </c>
      <c r="B687" s="12" t="s">
        <v>16</v>
      </c>
      <c r="C687" s="12" t="s">
        <v>53</v>
      </c>
      <c r="D687" s="17" t="s">
        <v>926</v>
      </c>
      <c r="E687" s="13">
        <v>1</v>
      </c>
      <c r="F687" s="14"/>
      <c r="G687" s="15">
        <f>ROUND(E687*F687,2)</f>
        <v>0</v>
      </c>
    </row>
    <row r="688" spans="1:7" ht="45" x14ac:dyDescent="0.25">
      <c r="A688" s="16"/>
      <c r="B688" s="16"/>
      <c r="C688" s="16"/>
      <c r="D688" s="17" t="s">
        <v>927</v>
      </c>
      <c r="E688" s="16"/>
      <c r="F688" s="16"/>
      <c r="G688" s="16"/>
    </row>
    <row r="689" spans="1:7" ht="33.75" x14ac:dyDescent="0.25">
      <c r="A689" s="11" t="s">
        <v>928</v>
      </c>
      <c r="B689" s="12" t="s">
        <v>16</v>
      </c>
      <c r="C689" s="12" t="s">
        <v>53</v>
      </c>
      <c r="D689" s="17" t="s">
        <v>929</v>
      </c>
      <c r="E689" s="13">
        <v>2</v>
      </c>
      <c r="F689" s="14"/>
      <c r="G689" s="15">
        <f>ROUND(E689*F689,2)</f>
        <v>0</v>
      </c>
    </row>
    <row r="690" spans="1:7" ht="67.5" x14ac:dyDescent="0.25">
      <c r="A690" s="16"/>
      <c r="B690" s="16"/>
      <c r="C690" s="16"/>
      <c r="D690" s="17" t="s">
        <v>930</v>
      </c>
      <c r="E690" s="16"/>
      <c r="F690" s="16"/>
      <c r="G690" s="16"/>
    </row>
    <row r="691" spans="1:7" ht="33.75" x14ac:dyDescent="0.25">
      <c r="A691" s="11" t="s">
        <v>931</v>
      </c>
      <c r="B691" s="12" t="s">
        <v>16</v>
      </c>
      <c r="C691" s="12" t="s">
        <v>53</v>
      </c>
      <c r="D691" s="17" t="s">
        <v>932</v>
      </c>
      <c r="E691" s="13">
        <v>4</v>
      </c>
      <c r="F691" s="14"/>
      <c r="G691" s="15">
        <f>ROUND(E691*F691,2)</f>
        <v>0</v>
      </c>
    </row>
    <row r="692" spans="1:7" ht="67.5" x14ac:dyDescent="0.25">
      <c r="A692" s="16"/>
      <c r="B692" s="16"/>
      <c r="C692" s="16"/>
      <c r="D692" s="17" t="s">
        <v>933</v>
      </c>
      <c r="E692" s="16"/>
      <c r="F692" s="16"/>
      <c r="G692" s="16"/>
    </row>
    <row r="693" spans="1:7" ht="33.75" x14ac:dyDescent="0.25">
      <c r="A693" s="11" t="s">
        <v>973</v>
      </c>
      <c r="B693" s="12" t="s">
        <v>16</v>
      </c>
      <c r="C693" s="12" t="s">
        <v>53</v>
      </c>
      <c r="D693" s="17" t="s">
        <v>974</v>
      </c>
      <c r="E693" s="13">
        <v>3</v>
      </c>
      <c r="F693" s="14"/>
      <c r="G693" s="15">
        <f>ROUND(E693*F693,2)</f>
        <v>0</v>
      </c>
    </row>
    <row r="694" spans="1:7" ht="67.5" x14ac:dyDescent="0.25">
      <c r="A694" s="16"/>
      <c r="B694" s="16"/>
      <c r="C694" s="16"/>
      <c r="D694" s="17" t="s">
        <v>975</v>
      </c>
      <c r="E694" s="16"/>
      <c r="F694" s="16"/>
      <c r="G694" s="16"/>
    </row>
    <row r="695" spans="1:7" ht="33.75" x14ac:dyDescent="0.25">
      <c r="A695" s="11" t="s">
        <v>952</v>
      </c>
      <c r="B695" s="12" t="s">
        <v>16</v>
      </c>
      <c r="C695" s="12" t="s">
        <v>53</v>
      </c>
      <c r="D695" s="17" t="s">
        <v>953</v>
      </c>
      <c r="E695" s="13">
        <v>3</v>
      </c>
      <c r="F695" s="14"/>
      <c r="G695" s="15">
        <f>ROUND(E695*F695,2)</f>
        <v>0</v>
      </c>
    </row>
    <row r="696" spans="1:7" ht="101.25" x14ac:dyDescent="0.25">
      <c r="A696" s="16"/>
      <c r="B696" s="16"/>
      <c r="C696" s="16"/>
      <c r="D696" s="17" t="s">
        <v>954</v>
      </c>
      <c r="E696" s="16"/>
      <c r="F696" s="16"/>
      <c r="G696" s="16"/>
    </row>
    <row r="697" spans="1:7" ht="33.75" x14ac:dyDescent="0.25">
      <c r="A697" s="11" t="s">
        <v>976</v>
      </c>
      <c r="B697" s="12" t="s">
        <v>16</v>
      </c>
      <c r="C697" s="12" t="s">
        <v>53</v>
      </c>
      <c r="D697" s="17" t="s">
        <v>977</v>
      </c>
      <c r="E697" s="13">
        <v>3</v>
      </c>
      <c r="F697" s="14"/>
      <c r="G697" s="15">
        <f>ROUND(E697*F697,2)</f>
        <v>0</v>
      </c>
    </row>
    <row r="698" spans="1:7" ht="90" x14ac:dyDescent="0.25">
      <c r="A698" s="16"/>
      <c r="B698" s="16"/>
      <c r="C698" s="16"/>
      <c r="D698" s="17" t="s">
        <v>978</v>
      </c>
      <c r="E698" s="16"/>
      <c r="F698" s="16"/>
      <c r="G698" s="16"/>
    </row>
    <row r="699" spans="1:7" x14ac:dyDescent="0.25">
      <c r="A699" s="16"/>
      <c r="B699" s="16"/>
      <c r="C699" s="16"/>
      <c r="D699" s="30" t="s">
        <v>979</v>
      </c>
      <c r="E699" s="13">
        <v>1</v>
      </c>
      <c r="F699" s="18"/>
      <c r="G699" s="18">
        <f>ROUND(E699*F699,2)</f>
        <v>0</v>
      </c>
    </row>
    <row r="700" spans="1:7" ht="0.95" customHeight="1" x14ac:dyDescent="0.25">
      <c r="A700" s="19"/>
      <c r="B700" s="19"/>
      <c r="C700" s="19"/>
      <c r="D700" s="31"/>
      <c r="E700" s="19"/>
      <c r="F700" s="19"/>
      <c r="G700" s="19"/>
    </row>
    <row r="701" spans="1:7" x14ac:dyDescent="0.25">
      <c r="A701" s="24" t="s">
        <v>980</v>
      </c>
      <c r="B701" s="24" t="s">
        <v>10</v>
      </c>
      <c r="C701" s="24" t="s">
        <v>11</v>
      </c>
      <c r="D701" s="33" t="s">
        <v>981</v>
      </c>
      <c r="E701" s="25">
        <f>E714</f>
        <v>1</v>
      </c>
      <c r="F701" s="26"/>
      <c r="G701" s="26">
        <f>G714</f>
        <v>0</v>
      </c>
    </row>
    <row r="702" spans="1:7" ht="22.5" x14ac:dyDescent="0.25">
      <c r="A702" s="11" t="s">
        <v>919</v>
      </c>
      <c r="B702" s="12" t="s">
        <v>16</v>
      </c>
      <c r="C702" s="12" t="s">
        <v>53</v>
      </c>
      <c r="D702" s="17" t="s">
        <v>920</v>
      </c>
      <c r="E702" s="13">
        <v>1</v>
      </c>
      <c r="F702" s="14"/>
      <c r="G702" s="15">
        <f>ROUND(E702*F702,2)</f>
        <v>0</v>
      </c>
    </row>
    <row r="703" spans="1:7" ht="78.75" x14ac:dyDescent="0.25">
      <c r="A703" s="16"/>
      <c r="B703" s="16"/>
      <c r="C703" s="16"/>
      <c r="D703" s="17" t="s">
        <v>921</v>
      </c>
      <c r="E703" s="16"/>
      <c r="F703" s="16"/>
      <c r="G703" s="16"/>
    </row>
    <row r="704" spans="1:7" ht="22.5" x14ac:dyDescent="0.25">
      <c r="A704" s="11" t="s">
        <v>922</v>
      </c>
      <c r="B704" s="12" t="s">
        <v>16</v>
      </c>
      <c r="C704" s="12" t="s">
        <v>53</v>
      </c>
      <c r="D704" s="17" t="s">
        <v>923</v>
      </c>
      <c r="E704" s="13">
        <v>1</v>
      </c>
      <c r="F704" s="14"/>
      <c r="G704" s="15">
        <f>ROUND(E704*F704,2)</f>
        <v>0</v>
      </c>
    </row>
    <row r="705" spans="1:7" ht="101.25" x14ac:dyDescent="0.25">
      <c r="A705" s="16"/>
      <c r="B705" s="16"/>
      <c r="C705" s="16"/>
      <c r="D705" s="17" t="s">
        <v>924</v>
      </c>
      <c r="E705" s="16"/>
      <c r="F705" s="16"/>
      <c r="G705" s="16"/>
    </row>
    <row r="706" spans="1:7" ht="22.5" x14ac:dyDescent="0.25">
      <c r="A706" s="11" t="s">
        <v>925</v>
      </c>
      <c r="B706" s="12" t="s">
        <v>16</v>
      </c>
      <c r="C706" s="12" t="s">
        <v>53</v>
      </c>
      <c r="D706" s="17" t="s">
        <v>926</v>
      </c>
      <c r="E706" s="13">
        <v>1</v>
      </c>
      <c r="F706" s="14"/>
      <c r="G706" s="15">
        <f>ROUND(E706*F706,2)</f>
        <v>0</v>
      </c>
    </row>
    <row r="707" spans="1:7" ht="45" x14ac:dyDescent="0.25">
      <c r="A707" s="16"/>
      <c r="B707" s="16"/>
      <c r="C707" s="16"/>
      <c r="D707" s="17" t="s">
        <v>927</v>
      </c>
      <c r="E707" s="16"/>
      <c r="F707" s="16"/>
      <c r="G707" s="16"/>
    </row>
    <row r="708" spans="1:7" ht="33.75" x14ac:dyDescent="0.25">
      <c r="A708" s="11" t="s">
        <v>982</v>
      </c>
      <c r="B708" s="12" t="s">
        <v>16</v>
      </c>
      <c r="C708" s="12" t="s">
        <v>53</v>
      </c>
      <c r="D708" s="17" t="s">
        <v>983</v>
      </c>
      <c r="E708" s="13">
        <v>4</v>
      </c>
      <c r="F708" s="14"/>
      <c r="G708" s="15">
        <f>ROUND(E708*F708,2)</f>
        <v>0</v>
      </c>
    </row>
    <row r="709" spans="1:7" ht="67.5" x14ac:dyDescent="0.25">
      <c r="A709" s="16"/>
      <c r="B709" s="16"/>
      <c r="C709" s="16"/>
      <c r="D709" s="17" t="s">
        <v>984</v>
      </c>
      <c r="E709" s="16"/>
      <c r="F709" s="16"/>
      <c r="G709" s="16"/>
    </row>
    <row r="710" spans="1:7" ht="33.75" x14ac:dyDescent="0.25">
      <c r="A710" s="11" t="s">
        <v>985</v>
      </c>
      <c r="B710" s="12" t="s">
        <v>16</v>
      </c>
      <c r="C710" s="12" t="s">
        <v>53</v>
      </c>
      <c r="D710" s="17" t="s">
        <v>986</v>
      </c>
      <c r="E710" s="13">
        <v>4</v>
      </c>
      <c r="F710" s="14"/>
      <c r="G710" s="15">
        <f>ROUND(E710*F710,2)</f>
        <v>0</v>
      </c>
    </row>
    <row r="711" spans="1:7" ht="67.5" x14ac:dyDescent="0.25">
      <c r="A711" s="16"/>
      <c r="B711" s="16"/>
      <c r="C711" s="16"/>
      <c r="D711" s="17" t="s">
        <v>987</v>
      </c>
      <c r="E711" s="16"/>
      <c r="F711" s="16"/>
      <c r="G711" s="16"/>
    </row>
    <row r="712" spans="1:7" ht="33.75" x14ac:dyDescent="0.25">
      <c r="A712" s="11" t="s">
        <v>976</v>
      </c>
      <c r="B712" s="12" t="s">
        <v>16</v>
      </c>
      <c r="C712" s="12" t="s">
        <v>53</v>
      </c>
      <c r="D712" s="17" t="s">
        <v>977</v>
      </c>
      <c r="E712" s="13">
        <v>8</v>
      </c>
      <c r="F712" s="14"/>
      <c r="G712" s="15">
        <f>ROUND(E712*F712,2)</f>
        <v>0</v>
      </c>
    </row>
    <row r="713" spans="1:7" ht="90" x14ac:dyDescent="0.25">
      <c r="A713" s="16"/>
      <c r="B713" s="16"/>
      <c r="C713" s="16"/>
      <c r="D713" s="17" t="s">
        <v>978</v>
      </c>
      <c r="E713" s="16"/>
      <c r="F713" s="16"/>
      <c r="G713" s="16"/>
    </row>
    <row r="714" spans="1:7" x14ac:dyDescent="0.25">
      <c r="A714" s="16"/>
      <c r="B714" s="16"/>
      <c r="C714" s="16"/>
      <c r="D714" s="30" t="s">
        <v>988</v>
      </c>
      <c r="E714" s="13">
        <v>1</v>
      </c>
      <c r="F714" s="18"/>
      <c r="G714" s="18">
        <f>ROUND(E714*F714,2)</f>
        <v>0</v>
      </c>
    </row>
    <row r="715" spans="1:7" ht="0.95" customHeight="1" x14ac:dyDescent="0.25">
      <c r="A715" s="19"/>
      <c r="B715" s="19"/>
      <c r="C715" s="19"/>
      <c r="D715" s="31"/>
      <c r="E715" s="19"/>
      <c r="F715" s="19"/>
      <c r="G715" s="19"/>
    </row>
    <row r="716" spans="1:7" ht="22.5" x14ac:dyDescent="0.25">
      <c r="A716" s="24" t="s">
        <v>989</v>
      </c>
      <c r="B716" s="24" t="s">
        <v>10</v>
      </c>
      <c r="C716" s="24" t="s">
        <v>11</v>
      </c>
      <c r="D716" s="33" t="s">
        <v>990</v>
      </c>
      <c r="E716" s="25">
        <f>E721</f>
        <v>1</v>
      </c>
      <c r="F716" s="26"/>
      <c r="G716" s="26">
        <f>G721</f>
        <v>0</v>
      </c>
    </row>
    <row r="717" spans="1:7" ht="33.75" x14ac:dyDescent="0.25">
      <c r="A717" s="11" t="s">
        <v>991</v>
      </c>
      <c r="B717" s="12" t="s">
        <v>16</v>
      </c>
      <c r="C717" s="12" t="s">
        <v>53</v>
      </c>
      <c r="D717" s="17" t="s">
        <v>992</v>
      </c>
      <c r="E717" s="13">
        <v>1</v>
      </c>
      <c r="F717" s="14"/>
      <c r="G717" s="15">
        <f>ROUND(E717*F717,2)</f>
        <v>0</v>
      </c>
    </row>
    <row r="718" spans="1:7" ht="67.5" x14ac:dyDescent="0.25">
      <c r="A718" s="16"/>
      <c r="B718" s="16"/>
      <c r="C718" s="16"/>
      <c r="D718" s="17" t="s">
        <v>993</v>
      </c>
      <c r="E718" s="16"/>
      <c r="F718" s="16"/>
      <c r="G718" s="16"/>
    </row>
    <row r="719" spans="1:7" ht="33.75" x14ac:dyDescent="0.25">
      <c r="A719" s="11" t="s">
        <v>994</v>
      </c>
      <c r="B719" s="12" t="s">
        <v>16</v>
      </c>
      <c r="C719" s="12" t="s">
        <v>53</v>
      </c>
      <c r="D719" s="17" t="s">
        <v>995</v>
      </c>
      <c r="E719" s="13">
        <v>1</v>
      </c>
      <c r="F719" s="14"/>
      <c r="G719" s="15">
        <f>ROUND(E719*F719,2)</f>
        <v>0</v>
      </c>
    </row>
    <row r="720" spans="1:7" ht="90" x14ac:dyDescent="0.25">
      <c r="A720" s="16"/>
      <c r="B720" s="16"/>
      <c r="C720" s="16"/>
      <c r="D720" s="17" t="s">
        <v>996</v>
      </c>
      <c r="E720" s="16"/>
      <c r="F720" s="16"/>
      <c r="G720" s="16"/>
    </row>
    <row r="721" spans="1:7" x14ac:dyDescent="0.25">
      <c r="A721" s="16"/>
      <c r="B721" s="16"/>
      <c r="C721" s="16"/>
      <c r="D721" s="30" t="s">
        <v>997</v>
      </c>
      <c r="E721" s="13">
        <v>1</v>
      </c>
      <c r="F721" s="18"/>
      <c r="G721" s="18">
        <f>ROUND(E721*F721,2)</f>
        <v>0</v>
      </c>
    </row>
    <row r="722" spans="1:7" ht="0.95" customHeight="1" x14ac:dyDescent="0.25">
      <c r="A722" s="19"/>
      <c r="B722" s="19"/>
      <c r="C722" s="19"/>
      <c r="D722" s="31"/>
      <c r="E722" s="19"/>
      <c r="F722" s="19"/>
      <c r="G722" s="19"/>
    </row>
    <row r="723" spans="1:7" x14ac:dyDescent="0.25">
      <c r="A723" s="24" t="s">
        <v>998</v>
      </c>
      <c r="B723" s="24" t="s">
        <v>10</v>
      </c>
      <c r="C723" s="24" t="s">
        <v>11</v>
      </c>
      <c r="D723" s="33" t="s">
        <v>999</v>
      </c>
      <c r="E723" s="25">
        <f>E730</f>
        <v>1</v>
      </c>
      <c r="F723" s="26"/>
      <c r="G723" s="26">
        <f>G730</f>
        <v>0</v>
      </c>
    </row>
    <row r="724" spans="1:7" ht="33.75" x14ac:dyDescent="0.25">
      <c r="A724" s="11" t="s">
        <v>1000</v>
      </c>
      <c r="B724" s="12" t="s">
        <v>16</v>
      </c>
      <c r="C724" s="12" t="s">
        <v>53</v>
      </c>
      <c r="D724" s="17" t="s">
        <v>1001</v>
      </c>
      <c r="E724" s="13">
        <v>1</v>
      </c>
      <c r="F724" s="14"/>
      <c r="G724" s="15">
        <f>ROUND(E724*F724,2)</f>
        <v>0</v>
      </c>
    </row>
    <row r="725" spans="1:7" ht="67.5" x14ac:dyDescent="0.25">
      <c r="A725" s="16"/>
      <c r="B725" s="16"/>
      <c r="C725" s="16"/>
      <c r="D725" s="17" t="s">
        <v>1002</v>
      </c>
      <c r="E725" s="16"/>
      <c r="F725" s="16"/>
      <c r="G725" s="16"/>
    </row>
    <row r="726" spans="1:7" ht="33.75" x14ac:dyDescent="0.25">
      <c r="A726" s="11" t="s">
        <v>1003</v>
      </c>
      <c r="B726" s="12" t="s">
        <v>16</v>
      </c>
      <c r="C726" s="12" t="s">
        <v>53</v>
      </c>
      <c r="D726" s="17" t="s">
        <v>1004</v>
      </c>
      <c r="E726" s="13">
        <v>1</v>
      </c>
      <c r="F726" s="14"/>
      <c r="G726" s="15">
        <f>ROUND(E726*F726,2)</f>
        <v>0</v>
      </c>
    </row>
    <row r="727" spans="1:7" ht="90" x14ac:dyDescent="0.25">
      <c r="A727" s="16"/>
      <c r="B727" s="16"/>
      <c r="C727" s="16"/>
      <c r="D727" s="17" t="s">
        <v>1005</v>
      </c>
      <c r="E727" s="16"/>
      <c r="F727" s="16"/>
      <c r="G727" s="16"/>
    </row>
    <row r="728" spans="1:7" ht="22.5" x14ac:dyDescent="0.25">
      <c r="A728" s="11" t="s">
        <v>1006</v>
      </c>
      <c r="B728" s="12" t="s">
        <v>16</v>
      </c>
      <c r="C728" s="12" t="s">
        <v>53</v>
      </c>
      <c r="D728" s="17" t="s">
        <v>1007</v>
      </c>
      <c r="E728" s="13">
        <v>1</v>
      </c>
      <c r="F728" s="14"/>
      <c r="G728" s="15">
        <f>ROUND(E728*F728,2)</f>
        <v>0</v>
      </c>
    </row>
    <row r="729" spans="1:7" ht="90" x14ac:dyDescent="0.25">
      <c r="A729" s="16"/>
      <c r="B729" s="16"/>
      <c r="C729" s="16"/>
      <c r="D729" s="17" t="s">
        <v>1008</v>
      </c>
      <c r="E729" s="16"/>
      <c r="F729" s="16"/>
      <c r="G729" s="16"/>
    </row>
    <row r="730" spans="1:7" x14ac:dyDescent="0.25">
      <c r="A730" s="16"/>
      <c r="B730" s="16"/>
      <c r="C730" s="16"/>
      <c r="D730" s="30" t="s">
        <v>1009</v>
      </c>
      <c r="E730" s="13">
        <v>1</v>
      </c>
      <c r="F730" s="18"/>
      <c r="G730" s="18">
        <f>ROUND(E730*F730,2)</f>
        <v>0</v>
      </c>
    </row>
    <row r="731" spans="1:7" ht="0.95" customHeight="1" x14ac:dyDescent="0.25">
      <c r="A731" s="19"/>
      <c r="B731" s="19"/>
      <c r="C731" s="19"/>
      <c r="D731" s="31"/>
      <c r="E731" s="19"/>
      <c r="F731" s="19"/>
      <c r="G731" s="19"/>
    </row>
    <row r="732" spans="1:7" ht="22.5" x14ac:dyDescent="0.25">
      <c r="A732" s="24" t="s">
        <v>1010</v>
      </c>
      <c r="B732" s="24" t="s">
        <v>10</v>
      </c>
      <c r="C732" s="24" t="s">
        <v>11</v>
      </c>
      <c r="D732" s="33" t="s">
        <v>1011</v>
      </c>
      <c r="E732" s="25">
        <f>E737</f>
        <v>1</v>
      </c>
      <c r="F732" s="26"/>
      <c r="G732" s="26">
        <f>G737</f>
        <v>0</v>
      </c>
    </row>
    <row r="733" spans="1:7" ht="33.75" x14ac:dyDescent="0.25">
      <c r="A733" s="11" t="s">
        <v>931</v>
      </c>
      <c r="B733" s="12" t="s">
        <v>16</v>
      </c>
      <c r="C733" s="12" t="s">
        <v>53</v>
      </c>
      <c r="D733" s="17" t="s">
        <v>932</v>
      </c>
      <c r="E733" s="13">
        <v>2</v>
      </c>
      <c r="F733" s="14"/>
      <c r="G733" s="15">
        <f>ROUND(E733*F733,2)</f>
        <v>0</v>
      </c>
    </row>
    <row r="734" spans="1:7" ht="67.5" x14ac:dyDescent="0.25">
      <c r="A734" s="16"/>
      <c r="B734" s="16"/>
      <c r="C734" s="16"/>
      <c r="D734" s="17" t="s">
        <v>933</v>
      </c>
      <c r="E734" s="16"/>
      <c r="F734" s="16"/>
      <c r="G734" s="16"/>
    </row>
    <row r="735" spans="1:7" ht="33.75" x14ac:dyDescent="0.25">
      <c r="A735" s="11" t="s">
        <v>949</v>
      </c>
      <c r="B735" s="12" t="s">
        <v>16</v>
      </c>
      <c r="C735" s="12" t="s">
        <v>53</v>
      </c>
      <c r="D735" s="17" t="s">
        <v>950</v>
      </c>
      <c r="E735" s="13">
        <v>1</v>
      </c>
      <c r="F735" s="14"/>
      <c r="G735" s="15">
        <f>ROUND(E735*F735,2)</f>
        <v>0</v>
      </c>
    </row>
    <row r="736" spans="1:7" ht="90" x14ac:dyDescent="0.25">
      <c r="A736" s="16"/>
      <c r="B736" s="16"/>
      <c r="C736" s="16"/>
      <c r="D736" s="17" t="s">
        <v>951</v>
      </c>
      <c r="E736" s="16"/>
      <c r="F736" s="16"/>
      <c r="G736" s="16"/>
    </row>
    <row r="737" spans="1:7" x14ac:dyDescent="0.25">
      <c r="A737" s="16"/>
      <c r="B737" s="16"/>
      <c r="C737" s="16"/>
      <c r="D737" s="30" t="s">
        <v>1012</v>
      </c>
      <c r="E737" s="13">
        <v>1</v>
      </c>
      <c r="F737" s="18"/>
      <c r="G737" s="18">
        <f>ROUND(E737*F737,2)</f>
        <v>0</v>
      </c>
    </row>
    <row r="738" spans="1:7" ht="0.95" customHeight="1" x14ac:dyDescent="0.25">
      <c r="A738" s="19"/>
      <c r="B738" s="19"/>
      <c r="C738" s="19"/>
      <c r="D738" s="31"/>
      <c r="E738" s="19"/>
      <c r="F738" s="19"/>
      <c r="G738" s="19"/>
    </row>
    <row r="739" spans="1:7" x14ac:dyDescent="0.25">
      <c r="A739" s="16"/>
      <c r="B739" s="16"/>
      <c r="C739" s="16"/>
      <c r="D739" s="30" t="s">
        <v>1013</v>
      </c>
      <c r="E739" s="13">
        <v>1</v>
      </c>
      <c r="F739" s="18"/>
      <c r="G739" s="18">
        <f>ROUND(E739*F739,2)</f>
        <v>0</v>
      </c>
    </row>
    <row r="740" spans="1:7" ht="0.95" customHeight="1" x14ac:dyDescent="0.25">
      <c r="A740" s="19"/>
      <c r="B740" s="19"/>
      <c r="C740" s="19"/>
      <c r="D740" s="31"/>
      <c r="E740" s="19"/>
      <c r="F740" s="19"/>
      <c r="G740" s="19"/>
    </row>
    <row r="741" spans="1:7" x14ac:dyDescent="0.25">
      <c r="A741" s="21" t="s">
        <v>1014</v>
      </c>
      <c r="B741" s="21" t="s">
        <v>10</v>
      </c>
      <c r="C741" s="21" t="s">
        <v>11</v>
      </c>
      <c r="D741" s="32" t="s">
        <v>1015</v>
      </c>
      <c r="E741" s="22">
        <f>E756</f>
        <v>1</v>
      </c>
      <c r="F741" s="23"/>
      <c r="G741" s="23">
        <f>G756</f>
        <v>0</v>
      </c>
    </row>
    <row r="742" spans="1:7" ht="22.5" x14ac:dyDescent="0.25">
      <c r="A742" s="11" t="s">
        <v>1016</v>
      </c>
      <c r="B742" s="12" t="s">
        <v>16</v>
      </c>
      <c r="C742" s="12" t="s">
        <v>53</v>
      </c>
      <c r="D742" s="17" t="s">
        <v>1017</v>
      </c>
      <c r="E742" s="13">
        <v>36</v>
      </c>
      <c r="F742" s="14"/>
      <c r="G742" s="15">
        <f>ROUND(E742*F742,2)</f>
        <v>0</v>
      </c>
    </row>
    <row r="743" spans="1:7" ht="22.5" x14ac:dyDescent="0.25">
      <c r="A743" s="16"/>
      <c r="B743" s="16"/>
      <c r="C743" s="16"/>
      <c r="D743" s="17" t="s">
        <v>1018</v>
      </c>
      <c r="E743" s="16"/>
      <c r="F743" s="16"/>
      <c r="G743" s="16"/>
    </row>
    <row r="744" spans="1:7" ht="22.5" x14ac:dyDescent="0.25">
      <c r="A744" s="11" t="s">
        <v>1019</v>
      </c>
      <c r="B744" s="12" t="s">
        <v>16</v>
      </c>
      <c r="C744" s="12" t="s">
        <v>53</v>
      </c>
      <c r="D744" s="17" t="s">
        <v>1020</v>
      </c>
      <c r="E744" s="13">
        <v>1</v>
      </c>
      <c r="F744" s="14"/>
      <c r="G744" s="15">
        <f>ROUND(E744*F744,2)</f>
        <v>0</v>
      </c>
    </row>
    <row r="745" spans="1:7" ht="112.5" x14ac:dyDescent="0.25">
      <c r="A745" s="16"/>
      <c r="B745" s="16"/>
      <c r="C745" s="16"/>
      <c r="D745" s="17" t="s">
        <v>1021</v>
      </c>
      <c r="E745" s="16"/>
      <c r="F745" s="16"/>
      <c r="G745" s="16"/>
    </row>
    <row r="746" spans="1:7" ht="33.75" x14ac:dyDescent="0.25">
      <c r="A746" s="11" t="s">
        <v>1022</v>
      </c>
      <c r="B746" s="12" t="s">
        <v>16</v>
      </c>
      <c r="C746" s="12" t="s">
        <v>53</v>
      </c>
      <c r="D746" s="17" t="s">
        <v>1023</v>
      </c>
      <c r="E746" s="13">
        <v>18</v>
      </c>
      <c r="F746" s="14"/>
      <c r="G746" s="15">
        <f>ROUND(E746*F746,2)</f>
        <v>0</v>
      </c>
    </row>
    <row r="747" spans="1:7" ht="33.75" x14ac:dyDescent="0.25">
      <c r="A747" s="16"/>
      <c r="B747" s="16"/>
      <c r="C747" s="16"/>
      <c r="D747" s="17" t="s">
        <v>1024</v>
      </c>
      <c r="E747" s="16"/>
      <c r="F747" s="16"/>
      <c r="G747" s="16"/>
    </row>
    <row r="748" spans="1:7" ht="33.75" x14ac:dyDescent="0.25">
      <c r="A748" s="11" t="s">
        <v>1025</v>
      </c>
      <c r="B748" s="12" t="s">
        <v>16</v>
      </c>
      <c r="C748" s="12" t="s">
        <v>53</v>
      </c>
      <c r="D748" s="17" t="s">
        <v>1026</v>
      </c>
      <c r="E748" s="13">
        <v>8</v>
      </c>
      <c r="F748" s="14"/>
      <c r="G748" s="15">
        <f>ROUND(E748*F748,2)</f>
        <v>0</v>
      </c>
    </row>
    <row r="749" spans="1:7" ht="33.75" x14ac:dyDescent="0.25">
      <c r="A749" s="16"/>
      <c r="B749" s="16"/>
      <c r="C749" s="16"/>
      <c r="D749" s="17" t="s">
        <v>1027</v>
      </c>
      <c r="E749" s="16"/>
      <c r="F749" s="16"/>
      <c r="G749" s="16"/>
    </row>
    <row r="750" spans="1:7" ht="22.5" x14ac:dyDescent="0.25">
      <c r="A750" s="11" t="s">
        <v>1028</v>
      </c>
      <c r="B750" s="12" t="s">
        <v>16</v>
      </c>
      <c r="C750" s="12" t="s">
        <v>53</v>
      </c>
      <c r="D750" s="17" t="s">
        <v>1029</v>
      </c>
      <c r="E750" s="13">
        <v>16</v>
      </c>
      <c r="F750" s="14"/>
      <c r="G750" s="15">
        <f>ROUND(E750*F750,2)</f>
        <v>0</v>
      </c>
    </row>
    <row r="751" spans="1:7" ht="33.75" x14ac:dyDescent="0.25">
      <c r="A751" s="16"/>
      <c r="B751" s="16"/>
      <c r="C751" s="16"/>
      <c r="D751" s="17" t="s">
        <v>1030</v>
      </c>
      <c r="E751" s="16"/>
      <c r="F751" s="16"/>
      <c r="G751" s="16"/>
    </row>
    <row r="752" spans="1:7" ht="22.5" x14ac:dyDescent="0.25">
      <c r="A752" s="11" t="s">
        <v>1031</v>
      </c>
      <c r="B752" s="12" t="s">
        <v>16</v>
      </c>
      <c r="C752" s="12" t="s">
        <v>53</v>
      </c>
      <c r="D752" s="17" t="s">
        <v>1032</v>
      </c>
      <c r="E752" s="13">
        <v>2</v>
      </c>
      <c r="F752" s="14"/>
      <c r="G752" s="15">
        <f>ROUND(E752*F752,2)</f>
        <v>0</v>
      </c>
    </row>
    <row r="753" spans="1:7" ht="33.75" x14ac:dyDescent="0.25">
      <c r="A753" s="16"/>
      <c r="B753" s="16"/>
      <c r="C753" s="16"/>
      <c r="D753" s="17" t="s">
        <v>1033</v>
      </c>
      <c r="E753" s="16"/>
      <c r="F753" s="16"/>
      <c r="G753" s="16"/>
    </row>
    <row r="754" spans="1:7" ht="33.75" x14ac:dyDescent="0.25">
      <c r="A754" s="11" t="s">
        <v>1034</v>
      </c>
      <c r="B754" s="12" t="s">
        <v>16</v>
      </c>
      <c r="C754" s="12" t="s">
        <v>53</v>
      </c>
      <c r="D754" s="17" t="s">
        <v>1035</v>
      </c>
      <c r="E754" s="13">
        <v>2</v>
      </c>
      <c r="F754" s="14"/>
      <c r="G754" s="15">
        <f>ROUND(E754*F754,2)</f>
        <v>0</v>
      </c>
    </row>
    <row r="755" spans="1:7" ht="45" x14ac:dyDescent="0.25">
      <c r="A755" s="16"/>
      <c r="B755" s="16"/>
      <c r="C755" s="16"/>
      <c r="D755" s="17" t="s">
        <v>1036</v>
      </c>
      <c r="E755" s="16"/>
      <c r="F755" s="16"/>
      <c r="G755" s="16"/>
    </row>
    <row r="756" spans="1:7" x14ac:dyDescent="0.25">
      <c r="A756" s="16"/>
      <c r="B756" s="16"/>
      <c r="C756" s="16"/>
      <c r="D756" s="30" t="s">
        <v>1037</v>
      </c>
      <c r="E756" s="13">
        <v>1</v>
      </c>
      <c r="F756" s="18"/>
      <c r="G756" s="18">
        <f>ROUND(E756*F756,2)</f>
        <v>0</v>
      </c>
    </row>
    <row r="757" spans="1:7" ht="0.95" customHeight="1" x14ac:dyDescent="0.25">
      <c r="A757" s="19"/>
      <c r="B757" s="19"/>
      <c r="C757" s="19"/>
      <c r="D757" s="31"/>
      <c r="E757" s="19"/>
      <c r="F757" s="19"/>
      <c r="G757" s="19"/>
    </row>
    <row r="758" spans="1:7" x14ac:dyDescent="0.25">
      <c r="A758" s="21" t="s">
        <v>1038</v>
      </c>
      <c r="B758" s="21" t="s">
        <v>10</v>
      </c>
      <c r="C758" s="21" t="s">
        <v>11</v>
      </c>
      <c r="D758" s="32" t="s">
        <v>1039</v>
      </c>
      <c r="E758" s="22">
        <f>E801</f>
        <v>1</v>
      </c>
      <c r="F758" s="23"/>
      <c r="G758" s="23">
        <f>G801</f>
        <v>0</v>
      </c>
    </row>
    <row r="759" spans="1:7" x14ac:dyDescent="0.25">
      <c r="A759" s="11" t="s">
        <v>1040</v>
      </c>
      <c r="B759" s="12" t="s">
        <v>16</v>
      </c>
      <c r="C759" s="12" t="s">
        <v>36</v>
      </c>
      <c r="D759" s="17" t="s">
        <v>1041</v>
      </c>
      <c r="E759" s="13">
        <v>46</v>
      </c>
      <c r="F759" s="14"/>
      <c r="G759" s="15">
        <f>ROUND(E759*F759,2)</f>
        <v>0</v>
      </c>
    </row>
    <row r="760" spans="1:7" ht="78.75" x14ac:dyDescent="0.25">
      <c r="A760" s="16"/>
      <c r="B760" s="16"/>
      <c r="C760" s="16"/>
      <c r="D760" s="17" t="s">
        <v>1042</v>
      </c>
      <c r="E760" s="16"/>
      <c r="F760" s="16"/>
      <c r="G760" s="16"/>
    </row>
    <row r="761" spans="1:7" x14ac:dyDescent="0.25">
      <c r="A761" s="11" t="s">
        <v>1043</v>
      </c>
      <c r="B761" s="12" t="s">
        <v>16</v>
      </c>
      <c r="C761" s="12" t="s">
        <v>36</v>
      </c>
      <c r="D761" s="17" t="s">
        <v>1044</v>
      </c>
      <c r="E761" s="13">
        <v>454</v>
      </c>
      <c r="F761" s="14"/>
      <c r="G761" s="15">
        <f>ROUND(E761*F761,2)</f>
        <v>0</v>
      </c>
    </row>
    <row r="762" spans="1:7" ht="90" x14ac:dyDescent="0.25">
      <c r="A762" s="16"/>
      <c r="B762" s="16"/>
      <c r="C762" s="16"/>
      <c r="D762" s="17" t="s">
        <v>1045</v>
      </c>
      <c r="E762" s="16"/>
      <c r="F762" s="16"/>
      <c r="G762" s="16"/>
    </row>
    <row r="763" spans="1:7" x14ac:dyDescent="0.25">
      <c r="A763" s="11" t="s">
        <v>1046</v>
      </c>
      <c r="B763" s="12" t="s">
        <v>16</v>
      </c>
      <c r="C763" s="12" t="s">
        <v>36</v>
      </c>
      <c r="D763" s="17" t="s">
        <v>1047</v>
      </c>
      <c r="E763" s="13">
        <v>203</v>
      </c>
      <c r="F763" s="14"/>
      <c r="G763" s="15">
        <f>ROUND(E763*F763,2)</f>
        <v>0</v>
      </c>
    </row>
    <row r="764" spans="1:7" ht="78.75" x14ac:dyDescent="0.25">
      <c r="A764" s="16"/>
      <c r="B764" s="16"/>
      <c r="C764" s="16"/>
      <c r="D764" s="17" t="s">
        <v>1048</v>
      </c>
      <c r="E764" s="16"/>
      <c r="F764" s="16"/>
      <c r="G764" s="16"/>
    </row>
    <row r="765" spans="1:7" x14ac:dyDescent="0.25">
      <c r="A765" s="11" t="s">
        <v>1049</v>
      </c>
      <c r="B765" s="12" t="s">
        <v>16</v>
      </c>
      <c r="C765" s="12" t="s">
        <v>36</v>
      </c>
      <c r="D765" s="17" t="s">
        <v>1050</v>
      </c>
      <c r="E765" s="13">
        <v>410</v>
      </c>
      <c r="F765" s="14"/>
      <c r="G765" s="15">
        <f>ROUND(E765*F765,2)</f>
        <v>0</v>
      </c>
    </row>
    <row r="766" spans="1:7" ht="90" x14ac:dyDescent="0.25">
      <c r="A766" s="16"/>
      <c r="B766" s="16"/>
      <c r="C766" s="16"/>
      <c r="D766" s="17" t="s">
        <v>1051</v>
      </c>
      <c r="E766" s="16"/>
      <c r="F766" s="16"/>
      <c r="G766" s="16"/>
    </row>
    <row r="767" spans="1:7" x14ac:dyDescent="0.25">
      <c r="A767" s="11" t="s">
        <v>1052</v>
      </c>
      <c r="B767" s="12" t="s">
        <v>16</v>
      </c>
      <c r="C767" s="12" t="s">
        <v>36</v>
      </c>
      <c r="D767" s="17" t="s">
        <v>1053</v>
      </c>
      <c r="E767" s="13">
        <v>66</v>
      </c>
      <c r="F767" s="14"/>
      <c r="G767" s="15">
        <f>ROUND(E767*F767,2)</f>
        <v>0</v>
      </c>
    </row>
    <row r="768" spans="1:7" ht="90" x14ac:dyDescent="0.25">
      <c r="A768" s="16"/>
      <c r="B768" s="16"/>
      <c r="C768" s="16"/>
      <c r="D768" s="17" t="s">
        <v>1054</v>
      </c>
      <c r="E768" s="16"/>
      <c r="F768" s="16"/>
      <c r="G768" s="16"/>
    </row>
    <row r="769" spans="1:7" x14ac:dyDescent="0.25">
      <c r="A769" s="11" t="s">
        <v>1055</v>
      </c>
      <c r="B769" s="12" t="s">
        <v>16</v>
      </c>
      <c r="C769" s="12" t="s">
        <v>36</v>
      </c>
      <c r="D769" s="17" t="s">
        <v>1056</v>
      </c>
      <c r="E769" s="13">
        <v>40</v>
      </c>
      <c r="F769" s="14"/>
      <c r="G769" s="15">
        <f>ROUND(E769*F769,2)</f>
        <v>0</v>
      </c>
    </row>
    <row r="770" spans="1:7" ht="90" x14ac:dyDescent="0.25">
      <c r="A770" s="16"/>
      <c r="B770" s="16"/>
      <c r="C770" s="16"/>
      <c r="D770" s="17" t="s">
        <v>1057</v>
      </c>
      <c r="E770" s="16"/>
      <c r="F770" s="16"/>
      <c r="G770" s="16"/>
    </row>
    <row r="771" spans="1:7" x14ac:dyDescent="0.25">
      <c r="A771" s="11" t="s">
        <v>1058</v>
      </c>
      <c r="B771" s="12" t="s">
        <v>16</v>
      </c>
      <c r="C771" s="12" t="s">
        <v>36</v>
      </c>
      <c r="D771" s="17" t="s">
        <v>1059</v>
      </c>
      <c r="E771" s="13">
        <v>257</v>
      </c>
      <c r="F771" s="14"/>
      <c r="G771" s="15">
        <f>ROUND(E771*F771,2)</f>
        <v>0</v>
      </c>
    </row>
    <row r="772" spans="1:7" ht="78.75" x14ac:dyDescent="0.25">
      <c r="A772" s="16"/>
      <c r="B772" s="16"/>
      <c r="C772" s="16"/>
      <c r="D772" s="17" t="s">
        <v>1060</v>
      </c>
      <c r="E772" s="16"/>
      <c r="F772" s="16"/>
      <c r="G772" s="16"/>
    </row>
    <row r="773" spans="1:7" x14ac:dyDescent="0.25">
      <c r="A773" s="11" t="s">
        <v>1061</v>
      </c>
      <c r="B773" s="12" t="s">
        <v>16</v>
      </c>
      <c r="C773" s="12" t="s">
        <v>36</v>
      </c>
      <c r="D773" s="17" t="s">
        <v>1062</v>
      </c>
      <c r="E773" s="13">
        <v>29</v>
      </c>
      <c r="F773" s="14"/>
      <c r="G773" s="15">
        <f>ROUND(E773*F773,2)</f>
        <v>0</v>
      </c>
    </row>
    <row r="774" spans="1:7" ht="78.75" x14ac:dyDescent="0.25">
      <c r="A774" s="16"/>
      <c r="B774" s="16"/>
      <c r="C774" s="16"/>
      <c r="D774" s="17" t="s">
        <v>1063</v>
      </c>
      <c r="E774" s="16"/>
      <c r="F774" s="16"/>
      <c r="G774" s="16"/>
    </row>
    <row r="775" spans="1:7" x14ac:dyDescent="0.25">
      <c r="A775" s="11" t="s">
        <v>1064</v>
      </c>
      <c r="B775" s="12" t="s">
        <v>16</v>
      </c>
      <c r="C775" s="12" t="s">
        <v>36</v>
      </c>
      <c r="D775" s="17" t="s">
        <v>1065</v>
      </c>
      <c r="E775" s="13">
        <v>114</v>
      </c>
      <c r="F775" s="14"/>
      <c r="G775" s="15">
        <f>ROUND(E775*F775,2)</f>
        <v>0</v>
      </c>
    </row>
    <row r="776" spans="1:7" ht="90" x14ac:dyDescent="0.25">
      <c r="A776" s="16"/>
      <c r="B776" s="16"/>
      <c r="C776" s="16"/>
      <c r="D776" s="17" t="s">
        <v>1066</v>
      </c>
      <c r="E776" s="16"/>
      <c r="F776" s="16"/>
      <c r="G776" s="16"/>
    </row>
    <row r="777" spans="1:7" x14ac:dyDescent="0.25">
      <c r="A777" s="11" t="s">
        <v>1067</v>
      </c>
      <c r="B777" s="12" t="s">
        <v>16</v>
      </c>
      <c r="C777" s="12" t="s">
        <v>36</v>
      </c>
      <c r="D777" s="17" t="s">
        <v>1068</v>
      </c>
      <c r="E777" s="13">
        <v>13</v>
      </c>
      <c r="F777" s="14"/>
      <c r="G777" s="15">
        <f>ROUND(E777*F777,2)</f>
        <v>0</v>
      </c>
    </row>
    <row r="778" spans="1:7" ht="90" x14ac:dyDescent="0.25">
      <c r="A778" s="16"/>
      <c r="B778" s="16"/>
      <c r="C778" s="16"/>
      <c r="D778" s="17" t="s">
        <v>1069</v>
      </c>
      <c r="E778" s="16"/>
      <c r="F778" s="16"/>
      <c r="G778" s="16"/>
    </row>
    <row r="779" spans="1:7" ht="22.5" x14ac:dyDescent="0.25">
      <c r="A779" s="11" t="s">
        <v>1070</v>
      </c>
      <c r="B779" s="12" t="s">
        <v>16</v>
      </c>
      <c r="C779" s="12" t="s">
        <v>36</v>
      </c>
      <c r="D779" s="17" t="s">
        <v>1071</v>
      </c>
      <c r="E779" s="13">
        <v>44</v>
      </c>
      <c r="F779" s="14"/>
      <c r="G779" s="15">
        <f>ROUND(E779*F779,2)</f>
        <v>0</v>
      </c>
    </row>
    <row r="780" spans="1:7" ht="90" x14ac:dyDescent="0.25">
      <c r="A780" s="16"/>
      <c r="B780" s="16"/>
      <c r="C780" s="16"/>
      <c r="D780" s="17" t="s">
        <v>1072</v>
      </c>
      <c r="E780" s="16"/>
      <c r="F780" s="16"/>
      <c r="G780" s="16"/>
    </row>
    <row r="781" spans="1:7" ht="22.5" x14ac:dyDescent="0.25">
      <c r="A781" s="11" t="s">
        <v>1073</v>
      </c>
      <c r="B781" s="12" t="s">
        <v>16</v>
      </c>
      <c r="C781" s="12" t="s">
        <v>36</v>
      </c>
      <c r="D781" s="17" t="s">
        <v>1074</v>
      </c>
      <c r="E781" s="13">
        <v>176</v>
      </c>
      <c r="F781" s="14"/>
      <c r="G781" s="15">
        <f>ROUND(E781*F781,2)</f>
        <v>0</v>
      </c>
    </row>
    <row r="782" spans="1:7" ht="90" x14ac:dyDescent="0.25">
      <c r="A782" s="16"/>
      <c r="B782" s="16"/>
      <c r="C782" s="16"/>
      <c r="D782" s="17" t="s">
        <v>1075</v>
      </c>
      <c r="E782" s="16"/>
      <c r="F782" s="16"/>
      <c r="G782" s="16"/>
    </row>
    <row r="783" spans="1:7" x14ac:dyDescent="0.25">
      <c r="A783" s="11" t="s">
        <v>1076</v>
      </c>
      <c r="B783" s="12" t="s">
        <v>16</v>
      </c>
      <c r="C783" s="12" t="s">
        <v>36</v>
      </c>
      <c r="D783" s="17" t="s">
        <v>1077</v>
      </c>
      <c r="E783" s="13">
        <v>82</v>
      </c>
      <c r="F783" s="14"/>
      <c r="G783" s="15">
        <f>ROUND(E783*F783,2)</f>
        <v>0</v>
      </c>
    </row>
    <row r="784" spans="1:7" ht="22.5" x14ac:dyDescent="0.25">
      <c r="A784" s="16"/>
      <c r="B784" s="16"/>
      <c r="C784" s="16"/>
      <c r="D784" s="17" t="s">
        <v>1078</v>
      </c>
      <c r="E784" s="16"/>
      <c r="F784" s="16"/>
      <c r="G784" s="16"/>
    </row>
    <row r="785" spans="1:7" ht="33.75" x14ac:dyDescent="0.25">
      <c r="A785" s="11" t="s">
        <v>1079</v>
      </c>
      <c r="B785" s="12" t="s">
        <v>16</v>
      </c>
      <c r="C785" s="12" t="s">
        <v>36</v>
      </c>
      <c r="D785" s="17" t="s">
        <v>1080</v>
      </c>
      <c r="E785" s="13">
        <v>43</v>
      </c>
      <c r="F785" s="14"/>
      <c r="G785" s="15">
        <f>ROUND(E785*F785,2)</f>
        <v>0</v>
      </c>
    </row>
    <row r="786" spans="1:7" ht="56.25" x14ac:dyDescent="0.25">
      <c r="A786" s="16"/>
      <c r="B786" s="16"/>
      <c r="C786" s="16"/>
      <c r="D786" s="17" t="s">
        <v>1081</v>
      </c>
      <c r="E786" s="16"/>
      <c r="F786" s="16"/>
      <c r="G786" s="16"/>
    </row>
    <row r="787" spans="1:7" ht="33.75" x14ac:dyDescent="0.25">
      <c r="A787" s="11" t="s">
        <v>1082</v>
      </c>
      <c r="B787" s="12" t="s">
        <v>16</v>
      </c>
      <c r="C787" s="12" t="s">
        <v>36</v>
      </c>
      <c r="D787" s="17" t="s">
        <v>1083</v>
      </c>
      <c r="E787" s="13">
        <v>37</v>
      </c>
      <c r="F787" s="14"/>
      <c r="G787" s="15">
        <f>ROUND(E787*F787,2)</f>
        <v>0</v>
      </c>
    </row>
    <row r="788" spans="1:7" ht="56.25" x14ac:dyDescent="0.25">
      <c r="A788" s="16"/>
      <c r="B788" s="16"/>
      <c r="C788" s="16"/>
      <c r="D788" s="17" t="s">
        <v>1084</v>
      </c>
      <c r="E788" s="16"/>
      <c r="F788" s="16"/>
      <c r="G788" s="16"/>
    </row>
    <row r="789" spans="1:7" ht="22.5" x14ac:dyDescent="0.25">
      <c r="A789" s="11" t="s">
        <v>1085</v>
      </c>
      <c r="B789" s="12" t="s">
        <v>16</v>
      </c>
      <c r="C789" s="12" t="s">
        <v>36</v>
      </c>
      <c r="D789" s="17" t="s">
        <v>1086</v>
      </c>
      <c r="E789" s="13">
        <v>654</v>
      </c>
      <c r="F789" s="14"/>
      <c r="G789" s="15">
        <f>ROUND(E789*F789,2)</f>
        <v>0</v>
      </c>
    </row>
    <row r="790" spans="1:7" ht="67.5" x14ac:dyDescent="0.25">
      <c r="A790" s="16"/>
      <c r="B790" s="16"/>
      <c r="C790" s="16"/>
      <c r="D790" s="17" t="s">
        <v>1087</v>
      </c>
      <c r="E790" s="16"/>
      <c r="F790" s="16"/>
      <c r="G790" s="16"/>
    </row>
    <row r="791" spans="1:7" ht="22.5" x14ac:dyDescent="0.25">
      <c r="A791" s="11" t="s">
        <v>1088</v>
      </c>
      <c r="B791" s="12" t="s">
        <v>16</v>
      </c>
      <c r="C791" s="12" t="s">
        <v>36</v>
      </c>
      <c r="D791" s="17" t="s">
        <v>1089</v>
      </c>
      <c r="E791" s="13">
        <v>105</v>
      </c>
      <c r="F791" s="14"/>
      <c r="G791" s="15">
        <f>ROUND(E791*F791,2)</f>
        <v>0</v>
      </c>
    </row>
    <row r="792" spans="1:7" ht="67.5" x14ac:dyDescent="0.25">
      <c r="A792" s="16"/>
      <c r="B792" s="16"/>
      <c r="C792" s="16"/>
      <c r="D792" s="17" t="s">
        <v>1090</v>
      </c>
      <c r="E792" s="16"/>
      <c r="F792" s="16"/>
      <c r="G792" s="16"/>
    </row>
    <row r="793" spans="1:7" ht="22.5" x14ac:dyDescent="0.25">
      <c r="A793" s="11" t="s">
        <v>1091</v>
      </c>
      <c r="B793" s="12" t="s">
        <v>16</v>
      </c>
      <c r="C793" s="12" t="s">
        <v>36</v>
      </c>
      <c r="D793" s="17" t="s">
        <v>1092</v>
      </c>
      <c r="E793" s="13">
        <v>101</v>
      </c>
      <c r="F793" s="14"/>
      <c r="G793" s="15">
        <f>ROUND(E793*F793,2)</f>
        <v>0</v>
      </c>
    </row>
    <row r="794" spans="1:7" ht="67.5" x14ac:dyDescent="0.25">
      <c r="A794" s="16"/>
      <c r="B794" s="16"/>
      <c r="C794" s="16"/>
      <c r="D794" s="17" t="s">
        <v>1093</v>
      </c>
      <c r="E794" s="16"/>
      <c r="F794" s="16"/>
      <c r="G794" s="16"/>
    </row>
    <row r="795" spans="1:7" ht="33.75" x14ac:dyDescent="0.25">
      <c r="A795" s="11" t="s">
        <v>1094</v>
      </c>
      <c r="B795" s="12" t="s">
        <v>16</v>
      </c>
      <c r="C795" s="12" t="s">
        <v>36</v>
      </c>
      <c r="D795" s="17" t="s">
        <v>1095</v>
      </c>
      <c r="E795" s="13">
        <v>35</v>
      </c>
      <c r="F795" s="14"/>
      <c r="G795" s="15">
        <f>ROUND(E795*F795,2)</f>
        <v>0</v>
      </c>
    </row>
    <row r="796" spans="1:7" ht="67.5" x14ac:dyDescent="0.25">
      <c r="A796" s="16"/>
      <c r="B796" s="16"/>
      <c r="C796" s="16"/>
      <c r="D796" s="17" t="s">
        <v>1096</v>
      </c>
      <c r="E796" s="16"/>
      <c r="F796" s="16"/>
      <c r="G796" s="16"/>
    </row>
    <row r="797" spans="1:7" ht="22.5" x14ac:dyDescent="0.25">
      <c r="A797" s="11" t="s">
        <v>1097</v>
      </c>
      <c r="B797" s="12" t="s">
        <v>16</v>
      </c>
      <c r="C797" s="12" t="s">
        <v>53</v>
      </c>
      <c r="D797" s="17" t="s">
        <v>1098</v>
      </c>
      <c r="E797" s="13">
        <v>36</v>
      </c>
      <c r="F797" s="14"/>
      <c r="G797" s="15">
        <f>ROUND(E797*F797,2)</f>
        <v>0</v>
      </c>
    </row>
    <row r="798" spans="1:7" ht="33.75" x14ac:dyDescent="0.25">
      <c r="A798" s="16"/>
      <c r="B798" s="16"/>
      <c r="C798" s="16"/>
      <c r="D798" s="17" t="s">
        <v>1099</v>
      </c>
      <c r="E798" s="16"/>
      <c r="F798" s="16"/>
      <c r="G798" s="16"/>
    </row>
    <row r="799" spans="1:7" ht="22.5" x14ac:dyDescent="0.25">
      <c r="A799" s="11" t="s">
        <v>1100</v>
      </c>
      <c r="B799" s="12" t="s">
        <v>16</v>
      </c>
      <c r="C799" s="12" t="s">
        <v>53</v>
      </c>
      <c r="D799" s="17" t="s">
        <v>1101</v>
      </c>
      <c r="E799" s="13">
        <v>64</v>
      </c>
      <c r="F799" s="14"/>
      <c r="G799" s="15">
        <f>ROUND(E799*F799,2)</f>
        <v>0</v>
      </c>
    </row>
    <row r="800" spans="1:7" ht="33.75" x14ac:dyDescent="0.25">
      <c r="A800" s="16"/>
      <c r="B800" s="16"/>
      <c r="C800" s="16"/>
      <c r="D800" s="17" t="s">
        <v>1102</v>
      </c>
      <c r="E800" s="16"/>
      <c r="F800" s="16"/>
      <c r="G800" s="16"/>
    </row>
    <row r="801" spans="1:7" x14ac:dyDescent="0.25">
      <c r="A801" s="16"/>
      <c r="B801" s="16"/>
      <c r="C801" s="16"/>
      <c r="D801" s="30" t="s">
        <v>1103</v>
      </c>
      <c r="E801" s="13">
        <v>1</v>
      </c>
      <c r="F801" s="18"/>
      <c r="G801" s="18">
        <f>ROUND(E801*F801,2)</f>
        <v>0</v>
      </c>
    </row>
    <row r="802" spans="1:7" ht="0.95" customHeight="1" x14ac:dyDescent="0.25">
      <c r="A802" s="19"/>
      <c r="B802" s="19"/>
      <c r="C802" s="19"/>
      <c r="D802" s="31"/>
      <c r="E802" s="19"/>
      <c r="F802" s="19"/>
      <c r="G802" s="19"/>
    </row>
    <row r="803" spans="1:7" x14ac:dyDescent="0.25">
      <c r="A803" s="21" t="s">
        <v>1104</v>
      </c>
      <c r="B803" s="21" t="s">
        <v>10</v>
      </c>
      <c r="C803" s="21" t="s">
        <v>11</v>
      </c>
      <c r="D803" s="32" t="s">
        <v>1105</v>
      </c>
      <c r="E803" s="22">
        <f>E806</f>
        <v>1</v>
      </c>
      <c r="F803" s="23"/>
      <c r="G803" s="23">
        <f>G806</f>
        <v>0</v>
      </c>
    </row>
    <row r="804" spans="1:7" ht="22.5" x14ac:dyDescent="0.25">
      <c r="A804" s="11" t="s">
        <v>1106</v>
      </c>
      <c r="B804" s="12" t="s">
        <v>16</v>
      </c>
      <c r="C804" s="12" t="s">
        <v>53</v>
      </c>
      <c r="D804" s="17" t="s">
        <v>1107</v>
      </c>
      <c r="E804" s="13">
        <v>1</v>
      </c>
      <c r="F804" s="14"/>
      <c r="G804" s="15">
        <f>ROUND(E804*F804,2)</f>
        <v>0</v>
      </c>
    </row>
    <row r="805" spans="1:7" ht="409.5" x14ac:dyDescent="0.25">
      <c r="A805" s="16"/>
      <c r="B805" s="16"/>
      <c r="C805" s="16"/>
      <c r="D805" s="17" t="s">
        <v>1108</v>
      </c>
      <c r="E805" s="16"/>
      <c r="F805" s="16"/>
      <c r="G805" s="16"/>
    </row>
    <row r="806" spans="1:7" x14ac:dyDescent="0.25">
      <c r="A806" s="16"/>
      <c r="B806" s="16"/>
      <c r="C806" s="16"/>
      <c r="D806" s="30" t="s">
        <v>1109</v>
      </c>
      <c r="E806" s="13">
        <v>1</v>
      </c>
      <c r="F806" s="18"/>
      <c r="G806" s="18">
        <f>ROUND(E806*F806,2)</f>
        <v>0</v>
      </c>
    </row>
    <row r="807" spans="1:7" ht="0.95" customHeight="1" x14ac:dyDescent="0.25">
      <c r="A807" s="19"/>
      <c r="B807" s="19"/>
      <c r="C807" s="19"/>
      <c r="D807" s="31"/>
      <c r="E807" s="19"/>
      <c r="F807" s="19"/>
      <c r="G807" s="19"/>
    </row>
    <row r="808" spans="1:7" x14ac:dyDescent="0.25">
      <c r="A808" s="21" t="s">
        <v>1110</v>
      </c>
      <c r="B808" s="21" t="s">
        <v>10</v>
      </c>
      <c r="C808" s="21" t="s">
        <v>11</v>
      </c>
      <c r="D808" s="32" t="s">
        <v>1111</v>
      </c>
      <c r="E808" s="22">
        <f>E817</f>
        <v>1</v>
      </c>
      <c r="F808" s="23"/>
      <c r="G808" s="23">
        <f>G817</f>
        <v>0</v>
      </c>
    </row>
    <row r="809" spans="1:7" x14ac:dyDescent="0.25">
      <c r="A809" s="11" t="s">
        <v>1058</v>
      </c>
      <c r="B809" s="12" t="s">
        <v>16</v>
      </c>
      <c r="C809" s="12" t="s">
        <v>36</v>
      </c>
      <c r="D809" s="17" t="s">
        <v>1059</v>
      </c>
      <c r="E809" s="13">
        <v>779</v>
      </c>
      <c r="F809" s="14"/>
      <c r="G809" s="15">
        <f>ROUND(E809*F809,2)</f>
        <v>0</v>
      </c>
    </row>
    <row r="810" spans="1:7" ht="78.75" x14ac:dyDescent="0.25">
      <c r="A810" s="16"/>
      <c r="B810" s="16"/>
      <c r="C810" s="16"/>
      <c r="D810" s="17" t="s">
        <v>1060</v>
      </c>
      <c r="E810" s="16"/>
      <c r="F810" s="16"/>
      <c r="G810" s="16"/>
    </row>
    <row r="811" spans="1:7" x14ac:dyDescent="0.25">
      <c r="A811" s="11" t="s">
        <v>1064</v>
      </c>
      <c r="B811" s="12" t="s">
        <v>16</v>
      </c>
      <c r="C811" s="12" t="s">
        <v>36</v>
      </c>
      <c r="D811" s="17" t="s">
        <v>1065</v>
      </c>
      <c r="E811" s="13">
        <v>9</v>
      </c>
      <c r="F811" s="14"/>
      <c r="G811" s="15">
        <f>ROUND(E811*F811,2)</f>
        <v>0</v>
      </c>
    </row>
    <row r="812" spans="1:7" ht="90" x14ac:dyDescent="0.25">
      <c r="A812" s="16"/>
      <c r="B812" s="16"/>
      <c r="C812" s="16"/>
      <c r="D812" s="17" t="s">
        <v>1066</v>
      </c>
      <c r="E812" s="16"/>
      <c r="F812" s="16"/>
      <c r="G812" s="16"/>
    </row>
    <row r="813" spans="1:7" ht="22.5" x14ac:dyDescent="0.25">
      <c r="A813" s="11" t="s">
        <v>1088</v>
      </c>
      <c r="B813" s="12" t="s">
        <v>16</v>
      </c>
      <c r="C813" s="12" t="s">
        <v>36</v>
      </c>
      <c r="D813" s="17" t="s">
        <v>1089</v>
      </c>
      <c r="E813" s="13">
        <v>537</v>
      </c>
      <c r="F813" s="14"/>
      <c r="G813" s="15">
        <f>ROUND(E813*F813,2)</f>
        <v>0</v>
      </c>
    </row>
    <row r="814" spans="1:7" ht="67.5" x14ac:dyDescent="0.25">
      <c r="A814" s="16"/>
      <c r="B814" s="16"/>
      <c r="C814" s="16"/>
      <c r="D814" s="17" t="s">
        <v>1090</v>
      </c>
      <c r="E814" s="16"/>
      <c r="F814" s="16"/>
      <c r="G814" s="16"/>
    </row>
    <row r="815" spans="1:7" ht="33.75" x14ac:dyDescent="0.25">
      <c r="A815" s="11" t="s">
        <v>1112</v>
      </c>
      <c r="B815" s="12" t="s">
        <v>16</v>
      </c>
      <c r="C815" s="12" t="s">
        <v>53</v>
      </c>
      <c r="D815" s="17" t="s">
        <v>1113</v>
      </c>
      <c r="E815" s="13">
        <v>1</v>
      </c>
      <c r="F815" s="14"/>
      <c r="G815" s="15">
        <f>ROUND(E815*F815,2)</f>
        <v>0</v>
      </c>
    </row>
    <row r="816" spans="1:7" ht="45" x14ac:dyDescent="0.25">
      <c r="A816" s="16"/>
      <c r="B816" s="16"/>
      <c r="C816" s="16"/>
      <c r="D816" s="17" t="s">
        <v>1114</v>
      </c>
      <c r="E816" s="16"/>
      <c r="F816" s="16"/>
      <c r="G816" s="16"/>
    </row>
    <row r="817" spans="1:7" x14ac:dyDescent="0.25">
      <c r="A817" s="16"/>
      <c r="B817" s="16"/>
      <c r="C817" s="16"/>
      <c r="D817" s="30" t="s">
        <v>1115</v>
      </c>
      <c r="E817" s="13">
        <v>1</v>
      </c>
      <c r="F817" s="18"/>
      <c r="G817" s="18">
        <f>ROUND(E817*F817,2)</f>
        <v>0</v>
      </c>
    </row>
    <row r="818" spans="1:7" ht="0.95" customHeight="1" x14ac:dyDescent="0.25">
      <c r="A818" s="19"/>
      <c r="B818" s="19"/>
      <c r="C818" s="19"/>
      <c r="D818" s="31"/>
      <c r="E818" s="19"/>
      <c r="F818" s="19"/>
      <c r="G818" s="19"/>
    </row>
    <row r="819" spans="1:7" x14ac:dyDescent="0.25">
      <c r="A819" s="21" t="s">
        <v>1116</v>
      </c>
      <c r="B819" s="21" t="s">
        <v>10</v>
      </c>
      <c r="C819" s="21" t="s">
        <v>11</v>
      </c>
      <c r="D819" s="32" t="s">
        <v>1117</v>
      </c>
      <c r="E819" s="22">
        <f>E834</f>
        <v>1</v>
      </c>
      <c r="F819" s="23"/>
      <c r="G819" s="23">
        <f>G834</f>
        <v>0</v>
      </c>
    </row>
    <row r="820" spans="1:7" ht="22.5" x14ac:dyDescent="0.25">
      <c r="A820" s="11" t="s">
        <v>1118</v>
      </c>
      <c r="B820" s="12" t="s">
        <v>16</v>
      </c>
      <c r="C820" s="12" t="s">
        <v>53</v>
      </c>
      <c r="D820" s="17" t="s">
        <v>1119</v>
      </c>
      <c r="E820" s="13">
        <v>5</v>
      </c>
      <c r="F820" s="14"/>
      <c r="G820" s="15">
        <f>ROUND(E820*F820,2)</f>
        <v>0</v>
      </c>
    </row>
    <row r="821" spans="1:7" ht="90" x14ac:dyDescent="0.25">
      <c r="A821" s="16"/>
      <c r="B821" s="16"/>
      <c r="C821" s="16"/>
      <c r="D821" s="17" t="s">
        <v>1120</v>
      </c>
      <c r="E821" s="16"/>
      <c r="F821" s="16"/>
      <c r="G821" s="16"/>
    </row>
    <row r="822" spans="1:7" ht="22.5" x14ac:dyDescent="0.25">
      <c r="A822" s="11" t="s">
        <v>1121</v>
      </c>
      <c r="B822" s="12" t="s">
        <v>16</v>
      </c>
      <c r="C822" s="12" t="s">
        <v>53</v>
      </c>
      <c r="D822" s="17" t="s">
        <v>1122</v>
      </c>
      <c r="E822" s="13">
        <v>4</v>
      </c>
      <c r="F822" s="14"/>
      <c r="G822" s="15">
        <f>ROUND(E822*F822,2)</f>
        <v>0</v>
      </c>
    </row>
    <row r="823" spans="1:7" ht="101.25" x14ac:dyDescent="0.25">
      <c r="A823" s="16"/>
      <c r="B823" s="16"/>
      <c r="C823" s="16"/>
      <c r="D823" s="17" t="s">
        <v>1123</v>
      </c>
      <c r="E823" s="16"/>
      <c r="F823" s="16"/>
      <c r="G823" s="16"/>
    </row>
    <row r="824" spans="1:7" ht="33.75" x14ac:dyDescent="0.25">
      <c r="A824" s="11" t="s">
        <v>1124</v>
      </c>
      <c r="B824" s="12" t="s">
        <v>16</v>
      </c>
      <c r="C824" s="12" t="s">
        <v>53</v>
      </c>
      <c r="D824" s="17" t="s">
        <v>1125</v>
      </c>
      <c r="E824" s="13">
        <v>8</v>
      </c>
      <c r="F824" s="14"/>
      <c r="G824" s="15">
        <f>ROUND(E824*F824,2)</f>
        <v>0</v>
      </c>
    </row>
    <row r="825" spans="1:7" ht="101.25" x14ac:dyDescent="0.25">
      <c r="A825" s="16"/>
      <c r="B825" s="16"/>
      <c r="C825" s="16"/>
      <c r="D825" s="17" t="s">
        <v>1126</v>
      </c>
      <c r="E825" s="16"/>
      <c r="F825" s="16"/>
      <c r="G825" s="16"/>
    </row>
    <row r="826" spans="1:7" ht="33.75" x14ac:dyDescent="0.25">
      <c r="A826" s="11" t="s">
        <v>1127</v>
      </c>
      <c r="B826" s="12" t="s">
        <v>16</v>
      </c>
      <c r="C826" s="12" t="s">
        <v>36</v>
      </c>
      <c r="D826" s="17" t="s">
        <v>1128</v>
      </c>
      <c r="E826" s="13">
        <v>93</v>
      </c>
      <c r="F826" s="14"/>
      <c r="G826" s="15">
        <f>ROUND(E826*F826,2)</f>
        <v>0</v>
      </c>
    </row>
    <row r="827" spans="1:7" ht="112.5" x14ac:dyDescent="0.25">
      <c r="A827" s="16"/>
      <c r="B827" s="16"/>
      <c r="C827" s="16"/>
      <c r="D827" s="17" t="s">
        <v>1129</v>
      </c>
      <c r="E827" s="16"/>
      <c r="F827" s="16"/>
      <c r="G827" s="16"/>
    </row>
    <row r="828" spans="1:7" ht="33.75" x14ac:dyDescent="0.25">
      <c r="A828" s="11" t="s">
        <v>1130</v>
      </c>
      <c r="B828" s="12" t="s">
        <v>16</v>
      </c>
      <c r="C828" s="12" t="s">
        <v>36</v>
      </c>
      <c r="D828" s="17" t="s">
        <v>1131</v>
      </c>
      <c r="E828" s="13">
        <v>27</v>
      </c>
      <c r="F828" s="14"/>
      <c r="G828" s="15">
        <f>ROUND(E828*F828,2)</f>
        <v>0</v>
      </c>
    </row>
    <row r="829" spans="1:7" ht="101.25" x14ac:dyDescent="0.25">
      <c r="A829" s="16"/>
      <c r="B829" s="16"/>
      <c r="C829" s="16"/>
      <c r="D829" s="17" t="s">
        <v>1132</v>
      </c>
      <c r="E829" s="16"/>
      <c r="F829" s="16"/>
      <c r="G829" s="16"/>
    </row>
    <row r="830" spans="1:7" ht="22.5" x14ac:dyDescent="0.25">
      <c r="A830" s="11" t="s">
        <v>1133</v>
      </c>
      <c r="B830" s="12" t="s">
        <v>16</v>
      </c>
      <c r="C830" s="12" t="s">
        <v>53</v>
      </c>
      <c r="D830" s="17" t="s">
        <v>1134</v>
      </c>
      <c r="E830" s="13">
        <v>20</v>
      </c>
      <c r="F830" s="14"/>
      <c r="G830" s="15">
        <f>ROUND(E830*F830,2)</f>
        <v>0</v>
      </c>
    </row>
    <row r="831" spans="1:7" ht="56.25" x14ac:dyDescent="0.25">
      <c r="A831" s="16"/>
      <c r="B831" s="16"/>
      <c r="C831" s="16"/>
      <c r="D831" s="17" t="s">
        <v>1135</v>
      </c>
      <c r="E831" s="16"/>
      <c r="F831" s="16"/>
      <c r="G831" s="16"/>
    </row>
    <row r="832" spans="1:7" x14ac:dyDescent="0.25">
      <c r="A832" s="11" t="s">
        <v>1136</v>
      </c>
      <c r="B832" s="12" t="s">
        <v>16</v>
      </c>
      <c r="C832" s="12" t="s">
        <v>53</v>
      </c>
      <c r="D832" s="17" t="s">
        <v>1137</v>
      </c>
      <c r="E832" s="13">
        <v>12</v>
      </c>
      <c r="F832" s="14"/>
      <c r="G832" s="15">
        <f>ROUND(E832*F832,2)</f>
        <v>0</v>
      </c>
    </row>
    <row r="833" spans="1:7" ht="45" x14ac:dyDescent="0.25">
      <c r="A833" s="16"/>
      <c r="B833" s="16"/>
      <c r="C833" s="16"/>
      <c r="D833" s="17" t="s">
        <v>1138</v>
      </c>
      <c r="E833" s="16"/>
      <c r="F833" s="16"/>
      <c r="G833" s="16"/>
    </row>
    <row r="834" spans="1:7" x14ac:dyDescent="0.25">
      <c r="A834" s="16"/>
      <c r="B834" s="16"/>
      <c r="C834" s="16"/>
      <c r="D834" s="30" t="s">
        <v>1139</v>
      </c>
      <c r="E834" s="13">
        <v>1</v>
      </c>
      <c r="F834" s="18"/>
      <c r="G834" s="18">
        <f>ROUND(E834*F834,2)</f>
        <v>0</v>
      </c>
    </row>
    <row r="835" spans="1:7" ht="0.95" customHeight="1" x14ac:dyDescent="0.25">
      <c r="A835" s="19"/>
      <c r="B835" s="19"/>
      <c r="C835" s="19"/>
      <c r="D835" s="31"/>
      <c r="E835" s="19"/>
      <c r="F835" s="19"/>
      <c r="G835" s="19"/>
    </row>
    <row r="836" spans="1:7" x14ac:dyDescent="0.25">
      <c r="A836" s="21" t="s">
        <v>1140</v>
      </c>
      <c r="B836" s="21" t="s">
        <v>10</v>
      </c>
      <c r="C836" s="21" t="s">
        <v>11</v>
      </c>
      <c r="D836" s="32" t="s">
        <v>1141</v>
      </c>
      <c r="E836" s="22">
        <f>E843</f>
        <v>1</v>
      </c>
      <c r="F836" s="23"/>
      <c r="G836" s="23">
        <f>G843</f>
        <v>0</v>
      </c>
    </row>
    <row r="837" spans="1:7" ht="22.5" x14ac:dyDescent="0.25">
      <c r="A837" s="11" t="s">
        <v>1142</v>
      </c>
      <c r="B837" s="12" t="s">
        <v>16</v>
      </c>
      <c r="C837" s="12" t="s">
        <v>53</v>
      </c>
      <c r="D837" s="17" t="s">
        <v>1143</v>
      </c>
      <c r="E837" s="13">
        <v>2</v>
      </c>
      <c r="F837" s="14"/>
      <c r="G837" s="15">
        <f>ROUND(E837*F837,2)</f>
        <v>0</v>
      </c>
    </row>
    <row r="838" spans="1:7" ht="213.75" x14ac:dyDescent="0.25">
      <c r="A838" s="16"/>
      <c r="B838" s="16"/>
      <c r="C838" s="16"/>
      <c r="D838" s="17" t="s">
        <v>1144</v>
      </c>
      <c r="E838" s="16"/>
      <c r="F838" s="16"/>
      <c r="G838" s="16"/>
    </row>
    <row r="839" spans="1:7" ht="22.5" x14ac:dyDescent="0.25">
      <c r="A839" s="11" t="s">
        <v>1145</v>
      </c>
      <c r="B839" s="12" t="s">
        <v>16</v>
      </c>
      <c r="C839" s="12" t="s">
        <v>53</v>
      </c>
      <c r="D839" s="17" t="s">
        <v>1146</v>
      </c>
      <c r="E839" s="13">
        <v>2</v>
      </c>
      <c r="F839" s="14"/>
      <c r="G839" s="15">
        <f>ROUND(E839*F839,2)</f>
        <v>0</v>
      </c>
    </row>
    <row r="840" spans="1:7" ht="157.5" x14ac:dyDescent="0.25">
      <c r="A840" s="16"/>
      <c r="B840" s="16"/>
      <c r="C840" s="16"/>
      <c r="D840" s="17" t="s">
        <v>1147</v>
      </c>
      <c r="E840" s="16"/>
      <c r="F840" s="16"/>
      <c r="G840" s="16"/>
    </row>
    <row r="841" spans="1:7" ht="33.75" x14ac:dyDescent="0.25">
      <c r="A841" s="11" t="s">
        <v>1148</v>
      </c>
      <c r="B841" s="12" t="s">
        <v>16</v>
      </c>
      <c r="C841" s="12" t="s">
        <v>53</v>
      </c>
      <c r="D841" s="17" t="s">
        <v>1149</v>
      </c>
      <c r="E841" s="13">
        <v>3</v>
      </c>
      <c r="F841" s="14"/>
      <c r="G841" s="15">
        <f>ROUND(E841*F841,2)</f>
        <v>0</v>
      </c>
    </row>
    <row r="842" spans="1:7" ht="135" x14ac:dyDescent="0.25">
      <c r="A842" s="16"/>
      <c r="B842" s="16"/>
      <c r="C842" s="16"/>
      <c r="D842" s="17" t="s">
        <v>1150</v>
      </c>
      <c r="E842" s="16"/>
      <c r="F842" s="16"/>
      <c r="G842" s="16"/>
    </row>
    <row r="843" spans="1:7" x14ac:dyDescent="0.25">
      <c r="A843" s="16"/>
      <c r="B843" s="16"/>
      <c r="C843" s="16"/>
      <c r="D843" s="30" t="s">
        <v>1151</v>
      </c>
      <c r="E843" s="13">
        <v>1</v>
      </c>
      <c r="F843" s="18"/>
      <c r="G843" s="18">
        <f>ROUND(E843*F843,2)</f>
        <v>0</v>
      </c>
    </row>
    <row r="844" spans="1:7" ht="0.95" customHeight="1" x14ac:dyDescent="0.25">
      <c r="A844" s="19"/>
      <c r="B844" s="19"/>
      <c r="C844" s="19"/>
      <c r="D844" s="31"/>
      <c r="E844" s="19"/>
      <c r="F844" s="19"/>
      <c r="G844" s="19"/>
    </row>
    <row r="845" spans="1:7" x14ac:dyDescent="0.25">
      <c r="A845" s="16"/>
      <c r="B845" s="16"/>
      <c r="C845" s="16"/>
      <c r="D845" s="30" t="s">
        <v>1152</v>
      </c>
      <c r="E845" s="13">
        <v>1</v>
      </c>
      <c r="F845" s="18"/>
      <c r="G845" s="18">
        <f>ROUND(E845*F845,2)</f>
        <v>0</v>
      </c>
    </row>
    <row r="846" spans="1:7" ht="0.95" customHeight="1" x14ac:dyDescent="0.25">
      <c r="A846" s="19"/>
      <c r="B846" s="19"/>
      <c r="C846" s="19"/>
      <c r="D846" s="31"/>
      <c r="E846" s="19"/>
      <c r="F846" s="19"/>
      <c r="G846" s="19"/>
    </row>
    <row r="847" spans="1:7" x14ac:dyDescent="0.25">
      <c r="A847" s="8" t="s">
        <v>1153</v>
      </c>
      <c r="B847" s="8" t="s">
        <v>10</v>
      </c>
      <c r="C847" s="8" t="s">
        <v>11</v>
      </c>
      <c r="D847" s="29" t="s">
        <v>1154</v>
      </c>
      <c r="E847" s="9">
        <f>E893</f>
        <v>1</v>
      </c>
      <c r="F847" s="10"/>
      <c r="G847" s="10">
        <f>G893</f>
        <v>0</v>
      </c>
    </row>
    <row r="848" spans="1:7" x14ac:dyDescent="0.25">
      <c r="A848" s="21" t="s">
        <v>1155</v>
      </c>
      <c r="B848" s="21" t="s">
        <v>10</v>
      </c>
      <c r="C848" s="21" t="s">
        <v>11</v>
      </c>
      <c r="D848" s="32" t="s">
        <v>1156</v>
      </c>
      <c r="E848" s="22">
        <f>E865</f>
        <v>1</v>
      </c>
      <c r="F848" s="23"/>
      <c r="G848" s="23">
        <f>G865</f>
        <v>0</v>
      </c>
    </row>
    <row r="849" spans="1:7" ht="33.75" x14ac:dyDescent="0.25">
      <c r="A849" s="11" t="s">
        <v>1157</v>
      </c>
      <c r="B849" s="12" t="s">
        <v>16</v>
      </c>
      <c r="C849" s="12" t="s">
        <v>53</v>
      </c>
      <c r="D849" s="17" t="s">
        <v>1158</v>
      </c>
      <c r="E849" s="13">
        <v>1</v>
      </c>
      <c r="F849" s="14"/>
      <c r="G849" s="15">
        <f>ROUND(E849*F849,2)</f>
        <v>0</v>
      </c>
    </row>
    <row r="850" spans="1:7" ht="67.5" x14ac:dyDescent="0.25">
      <c r="A850" s="16"/>
      <c r="B850" s="16"/>
      <c r="C850" s="16"/>
      <c r="D850" s="17" t="s">
        <v>1159</v>
      </c>
      <c r="E850" s="16"/>
      <c r="F850" s="16"/>
      <c r="G850" s="16"/>
    </row>
    <row r="851" spans="1:7" ht="22.5" x14ac:dyDescent="0.25">
      <c r="A851" s="11" t="s">
        <v>1160</v>
      </c>
      <c r="B851" s="12" t="s">
        <v>16</v>
      </c>
      <c r="C851" s="12" t="s">
        <v>53</v>
      </c>
      <c r="D851" s="17" t="s">
        <v>1161</v>
      </c>
      <c r="E851" s="13">
        <v>1</v>
      </c>
      <c r="F851" s="14"/>
      <c r="G851" s="15">
        <f>ROUND(E851*F851,2)</f>
        <v>0</v>
      </c>
    </row>
    <row r="852" spans="1:7" ht="56.25" x14ac:dyDescent="0.25">
      <c r="A852" s="16"/>
      <c r="B852" s="16"/>
      <c r="C852" s="16"/>
      <c r="D852" s="17" t="s">
        <v>1162</v>
      </c>
      <c r="E852" s="16"/>
      <c r="F852" s="16"/>
      <c r="G852" s="16"/>
    </row>
    <row r="853" spans="1:7" ht="22.5" x14ac:dyDescent="0.25">
      <c r="A853" s="11" t="s">
        <v>1163</v>
      </c>
      <c r="B853" s="12" t="s">
        <v>16</v>
      </c>
      <c r="C853" s="12" t="s">
        <v>53</v>
      </c>
      <c r="D853" s="17" t="s">
        <v>1164</v>
      </c>
      <c r="E853" s="13">
        <v>1</v>
      </c>
      <c r="F853" s="14"/>
      <c r="G853" s="15">
        <f>ROUND(E853*F853,2)</f>
        <v>0</v>
      </c>
    </row>
    <row r="854" spans="1:7" ht="56.25" x14ac:dyDescent="0.25">
      <c r="A854" s="16"/>
      <c r="B854" s="16"/>
      <c r="C854" s="16"/>
      <c r="D854" s="17" t="s">
        <v>1165</v>
      </c>
      <c r="E854" s="16"/>
      <c r="F854" s="16"/>
      <c r="G854" s="16"/>
    </row>
    <row r="855" spans="1:7" ht="22.5" x14ac:dyDescent="0.25">
      <c r="A855" s="11" t="s">
        <v>1166</v>
      </c>
      <c r="B855" s="12" t="s">
        <v>16</v>
      </c>
      <c r="C855" s="12" t="s">
        <v>53</v>
      </c>
      <c r="D855" s="17" t="s">
        <v>1167</v>
      </c>
      <c r="E855" s="13">
        <v>1</v>
      </c>
      <c r="F855" s="14"/>
      <c r="G855" s="15">
        <f>ROUND(E855*F855,2)</f>
        <v>0</v>
      </c>
    </row>
    <row r="856" spans="1:7" ht="67.5" x14ac:dyDescent="0.25">
      <c r="A856" s="16"/>
      <c r="B856" s="16"/>
      <c r="C856" s="16"/>
      <c r="D856" s="17" t="s">
        <v>1168</v>
      </c>
      <c r="E856" s="16"/>
      <c r="F856" s="16"/>
      <c r="G856" s="16"/>
    </row>
    <row r="857" spans="1:7" ht="22.5" x14ac:dyDescent="0.25">
      <c r="A857" s="11" t="s">
        <v>1169</v>
      </c>
      <c r="B857" s="12" t="s">
        <v>16</v>
      </c>
      <c r="C857" s="12" t="s">
        <v>53</v>
      </c>
      <c r="D857" s="17" t="s">
        <v>1170</v>
      </c>
      <c r="E857" s="13">
        <v>2</v>
      </c>
      <c r="F857" s="14"/>
      <c r="G857" s="15">
        <f>ROUND(E857*F857,2)</f>
        <v>0</v>
      </c>
    </row>
    <row r="858" spans="1:7" ht="45" x14ac:dyDescent="0.25">
      <c r="A858" s="16"/>
      <c r="B858" s="16"/>
      <c r="C858" s="16"/>
      <c r="D858" s="17" t="s">
        <v>1171</v>
      </c>
      <c r="E858" s="16"/>
      <c r="F858" s="16"/>
      <c r="G858" s="16"/>
    </row>
    <row r="859" spans="1:7" ht="45" x14ac:dyDescent="0.25">
      <c r="A859" s="11" t="s">
        <v>1172</v>
      </c>
      <c r="B859" s="12" t="s">
        <v>16</v>
      </c>
      <c r="C859" s="12" t="s">
        <v>53</v>
      </c>
      <c r="D859" s="17" t="s">
        <v>1173</v>
      </c>
      <c r="E859" s="13">
        <v>1</v>
      </c>
      <c r="F859" s="14"/>
      <c r="G859" s="15">
        <f>ROUND(E859*F859,2)</f>
        <v>0</v>
      </c>
    </row>
    <row r="860" spans="1:7" ht="45" x14ac:dyDescent="0.25">
      <c r="A860" s="16"/>
      <c r="B860" s="16"/>
      <c r="C860" s="16"/>
      <c r="D860" s="17" t="s">
        <v>1174</v>
      </c>
      <c r="E860" s="16"/>
      <c r="F860" s="16"/>
      <c r="G860" s="16"/>
    </row>
    <row r="861" spans="1:7" ht="22.5" x14ac:dyDescent="0.25">
      <c r="A861" s="11" t="s">
        <v>1175</v>
      </c>
      <c r="B861" s="12" t="s">
        <v>16</v>
      </c>
      <c r="C861" s="12" t="s">
        <v>53</v>
      </c>
      <c r="D861" s="17" t="s">
        <v>1176</v>
      </c>
      <c r="E861" s="13">
        <v>1</v>
      </c>
      <c r="F861" s="14"/>
      <c r="G861" s="15">
        <f>ROUND(E861*F861,2)</f>
        <v>0</v>
      </c>
    </row>
    <row r="862" spans="1:7" ht="45" x14ac:dyDescent="0.25">
      <c r="A862" s="16"/>
      <c r="B862" s="16"/>
      <c r="C862" s="16"/>
      <c r="D862" s="17" t="s">
        <v>1177</v>
      </c>
      <c r="E862" s="16"/>
      <c r="F862" s="16"/>
      <c r="G862" s="16"/>
    </row>
    <row r="863" spans="1:7" ht="22.5" x14ac:dyDescent="0.25">
      <c r="A863" s="11" t="s">
        <v>1178</v>
      </c>
      <c r="B863" s="12" t="s">
        <v>16</v>
      </c>
      <c r="C863" s="12" t="s">
        <v>53</v>
      </c>
      <c r="D863" s="17" t="s">
        <v>1179</v>
      </c>
      <c r="E863" s="13">
        <v>1</v>
      </c>
      <c r="F863" s="14"/>
      <c r="G863" s="15">
        <f>ROUND(E863*F863,2)</f>
        <v>0</v>
      </c>
    </row>
    <row r="864" spans="1:7" ht="33.75" x14ac:dyDescent="0.25">
      <c r="A864" s="16"/>
      <c r="B864" s="16"/>
      <c r="C864" s="16"/>
      <c r="D864" s="17" t="s">
        <v>1180</v>
      </c>
      <c r="E864" s="16"/>
      <c r="F864" s="16"/>
      <c r="G864" s="16"/>
    </row>
    <row r="865" spans="1:7" x14ac:dyDescent="0.25">
      <c r="A865" s="16"/>
      <c r="B865" s="16"/>
      <c r="C865" s="16"/>
      <c r="D865" s="30" t="s">
        <v>1181</v>
      </c>
      <c r="E865" s="13">
        <v>1</v>
      </c>
      <c r="F865" s="18"/>
      <c r="G865" s="18">
        <f>ROUND(E865*F865,2)</f>
        <v>0</v>
      </c>
    </row>
    <row r="866" spans="1:7" ht="0.95" customHeight="1" x14ac:dyDescent="0.25">
      <c r="A866" s="19"/>
      <c r="B866" s="19"/>
      <c r="C866" s="19"/>
      <c r="D866" s="31"/>
      <c r="E866" s="19"/>
      <c r="F866" s="19"/>
      <c r="G866" s="19"/>
    </row>
    <row r="867" spans="1:7" x14ac:dyDescent="0.25">
      <c r="A867" s="21" t="s">
        <v>1182</v>
      </c>
      <c r="B867" s="21" t="s">
        <v>10</v>
      </c>
      <c r="C867" s="21" t="s">
        <v>11</v>
      </c>
      <c r="D867" s="32" t="s">
        <v>1183</v>
      </c>
      <c r="E867" s="22">
        <f>E878</f>
        <v>1</v>
      </c>
      <c r="F867" s="23"/>
      <c r="G867" s="23">
        <f>G878</f>
        <v>0</v>
      </c>
    </row>
    <row r="868" spans="1:7" ht="33.75" x14ac:dyDescent="0.25">
      <c r="A868" s="11" t="s">
        <v>1184</v>
      </c>
      <c r="B868" s="12" t="s">
        <v>16</v>
      </c>
      <c r="C868" s="12" t="s">
        <v>53</v>
      </c>
      <c r="D868" s="17" t="s">
        <v>1185</v>
      </c>
      <c r="E868" s="13">
        <v>21</v>
      </c>
      <c r="F868" s="14"/>
      <c r="G868" s="15">
        <f>ROUND(E868*F868,2)</f>
        <v>0</v>
      </c>
    </row>
    <row r="869" spans="1:7" ht="56.25" x14ac:dyDescent="0.25">
      <c r="A869" s="16"/>
      <c r="B869" s="16"/>
      <c r="C869" s="16"/>
      <c r="D869" s="17" t="s">
        <v>1186</v>
      </c>
      <c r="E869" s="16"/>
      <c r="F869" s="16"/>
      <c r="G869" s="16"/>
    </row>
    <row r="870" spans="1:7" ht="22.5" x14ac:dyDescent="0.25">
      <c r="A870" s="11" t="s">
        <v>1016</v>
      </c>
      <c r="B870" s="12" t="s">
        <v>16</v>
      </c>
      <c r="C870" s="12" t="s">
        <v>53</v>
      </c>
      <c r="D870" s="17" t="s">
        <v>1017</v>
      </c>
      <c r="E870" s="13">
        <v>5</v>
      </c>
      <c r="F870" s="14"/>
      <c r="G870" s="15">
        <f>ROUND(E870*F870,2)</f>
        <v>0</v>
      </c>
    </row>
    <row r="871" spans="1:7" ht="22.5" x14ac:dyDescent="0.25">
      <c r="A871" s="16"/>
      <c r="B871" s="16"/>
      <c r="C871" s="16"/>
      <c r="D871" s="17" t="s">
        <v>1018</v>
      </c>
      <c r="E871" s="16"/>
      <c r="F871" s="16"/>
      <c r="G871" s="16"/>
    </row>
    <row r="872" spans="1:7" ht="33.75" x14ac:dyDescent="0.25">
      <c r="A872" s="11" t="s">
        <v>1187</v>
      </c>
      <c r="B872" s="12" t="s">
        <v>16</v>
      </c>
      <c r="C872" s="12" t="s">
        <v>36</v>
      </c>
      <c r="D872" s="17" t="s">
        <v>1188</v>
      </c>
      <c r="E872" s="13">
        <v>413</v>
      </c>
      <c r="F872" s="14"/>
      <c r="G872" s="15">
        <f>ROUND(E872*F872,2)</f>
        <v>0</v>
      </c>
    </row>
    <row r="873" spans="1:7" ht="78.75" x14ac:dyDescent="0.25">
      <c r="A873" s="16"/>
      <c r="B873" s="16"/>
      <c r="C873" s="16"/>
      <c r="D873" s="17" t="s">
        <v>1189</v>
      </c>
      <c r="E873" s="16"/>
      <c r="F873" s="16"/>
      <c r="G873" s="16"/>
    </row>
    <row r="874" spans="1:7" ht="22.5" x14ac:dyDescent="0.25">
      <c r="A874" s="11" t="s">
        <v>1085</v>
      </c>
      <c r="B874" s="12" t="s">
        <v>16</v>
      </c>
      <c r="C874" s="12" t="s">
        <v>36</v>
      </c>
      <c r="D874" s="17" t="s">
        <v>1086</v>
      </c>
      <c r="E874" s="13">
        <v>129</v>
      </c>
      <c r="F874" s="14"/>
      <c r="G874" s="15">
        <f>ROUND(E874*F874,2)</f>
        <v>0</v>
      </c>
    </row>
    <row r="875" spans="1:7" ht="67.5" x14ac:dyDescent="0.25">
      <c r="A875" s="16"/>
      <c r="B875" s="16"/>
      <c r="C875" s="16"/>
      <c r="D875" s="17" t="s">
        <v>1087</v>
      </c>
      <c r="E875" s="16"/>
      <c r="F875" s="16"/>
      <c r="G875" s="16"/>
    </row>
    <row r="876" spans="1:7" x14ac:dyDescent="0.25">
      <c r="A876" s="11" t="s">
        <v>1190</v>
      </c>
      <c r="B876" s="12" t="s">
        <v>16</v>
      </c>
      <c r="C876" s="12" t="s">
        <v>102</v>
      </c>
      <c r="D876" s="17" t="s">
        <v>1191</v>
      </c>
      <c r="E876" s="13">
        <v>1</v>
      </c>
      <c r="F876" s="14"/>
      <c r="G876" s="15">
        <f>ROUND(E876*F876,2)</f>
        <v>0</v>
      </c>
    </row>
    <row r="877" spans="1:7" ht="22.5" x14ac:dyDescent="0.25">
      <c r="A877" s="16"/>
      <c r="B877" s="16"/>
      <c r="C877" s="16"/>
      <c r="D877" s="17" t="s">
        <v>1192</v>
      </c>
      <c r="E877" s="16"/>
      <c r="F877" s="16"/>
      <c r="G877" s="16"/>
    </row>
    <row r="878" spans="1:7" x14ac:dyDescent="0.25">
      <c r="A878" s="16"/>
      <c r="B878" s="16"/>
      <c r="C878" s="16"/>
      <c r="D878" s="30" t="s">
        <v>1193</v>
      </c>
      <c r="E878" s="13">
        <v>1</v>
      </c>
      <c r="F878" s="18"/>
      <c r="G878" s="18">
        <f>ROUND(E878*F878,2)</f>
        <v>0</v>
      </c>
    </row>
    <row r="879" spans="1:7" ht="0.95" customHeight="1" x14ac:dyDescent="0.25">
      <c r="A879" s="19"/>
      <c r="B879" s="19"/>
      <c r="C879" s="19"/>
      <c r="D879" s="31"/>
      <c r="E879" s="19"/>
      <c r="F879" s="19"/>
      <c r="G879" s="19"/>
    </row>
    <row r="880" spans="1:7" x14ac:dyDescent="0.25">
      <c r="A880" s="21" t="s">
        <v>1194</v>
      </c>
      <c r="B880" s="21" t="s">
        <v>10</v>
      </c>
      <c r="C880" s="21" t="s">
        <v>11</v>
      </c>
      <c r="D880" s="32" t="s">
        <v>1195</v>
      </c>
      <c r="E880" s="22">
        <f>E891</f>
        <v>1</v>
      </c>
      <c r="F880" s="23"/>
      <c r="G880" s="23">
        <f>G891</f>
        <v>0</v>
      </c>
    </row>
    <row r="881" spans="1:7" x14ac:dyDescent="0.25">
      <c r="A881" s="11" t="s">
        <v>1196</v>
      </c>
      <c r="B881" s="12" t="s">
        <v>16</v>
      </c>
      <c r="C881" s="12" t="s">
        <v>53</v>
      </c>
      <c r="D881" s="17" t="s">
        <v>1197</v>
      </c>
      <c r="E881" s="13">
        <v>1</v>
      </c>
      <c r="F881" s="14"/>
      <c r="G881" s="15">
        <f>ROUND(E881*F881,2)</f>
        <v>0</v>
      </c>
    </row>
    <row r="882" spans="1:7" ht="45" x14ac:dyDescent="0.25">
      <c r="A882" s="16"/>
      <c r="B882" s="16"/>
      <c r="C882" s="16"/>
      <c r="D882" s="17" t="s">
        <v>1198</v>
      </c>
      <c r="E882" s="16"/>
      <c r="F882" s="16"/>
      <c r="G882" s="16"/>
    </row>
    <row r="883" spans="1:7" ht="45" x14ac:dyDescent="0.25">
      <c r="A883" s="11" t="s">
        <v>1172</v>
      </c>
      <c r="B883" s="12" t="s">
        <v>16</v>
      </c>
      <c r="C883" s="12" t="s">
        <v>53</v>
      </c>
      <c r="D883" s="17" t="s">
        <v>1173</v>
      </c>
      <c r="E883" s="13">
        <v>1</v>
      </c>
      <c r="F883" s="14"/>
      <c r="G883" s="15">
        <f>ROUND(E883*F883,2)</f>
        <v>0</v>
      </c>
    </row>
    <row r="884" spans="1:7" ht="45" x14ac:dyDescent="0.25">
      <c r="A884" s="16"/>
      <c r="B884" s="16"/>
      <c r="C884" s="16"/>
      <c r="D884" s="17" t="s">
        <v>1174</v>
      </c>
      <c r="E884" s="16"/>
      <c r="F884" s="16"/>
      <c r="G884" s="16"/>
    </row>
    <row r="885" spans="1:7" ht="22.5" x14ac:dyDescent="0.25">
      <c r="A885" s="11" t="s">
        <v>1175</v>
      </c>
      <c r="B885" s="12" t="s">
        <v>16</v>
      </c>
      <c r="C885" s="12" t="s">
        <v>53</v>
      </c>
      <c r="D885" s="17" t="s">
        <v>1176</v>
      </c>
      <c r="E885" s="13">
        <v>1</v>
      </c>
      <c r="F885" s="14"/>
      <c r="G885" s="15">
        <f>ROUND(E885*F885,2)</f>
        <v>0</v>
      </c>
    </row>
    <row r="886" spans="1:7" ht="45" x14ac:dyDescent="0.25">
      <c r="A886" s="16"/>
      <c r="B886" s="16"/>
      <c r="C886" s="16"/>
      <c r="D886" s="17" t="s">
        <v>1177</v>
      </c>
      <c r="E886" s="16"/>
      <c r="F886" s="16"/>
      <c r="G886" s="16"/>
    </row>
    <row r="887" spans="1:7" ht="22.5" x14ac:dyDescent="0.25">
      <c r="A887" s="11" t="s">
        <v>1178</v>
      </c>
      <c r="B887" s="12" t="s">
        <v>16</v>
      </c>
      <c r="C887" s="12" t="s">
        <v>53</v>
      </c>
      <c r="D887" s="17" t="s">
        <v>1179</v>
      </c>
      <c r="E887" s="13">
        <v>1</v>
      </c>
      <c r="F887" s="14"/>
      <c r="G887" s="15">
        <f>ROUND(E887*F887,2)</f>
        <v>0</v>
      </c>
    </row>
    <row r="888" spans="1:7" ht="33.75" x14ac:dyDescent="0.25">
      <c r="A888" s="16"/>
      <c r="B888" s="16"/>
      <c r="C888" s="16"/>
      <c r="D888" s="17" t="s">
        <v>1180</v>
      </c>
      <c r="E888" s="16"/>
      <c r="F888" s="16"/>
      <c r="G888" s="16"/>
    </row>
    <row r="889" spans="1:7" ht="45" x14ac:dyDescent="0.25">
      <c r="A889" s="11" t="s">
        <v>1199</v>
      </c>
      <c r="B889" s="12" t="s">
        <v>16</v>
      </c>
      <c r="C889" s="12" t="s">
        <v>36</v>
      </c>
      <c r="D889" s="17" t="s">
        <v>1200</v>
      </c>
      <c r="E889" s="13">
        <v>0</v>
      </c>
      <c r="F889" s="14"/>
      <c r="G889" s="15">
        <f>ROUND(E889*F889,2)</f>
        <v>0</v>
      </c>
    </row>
    <row r="890" spans="1:7" ht="112.5" x14ac:dyDescent="0.25">
      <c r="A890" s="16"/>
      <c r="B890" s="16"/>
      <c r="C890" s="16"/>
      <c r="D890" s="17" t="s">
        <v>1201</v>
      </c>
      <c r="E890" s="16"/>
      <c r="F890" s="16"/>
      <c r="G890" s="16"/>
    </row>
    <row r="891" spans="1:7" x14ac:dyDescent="0.25">
      <c r="A891" s="16"/>
      <c r="B891" s="16"/>
      <c r="C891" s="16"/>
      <c r="D891" s="30" t="s">
        <v>1202</v>
      </c>
      <c r="E891" s="13">
        <v>1</v>
      </c>
      <c r="F891" s="18"/>
      <c r="G891" s="18">
        <f>ROUND(E891*F891,2)</f>
        <v>0</v>
      </c>
    </row>
    <row r="892" spans="1:7" ht="0.95" customHeight="1" x14ac:dyDescent="0.25">
      <c r="A892" s="19"/>
      <c r="B892" s="19"/>
      <c r="C892" s="19"/>
      <c r="D892" s="31"/>
      <c r="E892" s="19"/>
      <c r="F892" s="19"/>
      <c r="G892" s="19"/>
    </row>
    <row r="893" spans="1:7" x14ac:dyDescent="0.25">
      <c r="A893" s="16"/>
      <c r="B893" s="16"/>
      <c r="C893" s="16"/>
      <c r="D893" s="30" t="s">
        <v>1203</v>
      </c>
      <c r="E893" s="13">
        <v>1</v>
      </c>
      <c r="F893" s="18"/>
      <c r="G893" s="18">
        <f>ROUND(E893*F893,2)</f>
        <v>0</v>
      </c>
    </row>
    <row r="894" spans="1:7" ht="0.95" customHeight="1" x14ac:dyDescent="0.25">
      <c r="A894" s="19"/>
      <c r="B894" s="19"/>
      <c r="C894" s="19"/>
      <c r="D894" s="31"/>
      <c r="E894" s="19"/>
      <c r="F894" s="19"/>
      <c r="G894" s="19"/>
    </row>
    <row r="895" spans="1:7" ht="22.5" x14ac:dyDescent="0.25">
      <c r="A895" s="8" t="s">
        <v>1204</v>
      </c>
      <c r="B895" s="8" t="s">
        <v>10</v>
      </c>
      <c r="C895" s="8" t="s">
        <v>11</v>
      </c>
      <c r="D895" s="29" t="s">
        <v>1205</v>
      </c>
      <c r="E895" s="9">
        <f>E930</f>
        <v>1</v>
      </c>
      <c r="F895" s="10"/>
      <c r="G895" s="10">
        <f>G930</f>
        <v>0</v>
      </c>
    </row>
    <row r="896" spans="1:7" x14ac:dyDescent="0.25">
      <c r="A896" s="21" t="s">
        <v>1206</v>
      </c>
      <c r="B896" s="21" t="s">
        <v>10</v>
      </c>
      <c r="C896" s="21" t="s">
        <v>11</v>
      </c>
      <c r="D896" s="32" t="s">
        <v>1207</v>
      </c>
      <c r="E896" s="22">
        <f>E921</f>
        <v>1</v>
      </c>
      <c r="F896" s="23"/>
      <c r="G896" s="23">
        <f>G921</f>
        <v>0</v>
      </c>
    </row>
    <row r="897" spans="1:7" ht="22.5" x14ac:dyDescent="0.25">
      <c r="A897" s="11" t="s">
        <v>1208</v>
      </c>
      <c r="B897" s="12" t="s">
        <v>16</v>
      </c>
      <c r="C897" s="12" t="s">
        <v>53</v>
      </c>
      <c r="D897" s="17" t="s">
        <v>1209</v>
      </c>
      <c r="E897" s="13">
        <v>1</v>
      </c>
      <c r="F897" s="14"/>
      <c r="G897" s="15">
        <f>ROUND(E897*F897,2)</f>
        <v>0</v>
      </c>
    </row>
    <row r="898" spans="1:7" ht="270" x14ac:dyDescent="0.25">
      <c r="A898" s="16"/>
      <c r="B898" s="16"/>
      <c r="C898" s="16"/>
      <c r="D898" s="17" t="s">
        <v>1210</v>
      </c>
      <c r="E898" s="16"/>
      <c r="F898" s="16"/>
      <c r="G898" s="16"/>
    </row>
    <row r="899" spans="1:7" ht="33.75" x14ac:dyDescent="0.25">
      <c r="A899" s="11" t="s">
        <v>1211</v>
      </c>
      <c r="B899" s="12" t="s">
        <v>16</v>
      </c>
      <c r="C899" s="12" t="s">
        <v>53</v>
      </c>
      <c r="D899" s="17" t="s">
        <v>1212</v>
      </c>
      <c r="E899" s="13">
        <v>2</v>
      </c>
      <c r="F899" s="14"/>
      <c r="G899" s="15">
        <f>ROUND(E899*F899,2)</f>
        <v>0</v>
      </c>
    </row>
    <row r="900" spans="1:7" ht="33.75" x14ac:dyDescent="0.25">
      <c r="A900" s="16"/>
      <c r="B900" s="16"/>
      <c r="C900" s="16"/>
      <c r="D900" s="17" t="s">
        <v>1213</v>
      </c>
      <c r="E900" s="16"/>
      <c r="F900" s="16"/>
      <c r="G900" s="16"/>
    </row>
    <row r="901" spans="1:7" ht="33.75" x14ac:dyDescent="0.25">
      <c r="A901" s="11" t="s">
        <v>1214</v>
      </c>
      <c r="B901" s="12" t="s">
        <v>16</v>
      </c>
      <c r="C901" s="12" t="s">
        <v>53</v>
      </c>
      <c r="D901" s="17" t="s">
        <v>1215</v>
      </c>
      <c r="E901" s="13">
        <v>1</v>
      </c>
      <c r="F901" s="14"/>
      <c r="G901" s="15">
        <f>ROUND(E901*F901,2)</f>
        <v>0</v>
      </c>
    </row>
    <row r="902" spans="1:7" ht="67.5" x14ac:dyDescent="0.25">
      <c r="A902" s="16"/>
      <c r="B902" s="16"/>
      <c r="C902" s="16"/>
      <c r="D902" s="17" t="s">
        <v>1216</v>
      </c>
      <c r="E902" s="16"/>
      <c r="F902" s="16"/>
      <c r="G902" s="16"/>
    </row>
    <row r="903" spans="1:7" ht="45" x14ac:dyDescent="0.25">
      <c r="A903" s="11" t="s">
        <v>1217</v>
      </c>
      <c r="B903" s="12" t="s">
        <v>16</v>
      </c>
      <c r="C903" s="12" t="s">
        <v>53</v>
      </c>
      <c r="D903" s="17" t="s">
        <v>1218</v>
      </c>
      <c r="E903" s="13">
        <v>3</v>
      </c>
      <c r="F903" s="14"/>
      <c r="G903" s="15">
        <f>ROUND(E903*F903,2)</f>
        <v>0</v>
      </c>
    </row>
    <row r="904" spans="1:7" ht="56.25" x14ac:dyDescent="0.25">
      <c r="A904" s="16"/>
      <c r="B904" s="16"/>
      <c r="C904" s="16"/>
      <c r="D904" s="17" t="s">
        <v>1219</v>
      </c>
      <c r="E904" s="16"/>
      <c r="F904" s="16"/>
      <c r="G904" s="16"/>
    </row>
    <row r="905" spans="1:7" ht="22.5" x14ac:dyDescent="0.25">
      <c r="A905" s="11" t="s">
        <v>1220</v>
      </c>
      <c r="B905" s="12" t="s">
        <v>16</v>
      </c>
      <c r="C905" s="12" t="s">
        <v>53</v>
      </c>
      <c r="D905" s="17" t="s">
        <v>1221</v>
      </c>
      <c r="E905" s="13">
        <v>16</v>
      </c>
      <c r="F905" s="14"/>
      <c r="G905" s="15">
        <f>ROUND(E905*F905,2)</f>
        <v>0</v>
      </c>
    </row>
    <row r="906" spans="1:7" ht="225" x14ac:dyDescent="0.25">
      <c r="A906" s="16"/>
      <c r="B906" s="16"/>
      <c r="C906" s="16"/>
      <c r="D906" s="17" t="s">
        <v>1222</v>
      </c>
      <c r="E906" s="16"/>
      <c r="F906" s="16"/>
      <c r="G906" s="16"/>
    </row>
    <row r="907" spans="1:7" ht="33.75" x14ac:dyDescent="0.25">
      <c r="A907" s="11" t="s">
        <v>1223</v>
      </c>
      <c r="B907" s="12" t="s">
        <v>16</v>
      </c>
      <c r="C907" s="12" t="s">
        <v>53</v>
      </c>
      <c r="D907" s="17" t="s">
        <v>1224</v>
      </c>
      <c r="E907" s="13">
        <v>3</v>
      </c>
      <c r="F907" s="14"/>
      <c r="G907" s="15">
        <f>ROUND(E907*F907,2)</f>
        <v>0</v>
      </c>
    </row>
    <row r="908" spans="1:7" ht="56.25" x14ac:dyDescent="0.25">
      <c r="A908" s="16"/>
      <c r="B908" s="16"/>
      <c r="C908" s="16"/>
      <c r="D908" s="17" t="s">
        <v>1225</v>
      </c>
      <c r="E908" s="16"/>
      <c r="F908" s="16"/>
      <c r="G908" s="16"/>
    </row>
    <row r="909" spans="1:7" ht="22.5" x14ac:dyDescent="0.25">
      <c r="A909" s="11" t="s">
        <v>1226</v>
      </c>
      <c r="B909" s="12" t="s">
        <v>16</v>
      </c>
      <c r="C909" s="12" t="s">
        <v>36</v>
      </c>
      <c r="D909" s="17" t="s">
        <v>1227</v>
      </c>
      <c r="E909" s="13">
        <v>93</v>
      </c>
      <c r="F909" s="14"/>
      <c r="G909" s="15">
        <f>ROUND(E909*F909,2)</f>
        <v>0</v>
      </c>
    </row>
    <row r="910" spans="1:7" ht="101.25" x14ac:dyDescent="0.25">
      <c r="A910" s="16"/>
      <c r="B910" s="16"/>
      <c r="C910" s="16"/>
      <c r="D910" s="17" t="s">
        <v>1228</v>
      </c>
      <c r="E910" s="16"/>
      <c r="F910" s="16"/>
      <c r="G910" s="16"/>
    </row>
    <row r="911" spans="1:7" ht="33.75" x14ac:dyDescent="0.25">
      <c r="A911" s="11" t="s">
        <v>1229</v>
      </c>
      <c r="B911" s="12" t="s">
        <v>16</v>
      </c>
      <c r="C911" s="12" t="s">
        <v>36</v>
      </c>
      <c r="D911" s="17" t="s">
        <v>1230</v>
      </c>
      <c r="E911" s="13">
        <v>93</v>
      </c>
      <c r="F911" s="14"/>
      <c r="G911" s="15">
        <f>ROUND(E911*F911,2)</f>
        <v>0</v>
      </c>
    </row>
    <row r="912" spans="1:7" ht="90" x14ac:dyDescent="0.25">
      <c r="A912" s="16"/>
      <c r="B912" s="16"/>
      <c r="C912" s="16"/>
      <c r="D912" s="17" t="s">
        <v>1231</v>
      </c>
      <c r="E912" s="16"/>
      <c r="F912" s="16"/>
      <c r="G912" s="16"/>
    </row>
    <row r="913" spans="1:7" ht="22.5" x14ac:dyDescent="0.25">
      <c r="A913" s="11" t="s">
        <v>1232</v>
      </c>
      <c r="B913" s="12" t="s">
        <v>16</v>
      </c>
      <c r="C913" s="12" t="s">
        <v>53</v>
      </c>
      <c r="D913" s="17" t="s">
        <v>1233</v>
      </c>
      <c r="E913" s="13">
        <v>12</v>
      </c>
      <c r="F913" s="14"/>
      <c r="G913" s="15">
        <f>ROUND(E913*F913,2)</f>
        <v>0</v>
      </c>
    </row>
    <row r="914" spans="1:7" ht="33.75" x14ac:dyDescent="0.25">
      <c r="A914" s="16"/>
      <c r="B914" s="16"/>
      <c r="C914" s="16"/>
      <c r="D914" s="17" t="s">
        <v>1234</v>
      </c>
      <c r="E914" s="16"/>
      <c r="F914" s="16"/>
      <c r="G914" s="16"/>
    </row>
    <row r="915" spans="1:7" ht="22.5" x14ac:dyDescent="0.25">
      <c r="A915" s="11" t="s">
        <v>1235</v>
      </c>
      <c r="B915" s="12" t="s">
        <v>16</v>
      </c>
      <c r="C915" s="12" t="s">
        <v>102</v>
      </c>
      <c r="D915" s="17" t="s">
        <v>1236</v>
      </c>
      <c r="E915" s="13">
        <v>1</v>
      </c>
      <c r="F915" s="14"/>
      <c r="G915" s="15">
        <f>ROUND(E915*F915,2)</f>
        <v>0</v>
      </c>
    </row>
    <row r="916" spans="1:7" ht="22.5" x14ac:dyDescent="0.25">
      <c r="A916" s="16"/>
      <c r="B916" s="16"/>
      <c r="C916" s="16"/>
      <c r="D916" s="17" t="s">
        <v>1237</v>
      </c>
      <c r="E916" s="16"/>
      <c r="F916" s="16"/>
      <c r="G916" s="16"/>
    </row>
    <row r="917" spans="1:7" ht="22.5" x14ac:dyDescent="0.25">
      <c r="A917" s="11" t="s">
        <v>1238</v>
      </c>
      <c r="B917" s="12" t="s">
        <v>16</v>
      </c>
      <c r="C917" s="12" t="s">
        <v>102</v>
      </c>
      <c r="D917" s="17" t="s">
        <v>1239</v>
      </c>
      <c r="E917" s="13">
        <v>1</v>
      </c>
      <c r="F917" s="14"/>
      <c r="G917" s="15">
        <f>ROUND(E917*F917,2)</f>
        <v>0</v>
      </c>
    </row>
    <row r="918" spans="1:7" ht="33.75" x14ac:dyDescent="0.25">
      <c r="A918" s="16"/>
      <c r="B918" s="16"/>
      <c r="C918" s="16"/>
      <c r="D918" s="17" t="s">
        <v>1240</v>
      </c>
      <c r="E918" s="16"/>
      <c r="F918" s="16"/>
      <c r="G918" s="16"/>
    </row>
    <row r="919" spans="1:7" ht="45" x14ac:dyDescent="0.25">
      <c r="A919" s="11" t="s">
        <v>1241</v>
      </c>
      <c r="B919" s="12" t="s">
        <v>16</v>
      </c>
      <c r="C919" s="12" t="s">
        <v>53</v>
      </c>
      <c r="D919" s="17" t="s">
        <v>1242</v>
      </c>
      <c r="E919" s="13">
        <v>6</v>
      </c>
      <c r="F919" s="14"/>
      <c r="G919" s="15">
        <f>ROUND(E919*F919,2)</f>
        <v>0</v>
      </c>
    </row>
    <row r="920" spans="1:7" ht="56.25" x14ac:dyDescent="0.25">
      <c r="A920" s="16"/>
      <c r="B920" s="16"/>
      <c r="C920" s="16"/>
      <c r="D920" s="17" t="s">
        <v>1243</v>
      </c>
      <c r="E920" s="16"/>
      <c r="F920" s="16"/>
      <c r="G920" s="16"/>
    </row>
    <row r="921" spans="1:7" x14ac:dyDescent="0.25">
      <c r="A921" s="16"/>
      <c r="B921" s="16"/>
      <c r="C921" s="16"/>
      <c r="D921" s="30" t="s">
        <v>1244</v>
      </c>
      <c r="E921" s="13">
        <v>1</v>
      </c>
      <c r="F921" s="18"/>
      <c r="G921" s="18">
        <f>ROUND(E921*F921,2)</f>
        <v>0</v>
      </c>
    </row>
    <row r="922" spans="1:7" ht="0.95" customHeight="1" x14ac:dyDescent="0.25">
      <c r="A922" s="19"/>
      <c r="B922" s="19"/>
      <c r="C922" s="19"/>
      <c r="D922" s="31"/>
      <c r="E922" s="19"/>
      <c r="F922" s="19"/>
      <c r="G922" s="19"/>
    </row>
    <row r="923" spans="1:7" x14ac:dyDescent="0.25">
      <c r="A923" s="21" t="s">
        <v>1245</v>
      </c>
      <c r="B923" s="21" t="s">
        <v>10</v>
      </c>
      <c r="C923" s="21" t="s">
        <v>11</v>
      </c>
      <c r="D923" s="32" t="s">
        <v>1246</v>
      </c>
      <c r="E923" s="22">
        <f>E928</f>
        <v>1</v>
      </c>
      <c r="F923" s="23"/>
      <c r="G923" s="23">
        <f>G928</f>
        <v>0</v>
      </c>
    </row>
    <row r="924" spans="1:7" ht="22.5" x14ac:dyDescent="0.25">
      <c r="A924" s="11" t="s">
        <v>1247</v>
      </c>
      <c r="B924" s="12" t="s">
        <v>16</v>
      </c>
      <c r="C924" s="12" t="s">
        <v>53</v>
      </c>
      <c r="D924" s="17" t="s">
        <v>1248</v>
      </c>
      <c r="E924" s="13">
        <v>2</v>
      </c>
      <c r="F924" s="14"/>
      <c r="G924" s="15">
        <f>ROUND(E924*F924,2)</f>
        <v>0</v>
      </c>
    </row>
    <row r="925" spans="1:7" ht="22.5" x14ac:dyDescent="0.25">
      <c r="A925" s="16"/>
      <c r="B925" s="16"/>
      <c r="C925" s="16"/>
      <c r="D925" s="17" t="s">
        <v>1248</v>
      </c>
      <c r="E925" s="16"/>
      <c r="F925" s="16"/>
      <c r="G925" s="16"/>
    </row>
    <row r="926" spans="1:7" ht="45" x14ac:dyDescent="0.25">
      <c r="A926" s="11" t="s">
        <v>1241</v>
      </c>
      <c r="B926" s="12" t="s">
        <v>16</v>
      </c>
      <c r="C926" s="12" t="s">
        <v>53</v>
      </c>
      <c r="D926" s="17" t="s">
        <v>1242</v>
      </c>
      <c r="E926" s="13">
        <v>2</v>
      </c>
      <c r="F926" s="14"/>
      <c r="G926" s="15">
        <f>ROUND(E926*F926,2)</f>
        <v>0</v>
      </c>
    </row>
    <row r="927" spans="1:7" ht="56.25" x14ac:dyDescent="0.25">
      <c r="A927" s="16"/>
      <c r="B927" s="16"/>
      <c r="C927" s="16"/>
      <c r="D927" s="17" t="s">
        <v>1243</v>
      </c>
      <c r="E927" s="16"/>
      <c r="F927" s="16"/>
      <c r="G927" s="16"/>
    </row>
    <row r="928" spans="1:7" x14ac:dyDescent="0.25">
      <c r="A928" s="16"/>
      <c r="B928" s="16"/>
      <c r="C928" s="16"/>
      <c r="D928" s="30" t="s">
        <v>1249</v>
      </c>
      <c r="E928" s="13">
        <v>1</v>
      </c>
      <c r="F928" s="18"/>
      <c r="G928" s="18">
        <f>ROUND(E928*F928,2)</f>
        <v>0</v>
      </c>
    </row>
    <row r="929" spans="1:7" ht="0.95" customHeight="1" x14ac:dyDescent="0.25">
      <c r="A929" s="19"/>
      <c r="B929" s="19"/>
      <c r="C929" s="19"/>
      <c r="D929" s="31"/>
      <c r="E929" s="19"/>
      <c r="F929" s="19"/>
      <c r="G929" s="19"/>
    </row>
    <row r="930" spans="1:7" x14ac:dyDescent="0.25">
      <c r="A930" s="16"/>
      <c r="B930" s="16"/>
      <c r="C930" s="16"/>
      <c r="D930" s="30" t="s">
        <v>1250</v>
      </c>
      <c r="E930" s="13">
        <v>1</v>
      </c>
      <c r="F930" s="18"/>
      <c r="G930" s="18">
        <f>ROUND(E930*F930,2)</f>
        <v>0</v>
      </c>
    </row>
    <row r="931" spans="1:7" ht="0.95" customHeight="1" x14ac:dyDescent="0.25">
      <c r="A931" s="19"/>
      <c r="B931" s="19"/>
      <c r="C931" s="19"/>
      <c r="D931" s="31"/>
      <c r="E931" s="19"/>
      <c r="F931" s="19"/>
      <c r="G931" s="19"/>
    </row>
    <row r="932" spans="1:7" ht="22.5" x14ac:dyDescent="0.25">
      <c r="A932" s="8" t="s">
        <v>1251</v>
      </c>
      <c r="B932" s="8" t="s">
        <v>10</v>
      </c>
      <c r="C932" s="8" t="s">
        <v>11</v>
      </c>
      <c r="D932" s="29" t="s">
        <v>1252</v>
      </c>
      <c r="E932" s="9">
        <f>E946</f>
        <v>1</v>
      </c>
      <c r="F932" s="10"/>
      <c r="G932" s="10">
        <f>G946</f>
        <v>0</v>
      </c>
    </row>
    <row r="933" spans="1:7" x14ac:dyDescent="0.25">
      <c r="A933" s="21" t="s">
        <v>1253</v>
      </c>
      <c r="B933" s="21" t="s">
        <v>10</v>
      </c>
      <c r="C933" s="21" t="s">
        <v>11</v>
      </c>
      <c r="D933" s="32" t="s">
        <v>1254</v>
      </c>
      <c r="E933" s="22">
        <f>E944</f>
        <v>1</v>
      </c>
      <c r="F933" s="23"/>
      <c r="G933" s="23">
        <f>G944</f>
        <v>0</v>
      </c>
    </row>
    <row r="934" spans="1:7" ht="33.75" x14ac:dyDescent="0.25">
      <c r="A934" s="11" t="s">
        <v>1255</v>
      </c>
      <c r="B934" s="12" t="s">
        <v>16</v>
      </c>
      <c r="C934" s="12" t="s">
        <v>53</v>
      </c>
      <c r="D934" s="17" t="s">
        <v>1256</v>
      </c>
      <c r="E934" s="13">
        <v>1</v>
      </c>
      <c r="F934" s="14"/>
      <c r="G934" s="15">
        <f>ROUND(E934*F934,2)</f>
        <v>0</v>
      </c>
    </row>
    <row r="935" spans="1:7" ht="33.75" x14ac:dyDescent="0.25">
      <c r="A935" s="16"/>
      <c r="B935" s="16"/>
      <c r="C935" s="16"/>
      <c r="D935" s="17" t="s">
        <v>1257</v>
      </c>
      <c r="E935" s="16"/>
      <c r="F935" s="16"/>
      <c r="G935" s="16"/>
    </row>
    <row r="936" spans="1:7" ht="22.5" x14ac:dyDescent="0.25">
      <c r="A936" s="11" t="s">
        <v>1258</v>
      </c>
      <c r="B936" s="12" t="s">
        <v>16</v>
      </c>
      <c r="C936" s="12" t="s">
        <v>53</v>
      </c>
      <c r="D936" s="17" t="s">
        <v>1259</v>
      </c>
      <c r="E936" s="13">
        <v>2</v>
      </c>
      <c r="F936" s="14"/>
      <c r="G936" s="15">
        <f>ROUND(E936*F936,2)</f>
        <v>0</v>
      </c>
    </row>
    <row r="937" spans="1:7" ht="45" x14ac:dyDescent="0.25">
      <c r="A937" s="16"/>
      <c r="B937" s="16"/>
      <c r="C937" s="16"/>
      <c r="D937" s="17" t="s">
        <v>1260</v>
      </c>
      <c r="E937" s="16"/>
      <c r="F937" s="16"/>
      <c r="G937" s="16"/>
    </row>
    <row r="938" spans="1:7" ht="33.75" x14ac:dyDescent="0.25">
      <c r="A938" s="11" t="s">
        <v>1261</v>
      </c>
      <c r="B938" s="12" t="s">
        <v>16</v>
      </c>
      <c r="C938" s="12" t="s">
        <v>53</v>
      </c>
      <c r="D938" s="17" t="s">
        <v>1262</v>
      </c>
      <c r="E938" s="13">
        <v>3</v>
      </c>
      <c r="F938" s="14"/>
      <c r="G938" s="15">
        <f>ROUND(E938*F938,2)</f>
        <v>0</v>
      </c>
    </row>
    <row r="939" spans="1:7" ht="90" x14ac:dyDescent="0.25">
      <c r="A939" s="16"/>
      <c r="B939" s="16"/>
      <c r="C939" s="16"/>
      <c r="D939" s="17" t="s">
        <v>1263</v>
      </c>
      <c r="E939" s="16"/>
      <c r="F939" s="16"/>
      <c r="G939" s="16"/>
    </row>
    <row r="940" spans="1:7" ht="22.5" x14ac:dyDescent="0.25">
      <c r="A940" s="11" t="s">
        <v>1264</v>
      </c>
      <c r="B940" s="12" t="s">
        <v>16</v>
      </c>
      <c r="C940" s="12" t="s">
        <v>36</v>
      </c>
      <c r="D940" s="17" t="s">
        <v>1265</v>
      </c>
      <c r="E940" s="13">
        <v>21</v>
      </c>
      <c r="F940" s="14"/>
      <c r="G940" s="15">
        <f>ROUND(E940*F940,2)</f>
        <v>0</v>
      </c>
    </row>
    <row r="941" spans="1:7" ht="78.75" x14ac:dyDescent="0.25">
      <c r="A941" s="16"/>
      <c r="B941" s="16"/>
      <c r="C941" s="16"/>
      <c r="D941" s="17" t="s">
        <v>1266</v>
      </c>
      <c r="E941" s="16"/>
      <c r="F941" s="16"/>
      <c r="G941" s="16"/>
    </row>
    <row r="942" spans="1:7" ht="22.5" x14ac:dyDescent="0.25">
      <c r="A942" s="11" t="s">
        <v>1267</v>
      </c>
      <c r="B942" s="12" t="s">
        <v>16</v>
      </c>
      <c r="C942" s="12" t="s">
        <v>53</v>
      </c>
      <c r="D942" s="17" t="s">
        <v>1268</v>
      </c>
      <c r="E942" s="13">
        <v>1</v>
      </c>
      <c r="F942" s="14"/>
      <c r="G942" s="15">
        <f>ROUND(E942*F942,2)</f>
        <v>0</v>
      </c>
    </row>
    <row r="943" spans="1:7" ht="33.75" x14ac:dyDescent="0.25">
      <c r="A943" s="16"/>
      <c r="B943" s="16"/>
      <c r="C943" s="16"/>
      <c r="D943" s="17" t="s">
        <v>1269</v>
      </c>
      <c r="E943" s="16"/>
      <c r="F943" s="16"/>
      <c r="G943" s="16"/>
    </row>
    <row r="944" spans="1:7" x14ac:dyDescent="0.25">
      <c r="A944" s="16"/>
      <c r="B944" s="16"/>
      <c r="C944" s="16"/>
      <c r="D944" s="30" t="s">
        <v>1270</v>
      </c>
      <c r="E944" s="13">
        <v>1</v>
      </c>
      <c r="F944" s="18"/>
      <c r="G944" s="18">
        <f>ROUND(E944*F944,2)</f>
        <v>0</v>
      </c>
    </row>
    <row r="945" spans="1:7" ht="0.95" customHeight="1" x14ac:dyDescent="0.25">
      <c r="A945" s="19"/>
      <c r="B945" s="19"/>
      <c r="C945" s="19"/>
      <c r="D945" s="31"/>
      <c r="E945" s="19"/>
      <c r="F945" s="19"/>
      <c r="G945" s="19"/>
    </row>
    <row r="946" spans="1:7" x14ac:dyDescent="0.25">
      <c r="A946" s="16"/>
      <c r="B946" s="16"/>
      <c r="C946" s="16"/>
      <c r="D946" s="30" t="s">
        <v>1271</v>
      </c>
      <c r="E946" s="13">
        <v>1</v>
      </c>
      <c r="F946" s="18"/>
      <c r="G946" s="18">
        <f>ROUND(E946*F946,2)</f>
        <v>0</v>
      </c>
    </row>
    <row r="947" spans="1:7" ht="0.95" customHeight="1" x14ac:dyDescent="0.25">
      <c r="A947" s="19"/>
      <c r="B947" s="19"/>
      <c r="C947" s="19"/>
      <c r="D947" s="31"/>
      <c r="E947" s="19"/>
      <c r="F947" s="19"/>
      <c r="G947" s="19"/>
    </row>
    <row r="948" spans="1:7" x14ac:dyDescent="0.25">
      <c r="A948" s="8" t="s">
        <v>1272</v>
      </c>
      <c r="B948" s="8" t="s">
        <v>10</v>
      </c>
      <c r="C948" s="8" t="s">
        <v>11</v>
      </c>
      <c r="D948" s="29" t="s">
        <v>1273</v>
      </c>
      <c r="E948" s="9">
        <f>E989</f>
        <v>1</v>
      </c>
      <c r="F948" s="10"/>
      <c r="G948" s="10">
        <f>G989</f>
        <v>0</v>
      </c>
    </row>
    <row r="949" spans="1:7" x14ac:dyDescent="0.25">
      <c r="A949" s="21" t="s">
        <v>1274</v>
      </c>
      <c r="B949" s="21" t="s">
        <v>10</v>
      </c>
      <c r="C949" s="21" t="s">
        <v>11</v>
      </c>
      <c r="D949" s="32" t="s">
        <v>1275</v>
      </c>
      <c r="E949" s="22">
        <f>E960</f>
        <v>1</v>
      </c>
      <c r="F949" s="23"/>
      <c r="G949" s="23">
        <f>G960</f>
        <v>0</v>
      </c>
    </row>
    <row r="950" spans="1:7" x14ac:dyDescent="0.25">
      <c r="A950" s="11" t="s">
        <v>1276</v>
      </c>
      <c r="B950" s="12" t="s">
        <v>16</v>
      </c>
      <c r="C950" s="12" t="s">
        <v>36</v>
      </c>
      <c r="D950" s="17" t="s">
        <v>1277</v>
      </c>
      <c r="E950" s="13">
        <v>77</v>
      </c>
      <c r="F950" s="14"/>
      <c r="G950" s="15">
        <f>ROUND(E950*F950,2)</f>
        <v>0</v>
      </c>
    </row>
    <row r="951" spans="1:7" ht="168.75" x14ac:dyDescent="0.25">
      <c r="A951" s="16"/>
      <c r="B951" s="16"/>
      <c r="C951" s="16"/>
      <c r="D951" s="17" t="s">
        <v>1278</v>
      </c>
      <c r="E951" s="16"/>
      <c r="F951" s="16"/>
      <c r="G951" s="16"/>
    </row>
    <row r="952" spans="1:7" x14ac:dyDescent="0.25">
      <c r="A952" s="11" t="s">
        <v>1279</v>
      </c>
      <c r="B952" s="12" t="s">
        <v>16</v>
      </c>
      <c r="C952" s="12" t="s">
        <v>36</v>
      </c>
      <c r="D952" s="17" t="s">
        <v>1280</v>
      </c>
      <c r="E952" s="13">
        <v>36</v>
      </c>
      <c r="F952" s="14"/>
      <c r="G952" s="15">
        <f>ROUND(E952*F952,2)</f>
        <v>0</v>
      </c>
    </row>
    <row r="953" spans="1:7" ht="168.75" x14ac:dyDescent="0.25">
      <c r="A953" s="16"/>
      <c r="B953" s="16"/>
      <c r="C953" s="16"/>
      <c r="D953" s="17" t="s">
        <v>1281</v>
      </c>
      <c r="E953" s="16"/>
      <c r="F953" s="16"/>
      <c r="G953" s="16"/>
    </row>
    <row r="954" spans="1:7" x14ac:dyDescent="0.25">
      <c r="A954" s="11" t="s">
        <v>1282</v>
      </c>
      <c r="B954" s="12" t="s">
        <v>16</v>
      </c>
      <c r="C954" s="12" t="s">
        <v>36</v>
      </c>
      <c r="D954" s="17" t="s">
        <v>1283</v>
      </c>
      <c r="E954" s="13">
        <v>43</v>
      </c>
      <c r="F954" s="14"/>
      <c r="G954" s="15">
        <f>ROUND(E954*F954,2)</f>
        <v>0</v>
      </c>
    </row>
    <row r="955" spans="1:7" ht="168.75" x14ac:dyDescent="0.25">
      <c r="A955" s="16"/>
      <c r="B955" s="16"/>
      <c r="C955" s="16"/>
      <c r="D955" s="17" t="s">
        <v>1284</v>
      </c>
      <c r="E955" s="16"/>
      <c r="F955" s="16"/>
      <c r="G955" s="16"/>
    </row>
    <row r="956" spans="1:7" x14ac:dyDescent="0.25">
      <c r="A956" s="11" t="s">
        <v>1285</v>
      </c>
      <c r="B956" s="12" t="s">
        <v>16</v>
      </c>
      <c r="C956" s="12" t="s">
        <v>36</v>
      </c>
      <c r="D956" s="17" t="s">
        <v>1286</v>
      </c>
      <c r="E956" s="13">
        <v>8</v>
      </c>
      <c r="F956" s="14"/>
      <c r="G956" s="15">
        <f>ROUND(E956*F956,2)</f>
        <v>0</v>
      </c>
    </row>
    <row r="957" spans="1:7" ht="168.75" x14ac:dyDescent="0.25">
      <c r="A957" s="16"/>
      <c r="B957" s="16"/>
      <c r="C957" s="16"/>
      <c r="D957" s="17" t="s">
        <v>1287</v>
      </c>
      <c r="E957" s="16"/>
      <c r="F957" s="16"/>
      <c r="G957" s="16"/>
    </row>
    <row r="958" spans="1:7" x14ac:dyDescent="0.25">
      <c r="A958" s="11" t="s">
        <v>1288</v>
      </c>
      <c r="B958" s="12" t="s">
        <v>16</v>
      </c>
      <c r="C958" s="12" t="s">
        <v>53</v>
      </c>
      <c r="D958" s="17" t="s">
        <v>1289</v>
      </c>
      <c r="E958" s="13">
        <v>1</v>
      </c>
      <c r="F958" s="14"/>
      <c r="G958" s="15">
        <f>ROUND(E958*F958,2)</f>
        <v>0</v>
      </c>
    </row>
    <row r="959" spans="1:7" ht="33.75" x14ac:dyDescent="0.25">
      <c r="A959" s="16"/>
      <c r="B959" s="16"/>
      <c r="C959" s="16"/>
      <c r="D959" s="17" t="s">
        <v>1290</v>
      </c>
      <c r="E959" s="16"/>
      <c r="F959" s="16"/>
      <c r="G959" s="16"/>
    </row>
    <row r="960" spans="1:7" x14ac:dyDescent="0.25">
      <c r="A960" s="16"/>
      <c r="B960" s="16"/>
      <c r="C960" s="16"/>
      <c r="D960" s="30" t="s">
        <v>1291</v>
      </c>
      <c r="E960" s="13">
        <v>1</v>
      </c>
      <c r="F960" s="18"/>
      <c r="G960" s="18">
        <f>ROUND(E960*F960,2)</f>
        <v>0</v>
      </c>
    </row>
    <row r="961" spans="1:7" ht="0.95" customHeight="1" x14ac:dyDescent="0.25">
      <c r="A961" s="19"/>
      <c r="B961" s="19"/>
      <c r="C961" s="19"/>
      <c r="D961" s="31"/>
      <c r="E961" s="19"/>
      <c r="F961" s="19"/>
      <c r="G961" s="19"/>
    </row>
    <row r="962" spans="1:7" x14ac:dyDescent="0.25">
      <c r="A962" s="21" t="s">
        <v>1292</v>
      </c>
      <c r="B962" s="21" t="s">
        <v>10</v>
      </c>
      <c r="C962" s="21" t="s">
        <v>11</v>
      </c>
      <c r="D962" s="32" t="s">
        <v>1293</v>
      </c>
      <c r="E962" s="22">
        <f>E971</f>
        <v>1</v>
      </c>
      <c r="F962" s="23"/>
      <c r="G962" s="23">
        <f>G971</f>
        <v>0</v>
      </c>
    </row>
    <row r="963" spans="1:7" x14ac:dyDescent="0.25">
      <c r="A963" s="11" t="s">
        <v>1294</v>
      </c>
      <c r="B963" s="12" t="s">
        <v>16</v>
      </c>
      <c r="C963" s="12" t="s">
        <v>53</v>
      </c>
      <c r="D963" s="17" t="s">
        <v>1295</v>
      </c>
      <c r="E963" s="13">
        <v>7</v>
      </c>
      <c r="F963" s="14"/>
      <c r="G963" s="15">
        <f>ROUND(E963*F963,2)</f>
        <v>0</v>
      </c>
    </row>
    <row r="964" spans="1:7" ht="202.5" x14ac:dyDescent="0.25">
      <c r="A964" s="16"/>
      <c r="B964" s="16"/>
      <c r="C964" s="16"/>
      <c r="D964" s="17" t="s">
        <v>1296</v>
      </c>
      <c r="E964" s="16"/>
      <c r="F964" s="16"/>
      <c r="G964" s="16"/>
    </row>
    <row r="965" spans="1:7" x14ac:dyDescent="0.25">
      <c r="A965" s="11" t="s">
        <v>1297</v>
      </c>
      <c r="B965" s="12" t="s">
        <v>16</v>
      </c>
      <c r="C965" s="12" t="s">
        <v>53</v>
      </c>
      <c r="D965" s="17" t="s">
        <v>1298</v>
      </c>
      <c r="E965" s="13">
        <v>6</v>
      </c>
      <c r="F965" s="14"/>
      <c r="G965" s="15">
        <f>ROUND(E965*F965,2)</f>
        <v>0</v>
      </c>
    </row>
    <row r="966" spans="1:7" ht="202.5" x14ac:dyDescent="0.25">
      <c r="A966" s="16"/>
      <c r="B966" s="16"/>
      <c r="C966" s="16"/>
      <c r="D966" s="17" t="s">
        <v>1299</v>
      </c>
      <c r="E966" s="16"/>
      <c r="F966" s="16"/>
      <c r="G966" s="16"/>
    </row>
    <row r="967" spans="1:7" x14ac:dyDescent="0.25">
      <c r="A967" s="11" t="s">
        <v>1300</v>
      </c>
      <c r="B967" s="12" t="s">
        <v>16</v>
      </c>
      <c r="C967" s="12" t="s">
        <v>53</v>
      </c>
      <c r="D967" s="17" t="s">
        <v>1301</v>
      </c>
      <c r="E967" s="13">
        <v>2</v>
      </c>
      <c r="F967" s="14"/>
      <c r="G967" s="15">
        <f>ROUND(E967*F967,2)</f>
        <v>0</v>
      </c>
    </row>
    <row r="968" spans="1:7" ht="202.5" x14ac:dyDescent="0.25">
      <c r="A968" s="16"/>
      <c r="B968" s="16"/>
      <c r="C968" s="16"/>
      <c r="D968" s="17" t="s">
        <v>1302</v>
      </c>
      <c r="E968" s="16"/>
      <c r="F968" s="16"/>
      <c r="G968" s="16"/>
    </row>
    <row r="969" spans="1:7" x14ac:dyDescent="0.25">
      <c r="A969" s="11" t="s">
        <v>1303</v>
      </c>
      <c r="B969" s="12" t="s">
        <v>16</v>
      </c>
      <c r="C969" s="12" t="s">
        <v>53</v>
      </c>
      <c r="D969" s="17" t="s">
        <v>1304</v>
      </c>
      <c r="E969" s="13">
        <v>1</v>
      </c>
      <c r="F969" s="14"/>
      <c r="G969" s="15">
        <f>ROUND(E969*F969,2)</f>
        <v>0</v>
      </c>
    </row>
    <row r="970" spans="1:7" ht="292.5" x14ac:dyDescent="0.25">
      <c r="A970" s="16"/>
      <c r="B970" s="16"/>
      <c r="C970" s="16"/>
      <c r="D970" s="17" t="s">
        <v>1305</v>
      </c>
      <c r="E970" s="16"/>
      <c r="F970" s="16"/>
      <c r="G970" s="16"/>
    </row>
    <row r="971" spans="1:7" x14ac:dyDescent="0.25">
      <c r="A971" s="16"/>
      <c r="B971" s="16"/>
      <c r="C971" s="16"/>
      <c r="D971" s="30" t="s">
        <v>1306</v>
      </c>
      <c r="E971" s="13">
        <v>1</v>
      </c>
      <c r="F971" s="18"/>
      <c r="G971" s="18">
        <f>ROUND(E971*F971,2)</f>
        <v>0</v>
      </c>
    </row>
    <row r="972" spans="1:7" ht="0.95" customHeight="1" x14ac:dyDescent="0.25">
      <c r="A972" s="19"/>
      <c r="B972" s="19"/>
      <c r="C972" s="19"/>
      <c r="D972" s="31"/>
      <c r="E972" s="19"/>
      <c r="F972" s="19"/>
      <c r="G972" s="19"/>
    </row>
    <row r="973" spans="1:7" x14ac:dyDescent="0.25">
      <c r="A973" s="21" t="s">
        <v>1307</v>
      </c>
      <c r="B973" s="21" t="s">
        <v>10</v>
      </c>
      <c r="C973" s="21" t="s">
        <v>11</v>
      </c>
      <c r="D973" s="32" t="s">
        <v>1308</v>
      </c>
      <c r="E973" s="22">
        <f>E982</f>
        <v>1</v>
      </c>
      <c r="F973" s="23"/>
      <c r="G973" s="23">
        <f>G982</f>
        <v>0</v>
      </c>
    </row>
    <row r="974" spans="1:7" x14ac:dyDescent="0.25">
      <c r="A974" s="11" t="s">
        <v>1309</v>
      </c>
      <c r="B974" s="12" t="s">
        <v>16</v>
      </c>
      <c r="C974" s="12" t="s">
        <v>53</v>
      </c>
      <c r="D974" s="17" t="s">
        <v>1310</v>
      </c>
      <c r="E974" s="13">
        <v>8</v>
      </c>
      <c r="F974" s="14"/>
      <c r="G974" s="15">
        <f>ROUND(E974*F974,2)</f>
        <v>0</v>
      </c>
    </row>
    <row r="975" spans="1:7" ht="258.75" x14ac:dyDescent="0.25">
      <c r="A975" s="16"/>
      <c r="B975" s="16"/>
      <c r="C975" s="16"/>
      <c r="D975" s="17" t="s">
        <v>1311</v>
      </c>
      <c r="E975" s="16"/>
      <c r="F975" s="16"/>
      <c r="G975" s="16"/>
    </row>
    <row r="976" spans="1:7" x14ac:dyDescent="0.25">
      <c r="A976" s="11" t="s">
        <v>1312</v>
      </c>
      <c r="B976" s="12" t="s">
        <v>16</v>
      </c>
      <c r="C976" s="12" t="s">
        <v>53</v>
      </c>
      <c r="D976" s="17" t="s">
        <v>1313</v>
      </c>
      <c r="E976" s="13">
        <v>8</v>
      </c>
      <c r="F976" s="14"/>
      <c r="G976" s="15">
        <f>ROUND(E976*F976,2)</f>
        <v>0</v>
      </c>
    </row>
    <row r="977" spans="1:7" ht="258.75" x14ac:dyDescent="0.25">
      <c r="A977" s="16"/>
      <c r="B977" s="16"/>
      <c r="C977" s="16"/>
      <c r="D977" s="17" t="s">
        <v>1314</v>
      </c>
      <c r="E977" s="16"/>
      <c r="F977" s="16"/>
      <c r="G977" s="16"/>
    </row>
    <row r="978" spans="1:7" x14ac:dyDescent="0.25">
      <c r="A978" s="11" t="s">
        <v>1315</v>
      </c>
      <c r="B978" s="12" t="s">
        <v>16</v>
      </c>
      <c r="C978" s="12" t="s">
        <v>53</v>
      </c>
      <c r="D978" s="17" t="s">
        <v>1316</v>
      </c>
      <c r="E978" s="13">
        <v>6</v>
      </c>
      <c r="F978" s="14"/>
      <c r="G978" s="15">
        <f>ROUND(E978*F978,2)</f>
        <v>0</v>
      </c>
    </row>
    <row r="979" spans="1:7" ht="258.75" x14ac:dyDescent="0.25">
      <c r="A979" s="16"/>
      <c r="B979" s="16"/>
      <c r="C979" s="16"/>
      <c r="D979" s="17" t="s">
        <v>1317</v>
      </c>
      <c r="E979" s="16"/>
      <c r="F979" s="16"/>
      <c r="G979" s="16"/>
    </row>
    <row r="980" spans="1:7" x14ac:dyDescent="0.25">
      <c r="A980" s="11" t="s">
        <v>1318</v>
      </c>
      <c r="B980" s="12" t="s">
        <v>16</v>
      </c>
      <c r="C980" s="12" t="s">
        <v>53</v>
      </c>
      <c r="D980" s="17" t="s">
        <v>1319</v>
      </c>
      <c r="E980" s="13">
        <v>2</v>
      </c>
      <c r="F980" s="14"/>
      <c r="G980" s="15">
        <f>ROUND(E980*F980,2)</f>
        <v>0</v>
      </c>
    </row>
    <row r="981" spans="1:7" ht="123.75" x14ac:dyDescent="0.25">
      <c r="A981" s="16"/>
      <c r="B981" s="16"/>
      <c r="C981" s="16"/>
      <c r="D981" s="17" t="s">
        <v>1320</v>
      </c>
      <c r="E981" s="16"/>
      <c r="F981" s="16"/>
      <c r="G981" s="16"/>
    </row>
    <row r="982" spans="1:7" x14ac:dyDescent="0.25">
      <c r="A982" s="16"/>
      <c r="B982" s="16"/>
      <c r="C982" s="16"/>
      <c r="D982" s="30" t="s">
        <v>1321</v>
      </c>
      <c r="E982" s="13">
        <v>1</v>
      </c>
      <c r="F982" s="18"/>
      <c r="G982" s="18">
        <f>ROUND(E982*F982,2)</f>
        <v>0</v>
      </c>
    </row>
    <row r="983" spans="1:7" ht="0.95" customHeight="1" x14ac:dyDescent="0.25">
      <c r="A983" s="19"/>
      <c r="B983" s="19"/>
      <c r="C983" s="19"/>
      <c r="D983" s="31"/>
      <c r="E983" s="19"/>
      <c r="F983" s="19"/>
      <c r="G983" s="19"/>
    </row>
    <row r="984" spans="1:7" x14ac:dyDescent="0.25">
      <c r="A984" s="21" t="s">
        <v>1322</v>
      </c>
      <c r="B984" s="21" t="s">
        <v>10</v>
      </c>
      <c r="C984" s="21" t="s">
        <v>11</v>
      </c>
      <c r="D984" s="32" t="s">
        <v>1323</v>
      </c>
      <c r="E984" s="22">
        <f>E987</f>
        <v>1</v>
      </c>
      <c r="F984" s="23"/>
      <c r="G984" s="23">
        <f>G987</f>
        <v>0</v>
      </c>
    </row>
    <row r="985" spans="1:7" x14ac:dyDescent="0.25">
      <c r="A985" s="11" t="s">
        <v>1324</v>
      </c>
      <c r="B985" s="12" t="s">
        <v>16</v>
      </c>
      <c r="C985" s="12" t="s">
        <v>53</v>
      </c>
      <c r="D985" s="17" t="s">
        <v>1325</v>
      </c>
      <c r="E985" s="13">
        <v>1</v>
      </c>
      <c r="F985" s="14"/>
      <c r="G985" s="15">
        <f>ROUND(E985*F985,2)</f>
        <v>0</v>
      </c>
    </row>
    <row r="986" spans="1:7" ht="202.5" x14ac:dyDescent="0.25">
      <c r="A986" s="16"/>
      <c r="B986" s="16"/>
      <c r="C986" s="16"/>
      <c r="D986" s="17" t="s">
        <v>1326</v>
      </c>
      <c r="E986" s="16"/>
      <c r="F986" s="16"/>
      <c r="G986" s="16"/>
    </row>
    <row r="987" spans="1:7" x14ac:dyDescent="0.25">
      <c r="A987" s="16"/>
      <c r="B987" s="16"/>
      <c r="C987" s="16"/>
      <c r="D987" s="30" t="s">
        <v>1327</v>
      </c>
      <c r="E987" s="13">
        <v>1</v>
      </c>
      <c r="F987" s="18"/>
      <c r="G987" s="18">
        <f>ROUND(E987*F987,2)</f>
        <v>0</v>
      </c>
    </row>
    <row r="988" spans="1:7" ht="0.95" customHeight="1" x14ac:dyDescent="0.25">
      <c r="A988" s="19"/>
      <c r="B988" s="19"/>
      <c r="C988" s="19"/>
      <c r="D988" s="31"/>
      <c r="E988" s="19"/>
      <c r="F988" s="19"/>
      <c r="G988" s="19"/>
    </row>
    <row r="989" spans="1:7" x14ac:dyDescent="0.25">
      <c r="A989" s="16"/>
      <c r="B989" s="16"/>
      <c r="C989" s="16"/>
      <c r="D989" s="30" t="s">
        <v>1328</v>
      </c>
      <c r="E989" s="13">
        <v>1</v>
      </c>
      <c r="F989" s="18"/>
      <c r="G989" s="18">
        <f>ROUND(E989*F989,2)</f>
        <v>0</v>
      </c>
    </row>
    <row r="990" spans="1:7" ht="0.95" customHeight="1" x14ac:dyDescent="0.25">
      <c r="A990" s="19"/>
      <c r="B990" s="19"/>
      <c r="C990" s="19"/>
      <c r="D990" s="31"/>
      <c r="E990" s="19"/>
      <c r="F990" s="19"/>
      <c r="G990" s="19"/>
    </row>
    <row r="991" spans="1:7" x14ac:dyDescent="0.25">
      <c r="A991" s="8" t="s">
        <v>1329</v>
      </c>
      <c r="B991" s="8" t="s">
        <v>10</v>
      </c>
      <c r="C991" s="8" t="s">
        <v>11</v>
      </c>
      <c r="D991" s="29" t="s">
        <v>1330</v>
      </c>
      <c r="E991" s="9">
        <f>E1012</f>
        <v>1</v>
      </c>
      <c r="F991" s="10"/>
      <c r="G991" s="10">
        <f>G1012</f>
        <v>0</v>
      </c>
    </row>
    <row r="992" spans="1:7" ht="22.5" x14ac:dyDescent="0.25">
      <c r="A992" s="11" t="s">
        <v>1331</v>
      </c>
      <c r="B992" s="12" t="s">
        <v>16</v>
      </c>
      <c r="C992" s="12" t="s">
        <v>53</v>
      </c>
      <c r="D992" s="17" t="s">
        <v>1332</v>
      </c>
      <c r="E992" s="13">
        <v>2</v>
      </c>
      <c r="F992" s="14"/>
      <c r="G992" s="15">
        <f>ROUND(E992*F992,2)</f>
        <v>0</v>
      </c>
    </row>
    <row r="993" spans="1:7" ht="90" x14ac:dyDescent="0.25">
      <c r="A993" s="16"/>
      <c r="B993" s="16"/>
      <c r="C993" s="16"/>
      <c r="D993" s="17" t="s">
        <v>1333</v>
      </c>
      <c r="E993" s="16"/>
      <c r="F993" s="16"/>
      <c r="G993" s="16"/>
    </row>
    <row r="994" spans="1:7" ht="22.5" x14ac:dyDescent="0.25">
      <c r="A994" s="11" t="s">
        <v>1334</v>
      </c>
      <c r="B994" s="12" t="s">
        <v>16</v>
      </c>
      <c r="C994" s="12" t="s">
        <v>53</v>
      </c>
      <c r="D994" s="17" t="s">
        <v>1335</v>
      </c>
      <c r="E994" s="13">
        <v>2</v>
      </c>
      <c r="F994" s="14"/>
      <c r="G994" s="15">
        <f>ROUND(E994*F994,2)</f>
        <v>0</v>
      </c>
    </row>
    <row r="995" spans="1:7" ht="67.5" x14ac:dyDescent="0.25">
      <c r="A995" s="16"/>
      <c r="B995" s="16"/>
      <c r="C995" s="16"/>
      <c r="D995" s="17" t="s">
        <v>1336</v>
      </c>
      <c r="E995" s="16"/>
      <c r="F995" s="16"/>
      <c r="G995" s="16"/>
    </row>
    <row r="996" spans="1:7" ht="22.5" x14ac:dyDescent="0.25">
      <c r="A996" s="11" t="s">
        <v>1337</v>
      </c>
      <c r="B996" s="12" t="s">
        <v>16</v>
      </c>
      <c r="C996" s="12" t="s">
        <v>53</v>
      </c>
      <c r="D996" s="17" t="s">
        <v>1338</v>
      </c>
      <c r="E996" s="13">
        <v>2</v>
      </c>
      <c r="F996" s="14"/>
      <c r="G996" s="15">
        <f>ROUND(E996*F996,2)</f>
        <v>0</v>
      </c>
    </row>
    <row r="997" spans="1:7" ht="67.5" x14ac:dyDescent="0.25">
      <c r="A997" s="16"/>
      <c r="B997" s="16"/>
      <c r="C997" s="16"/>
      <c r="D997" s="17" t="s">
        <v>1339</v>
      </c>
      <c r="E997" s="16"/>
      <c r="F997" s="16"/>
      <c r="G997" s="16"/>
    </row>
    <row r="998" spans="1:7" ht="22.5" x14ac:dyDescent="0.25">
      <c r="A998" s="11" t="s">
        <v>1340</v>
      </c>
      <c r="B998" s="12" t="s">
        <v>16</v>
      </c>
      <c r="C998" s="12" t="s">
        <v>53</v>
      </c>
      <c r="D998" s="17" t="s">
        <v>1341</v>
      </c>
      <c r="E998" s="13">
        <v>1</v>
      </c>
      <c r="F998" s="14"/>
      <c r="G998" s="15">
        <f>ROUND(E998*F998,2)</f>
        <v>0</v>
      </c>
    </row>
    <row r="999" spans="1:7" ht="78.75" x14ac:dyDescent="0.25">
      <c r="A999" s="16"/>
      <c r="B999" s="16"/>
      <c r="C999" s="16"/>
      <c r="D999" s="17" t="s">
        <v>1342</v>
      </c>
      <c r="E999" s="16"/>
      <c r="F999" s="16"/>
      <c r="G999" s="16"/>
    </row>
    <row r="1000" spans="1:7" ht="22.5" x14ac:dyDescent="0.25">
      <c r="A1000" s="11" t="s">
        <v>1343</v>
      </c>
      <c r="B1000" s="12" t="s">
        <v>16</v>
      </c>
      <c r="C1000" s="12" t="s">
        <v>53</v>
      </c>
      <c r="D1000" s="17" t="s">
        <v>1344</v>
      </c>
      <c r="E1000" s="13">
        <v>1</v>
      </c>
      <c r="F1000" s="14"/>
      <c r="G1000" s="15">
        <f>ROUND(E1000*F1000,2)</f>
        <v>0</v>
      </c>
    </row>
    <row r="1001" spans="1:7" ht="90" x14ac:dyDescent="0.25">
      <c r="A1001" s="16"/>
      <c r="B1001" s="16"/>
      <c r="C1001" s="16"/>
      <c r="D1001" s="17" t="s">
        <v>1345</v>
      </c>
      <c r="E1001" s="16"/>
      <c r="F1001" s="16"/>
      <c r="G1001" s="16"/>
    </row>
    <row r="1002" spans="1:7" ht="22.5" x14ac:dyDescent="0.25">
      <c r="A1002" s="11" t="s">
        <v>1346</v>
      </c>
      <c r="B1002" s="12" t="s">
        <v>16</v>
      </c>
      <c r="C1002" s="12" t="s">
        <v>53</v>
      </c>
      <c r="D1002" s="17" t="s">
        <v>1347</v>
      </c>
      <c r="E1002" s="13">
        <v>1</v>
      </c>
      <c r="F1002" s="14"/>
      <c r="G1002" s="15">
        <f>ROUND(E1002*F1002,2)</f>
        <v>0</v>
      </c>
    </row>
    <row r="1003" spans="1:7" ht="56.25" x14ac:dyDescent="0.25">
      <c r="A1003" s="16"/>
      <c r="B1003" s="16"/>
      <c r="C1003" s="16"/>
      <c r="D1003" s="17" t="s">
        <v>1348</v>
      </c>
      <c r="E1003" s="16"/>
      <c r="F1003" s="16"/>
      <c r="G1003" s="16"/>
    </row>
    <row r="1004" spans="1:7" x14ac:dyDescent="0.25">
      <c r="A1004" s="11" t="s">
        <v>1349</v>
      </c>
      <c r="B1004" s="12" t="s">
        <v>16</v>
      </c>
      <c r="C1004" s="12" t="s">
        <v>53</v>
      </c>
      <c r="D1004" s="17" t="s">
        <v>1350</v>
      </c>
      <c r="E1004" s="13">
        <v>1</v>
      </c>
      <c r="F1004" s="14"/>
      <c r="G1004" s="15">
        <f>ROUND(E1004*F1004,2)</f>
        <v>0</v>
      </c>
    </row>
    <row r="1005" spans="1:7" ht="45" x14ac:dyDescent="0.25">
      <c r="A1005" s="16"/>
      <c r="B1005" s="16"/>
      <c r="C1005" s="16"/>
      <c r="D1005" s="17" t="s">
        <v>1351</v>
      </c>
      <c r="E1005" s="16"/>
      <c r="F1005" s="16"/>
      <c r="G1005" s="16"/>
    </row>
    <row r="1006" spans="1:7" ht="22.5" x14ac:dyDescent="0.25">
      <c r="A1006" s="11" t="s">
        <v>1352</v>
      </c>
      <c r="B1006" s="12" t="s">
        <v>16</v>
      </c>
      <c r="C1006" s="12" t="s">
        <v>53</v>
      </c>
      <c r="D1006" s="17" t="s">
        <v>1353</v>
      </c>
      <c r="E1006" s="13">
        <v>1</v>
      </c>
      <c r="F1006" s="14"/>
      <c r="G1006" s="15">
        <f>ROUND(E1006*F1006,2)</f>
        <v>0</v>
      </c>
    </row>
    <row r="1007" spans="1:7" ht="67.5" x14ac:dyDescent="0.25">
      <c r="A1007" s="16"/>
      <c r="B1007" s="16"/>
      <c r="C1007" s="16"/>
      <c r="D1007" s="17" t="s">
        <v>1354</v>
      </c>
      <c r="E1007" s="16"/>
      <c r="F1007" s="16"/>
      <c r="G1007" s="16"/>
    </row>
    <row r="1008" spans="1:7" ht="22.5" x14ac:dyDescent="0.25">
      <c r="A1008" s="11" t="s">
        <v>1355</v>
      </c>
      <c r="B1008" s="12" t="s">
        <v>16</v>
      </c>
      <c r="C1008" s="12" t="s">
        <v>53</v>
      </c>
      <c r="D1008" s="17" t="s">
        <v>1356</v>
      </c>
      <c r="E1008" s="13">
        <v>1</v>
      </c>
      <c r="F1008" s="14"/>
      <c r="G1008" s="15">
        <f>ROUND(E1008*F1008,2)</f>
        <v>0</v>
      </c>
    </row>
    <row r="1009" spans="1:7" ht="101.25" x14ac:dyDescent="0.25">
      <c r="A1009" s="16"/>
      <c r="B1009" s="16"/>
      <c r="C1009" s="16"/>
      <c r="D1009" s="17" t="s">
        <v>1357</v>
      </c>
      <c r="E1009" s="16"/>
      <c r="F1009" s="16"/>
      <c r="G1009" s="16"/>
    </row>
    <row r="1010" spans="1:7" ht="33.75" x14ac:dyDescent="0.25">
      <c r="A1010" s="11" t="s">
        <v>1187</v>
      </c>
      <c r="B1010" s="12" t="s">
        <v>16</v>
      </c>
      <c r="C1010" s="12" t="s">
        <v>36</v>
      </c>
      <c r="D1010" s="17" t="s">
        <v>1188</v>
      </c>
      <c r="E1010" s="13">
        <v>207</v>
      </c>
      <c r="F1010" s="14"/>
      <c r="G1010" s="15">
        <f>ROUND(E1010*F1010,2)</f>
        <v>0</v>
      </c>
    </row>
    <row r="1011" spans="1:7" ht="78.75" x14ac:dyDescent="0.25">
      <c r="A1011" s="16"/>
      <c r="B1011" s="16"/>
      <c r="C1011" s="16"/>
      <c r="D1011" s="17" t="s">
        <v>1189</v>
      </c>
      <c r="E1011" s="16"/>
      <c r="F1011" s="16"/>
      <c r="G1011" s="16"/>
    </row>
    <row r="1012" spans="1:7" x14ac:dyDescent="0.25">
      <c r="A1012" s="16"/>
      <c r="B1012" s="16"/>
      <c r="C1012" s="16"/>
      <c r="D1012" s="30" t="s">
        <v>1358</v>
      </c>
      <c r="E1012" s="13">
        <v>1</v>
      </c>
      <c r="F1012" s="18"/>
      <c r="G1012" s="18">
        <f>ROUND(E1012*F1012,2)</f>
        <v>0</v>
      </c>
    </row>
    <row r="1013" spans="1:7" ht="0.95" customHeight="1" x14ac:dyDescent="0.25">
      <c r="A1013" s="19"/>
      <c r="B1013" s="19"/>
      <c r="C1013" s="19"/>
      <c r="D1013" s="31"/>
      <c r="E1013" s="19"/>
      <c r="F1013" s="19"/>
      <c r="G1013" s="19"/>
    </row>
    <row r="1014" spans="1:7" x14ac:dyDescent="0.25">
      <c r="A1014" s="8" t="s">
        <v>1359</v>
      </c>
      <c r="B1014" s="8" t="s">
        <v>10</v>
      </c>
      <c r="C1014" s="8" t="s">
        <v>11</v>
      </c>
      <c r="D1014" s="29" t="s">
        <v>1360</v>
      </c>
      <c r="E1014" s="9">
        <f>E1051</f>
        <v>1</v>
      </c>
      <c r="F1014" s="10"/>
      <c r="G1014" s="10">
        <f>G1051</f>
        <v>0</v>
      </c>
    </row>
    <row r="1015" spans="1:7" ht="22.5" x14ac:dyDescent="0.25">
      <c r="A1015" s="11" t="s">
        <v>1361</v>
      </c>
      <c r="B1015" s="12" t="s">
        <v>16</v>
      </c>
      <c r="C1015" s="12" t="s">
        <v>53</v>
      </c>
      <c r="D1015" s="17" t="s">
        <v>1362</v>
      </c>
      <c r="E1015" s="13">
        <v>8</v>
      </c>
      <c r="F1015" s="14"/>
      <c r="G1015" s="15">
        <f>ROUND(E1015*F1015,2)</f>
        <v>0</v>
      </c>
    </row>
    <row r="1016" spans="1:7" ht="56.25" x14ac:dyDescent="0.25">
      <c r="A1016" s="16"/>
      <c r="B1016" s="16"/>
      <c r="C1016" s="16"/>
      <c r="D1016" s="17" t="s">
        <v>1363</v>
      </c>
      <c r="E1016" s="16"/>
      <c r="F1016" s="16"/>
      <c r="G1016" s="16"/>
    </row>
    <row r="1017" spans="1:7" ht="22.5" x14ac:dyDescent="0.25">
      <c r="A1017" s="11" t="s">
        <v>1364</v>
      </c>
      <c r="B1017" s="12" t="s">
        <v>16</v>
      </c>
      <c r="C1017" s="12" t="s">
        <v>53</v>
      </c>
      <c r="D1017" s="17" t="s">
        <v>1365</v>
      </c>
      <c r="E1017" s="13">
        <v>8</v>
      </c>
      <c r="F1017" s="14"/>
      <c r="G1017" s="15">
        <f>ROUND(E1017*F1017,2)</f>
        <v>0</v>
      </c>
    </row>
    <row r="1018" spans="1:7" ht="45" x14ac:dyDescent="0.25">
      <c r="A1018" s="16"/>
      <c r="B1018" s="16"/>
      <c r="C1018" s="16"/>
      <c r="D1018" s="17" t="s">
        <v>1366</v>
      </c>
      <c r="E1018" s="16"/>
      <c r="F1018" s="16"/>
      <c r="G1018" s="16"/>
    </row>
    <row r="1019" spans="1:7" x14ac:dyDescent="0.25">
      <c r="A1019" s="11" t="s">
        <v>1367</v>
      </c>
      <c r="B1019" s="12" t="s">
        <v>16</v>
      </c>
      <c r="C1019" s="12" t="s">
        <v>53</v>
      </c>
      <c r="D1019" s="17" t="s">
        <v>1368</v>
      </c>
      <c r="E1019" s="13">
        <v>8</v>
      </c>
      <c r="F1019" s="14"/>
      <c r="G1019" s="15">
        <f>ROUND(E1019*F1019,2)</f>
        <v>0</v>
      </c>
    </row>
    <row r="1020" spans="1:7" ht="33.75" x14ac:dyDescent="0.25">
      <c r="A1020" s="16"/>
      <c r="B1020" s="16"/>
      <c r="C1020" s="16"/>
      <c r="D1020" s="17" t="s">
        <v>1369</v>
      </c>
      <c r="E1020" s="16"/>
      <c r="F1020" s="16"/>
      <c r="G1020" s="16"/>
    </row>
    <row r="1021" spans="1:7" ht="22.5" x14ac:dyDescent="0.25">
      <c r="A1021" s="11" t="s">
        <v>1370</v>
      </c>
      <c r="B1021" s="12" t="s">
        <v>16</v>
      </c>
      <c r="C1021" s="12" t="s">
        <v>53</v>
      </c>
      <c r="D1021" s="17" t="s">
        <v>1371</v>
      </c>
      <c r="E1021" s="13">
        <v>7</v>
      </c>
      <c r="F1021" s="14"/>
      <c r="G1021" s="15">
        <f>ROUND(E1021*F1021,2)</f>
        <v>0</v>
      </c>
    </row>
    <row r="1022" spans="1:7" ht="33.75" x14ac:dyDescent="0.25">
      <c r="A1022" s="16"/>
      <c r="B1022" s="16"/>
      <c r="C1022" s="16"/>
      <c r="D1022" s="17" t="s">
        <v>1372</v>
      </c>
      <c r="E1022" s="16"/>
      <c r="F1022" s="16"/>
      <c r="G1022" s="16"/>
    </row>
    <row r="1023" spans="1:7" ht="22.5" x14ac:dyDescent="0.25">
      <c r="A1023" s="11" t="s">
        <v>1373</v>
      </c>
      <c r="B1023" s="12" t="s">
        <v>16</v>
      </c>
      <c r="C1023" s="12" t="s">
        <v>53</v>
      </c>
      <c r="D1023" s="17" t="s">
        <v>1374</v>
      </c>
      <c r="E1023" s="13">
        <v>4</v>
      </c>
      <c r="F1023" s="14"/>
      <c r="G1023" s="15">
        <f>ROUND(E1023*F1023,2)</f>
        <v>0</v>
      </c>
    </row>
    <row r="1024" spans="1:7" ht="56.25" x14ac:dyDescent="0.25">
      <c r="A1024" s="16"/>
      <c r="B1024" s="16"/>
      <c r="C1024" s="16"/>
      <c r="D1024" s="17" t="s">
        <v>1375</v>
      </c>
      <c r="E1024" s="16"/>
      <c r="F1024" s="16"/>
      <c r="G1024" s="16"/>
    </row>
    <row r="1025" spans="1:7" x14ac:dyDescent="0.25">
      <c r="A1025" s="11" t="s">
        <v>1376</v>
      </c>
      <c r="B1025" s="12" t="s">
        <v>16</v>
      </c>
      <c r="C1025" s="12" t="s">
        <v>53</v>
      </c>
      <c r="D1025" s="17" t="s">
        <v>1377</v>
      </c>
      <c r="E1025" s="13">
        <v>1</v>
      </c>
      <c r="F1025" s="14"/>
      <c r="G1025" s="15">
        <f>ROUND(E1025*F1025,2)</f>
        <v>0</v>
      </c>
    </row>
    <row r="1026" spans="1:7" ht="33.75" x14ac:dyDescent="0.25">
      <c r="A1026" s="16"/>
      <c r="B1026" s="16"/>
      <c r="C1026" s="16"/>
      <c r="D1026" s="17" t="s">
        <v>1378</v>
      </c>
      <c r="E1026" s="16"/>
      <c r="F1026" s="16"/>
      <c r="G1026" s="16"/>
    </row>
    <row r="1027" spans="1:7" ht="22.5" x14ac:dyDescent="0.25">
      <c r="A1027" s="11" t="s">
        <v>1379</v>
      </c>
      <c r="B1027" s="12" t="s">
        <v>16</v>
      </c>
      <c r="C1027" s="12" t="s">
        <v>53</v>
      </c>
      <c r="D1027" s="17" t="s">
        <v>1380</v>
      </c>
      <c r="E1027" s="13">
        <v>12</v>
      </c>
      <c r="F1027" s="14"/>
      <c r="G1027" s="15">
        <f>ROUND(E1027*F1027,2)</f>
        <v>0</v>
      </c>
    </row>
    <row r="1028" spans="1:7" ht="45" x14ac:dyDescent="0.25">
      <c r="A1028" s="16"/>
      <c r="B1028" s="16"/>
      <c r="C1028" s="16"/>
      <c r="D1028" s="17" t="s">
        <v>1381</v>
      </c>
      <c r="E1028" s="16"/>
      <c r="F1028" s="16"/>
      <c r="G1028" s="16"/>
    </row>
    <row r="1029" spans="1:7" ht="22.5" x14ac:dyDescent="0.25">
      <c r="A1029" s="11" t="s">
        <v>1382</v>
      </c>
      <c r="B1029" s="12" t="s">
        <v>16</v>
      </c>
      <c r="C1029" s="12" t="s">
        <v>53</v>
      </c>
      <c r="D1029" s="17" t="s">
        <v>1383</v>
      </c>
      <c r="E1029" s="13">
        <v>7</v>
      </c>
      <c r="F1029" s="14"/>
      <c r="G1029" s="15">
        <f>ROUND(E1029*F1029,2)</f>
        <v>0</v>
      </c>
    </row>
    <row r="1030" spans="1:7" ht="56.25" x14ac:dyDescent="0.25">
      <c r="A1030" s="16"/>
      <c r="B1030" s="16"/>
      <c r="C1030" s="16"/>
      <c r="D1030" s="17" t="s">
        <v>1384</v>
      </c>
      <c r="E1030" s="16"/>
      <c r="F1030" s="16"/>
      <c r="G1030" s="16"/>
    </row>
    <row r="1031" spans="1:7" ht="22.5" x14ac:dyDescent="0.25">
      <c r="A1031" s="11" t="s">
        <v>1385</v>
      </c>
      <c r="B1031" s="12" t="s">
        <v>16</v>
      </c>
      <c r="C1031" s="12" t="s">
        <v>53</v>
      </c>
      <c r="D1031" s="17" t="s">
        <v>1386</v>
      </c>
      <c r="E1031" s="13">
        <v>5</v>
      </c>
      <c r="F1031" s="14"/>
      <c r="G1031" s="15">
        <f>ROUND(E1031*F1031,2)</f>
        <v>0</v>
      </c>
    </row>
    <row r="1032" spans="1:7" ht="56.25" x14ac:dyDescent="0.25">
      <c r="A1032" s="16"/>
      <c r="B1032" s="16"/>
      <c r="C1032" s="16"/>
      <c r="D1032" s="17" t="s">
        <v>1387</v>
      </c>
      <c r="E1032" s="16"/>
      <c r="F1032" s="16"/>
      <c r="G1032" s="16"/>
    </row>
    <row r="1033" spans="1:7" ht="22.5" x14ac:dyDescent="0.25">
      <c r="A1033" s="11" t="s">
        <v>1388</v>
      </c>
      <c r="B1033" s="12" t="s">
        <v>16</v>
      </c>
      <c r="C1033" s="12" t="s">
        <v>53</v>
      </c>
      <c r="D1033" s="17" t="s">
        <v>1389</v>
      </c>
      <c r="E1033" s="13">
        <v>1</v>
      </c>
      <c r="F1033" s="14"/>
      <c r="G1033" s="15">
        <f>ROUND(E1033*F1033,2)</f>
        <v>0</v>
      </c>
    </row>
    <row r="1034" spans="1:7" ht="56.25" x14ac:dyDescent="0.25">
      <c r="A1034" s="16"/>
      <c r="B1034" s="16"/>
      <c r="C1034" s="16"/>
      <c r="D1034" s="17" t="s">
        <v>1390</v>
      </c>
      <c r="E1034" s="16"/>
      <c r="F1034" s="16"/>
      <c r="G1034" s="16"/>
    </row>
    <row r="1035" spans="1:7" x14ac:dyDescent="0.25">
      <c r="A1035" s="11" t="s">
        <v>1391</v>
      </c>
      <c r="B1035" s="12" t="s">
        <v>16</v>
      </c>
      <c r="C1035" s="12" t="s">
        <v>53</v>
      </c>
      <c r="D1035" s="17" t="s">
        <v>1392</v>
      </c>
      <c r="E1035" s="13">
        <v>13</v>
      </c>
      <c r="F1035" s="14"/>
      <c r="G1035" s="15">
        <f>ROUND(E1035*F1035,2)</f>
        <v>0</v>
      </c>
    </row>
    <row r="1036" spans="1:7" ht="45" x14ac:dyDescent="0.25">
      <c r="A1036" s="16"/>
      <c r="B1036" s="16"/>
      <c r="C1036" s="16"/>
      <c r="D1036" s="17" t="s">
        <v>1393</v>
      </c>
      <c r="E1036" s="16"/>
      <c r="F1036" s="16"/>
      <c r="G1036" s="16"/>
    </row>
    <row r="1037" spans="1:7" x14ac:dyDescent="0.25">
      <c r="A1037" s="11" t="s">
        <v>1394</v>
      </c>
      <c r="B1037" s="12" t="s">
        <v>16</v>
      </c>
      <c r="C1037" s="12" t="s">
        <v>53</v>
      </c>
      <c r="D1037" s="17" t="s">
        <v>1395</v>
      </c>
      <c r="E1037" s="13">
        <v>5</v>
      </c>
      <c r="F1037" s="14"/>
      <c r="G1037" s="15">
        <f>ROUND(E1037*F1037,2)</f>
        <v>0</v>
      </c>
    </row>
    <row r="1038" spans="1:7" ht="45" x14ac:dyDescent="0.25">
      <c r="A1038" s="16"/>
      <c r="B1038" s="16"/>
      <c r="C1038" s="16"/>
      <c r="D1038" s="17" t="s">
        <v>1396</v>
      </c>
      <c r="E1038" s="16"/>
      <c r="F1038" s="16"/>
      <c r="G1038" s="16"/>
    </row>
    <row r="1039" spans="1:7" x14ac:dyDescent="0.25">
      <c r="A1039" s="11" t="s">
        <v>1397</v>
      </c>
      <c r="B1039" s="12" t="s">
        <v>16</v>
      </c>
      <c r="C1039" s="12" t="s">
        <v>53</v>
      </c>
      <c r="D1039" s="17" t="s">
        <v>1398</v>
      </c>
      <c r="E1039" s="13">
        <v>5</v>
      </c>
      <c r="F1039" s="14"/>
      <c r="G1039" s="15">
        <f>ROUND(E1039*F1039,2)</f>
        <v>0</v>
      </c>
    </row>
    <row r="1040" spans="1:7" ht="45" x14ac:dyDescent="0.25">
      <c r="A1040" s="16"/>
      <c r="B1040" s="16"/>
      <c r="C1040" s="16"/>
      <c r="D1040" s="17" t="s">
        <v>1399</v>
      </c>
      <c r="E1040" s="16"/>
      <c r="F1040" s="16"/>
      <c r="G1040" s="16"/>
    </row>
    <row r="1041" spans="1:7" ht="22.5" x14ac:dyDescent="0.25">
      <c r="A1041" s="11" t="s">
        <v>1400</v>
      </c>
      <c r="B1041" s="12" t="s">
        <v>16</v>
      </c>
      <c r="C1041" s="12" t="s">
        <v>53</v>
      </c>
      <c r="D1041" s="17" t="s">
        <v>1401</v>
      </c>
      <c r="E1041" s="13">
        <v>1</v>
      </c>
      <c r="F1041" s="14"/>
      <c r="G1041" s="15">
        <f>ROUND(E1041*F1041,2)</f>
        <v>0</v>
      </c>
    </row>
    <row r="1042" spans="1:7" ht="45" x14ac:dyDescent="0.25">
      <c r="A1042" s="16"/>
      <c r="B1042" s="16"/>
      <c r="C1042" s="16"/>
      <c r="D1042" s="17" t="s">
        <v>1402</v>
      </c>
      <c r="E1042" s="16"/>
      <c r="F1042" s="16"/>
      <c r="G1042" s="16"/>
    </row>
    <row r="1043" spans="1:7" ht="22.5" x14ac:dyDescent="0.25">
      <c r="A1043" s="11" t="s">
        <v>1403</v>
      </c>
      <c r="B1043" s="12" t="s">
        <v>16</v>
      </c>
      <c r="C1043" s="12" t="s">
        <v>53</v>
      </c>
      <c r="D1043" s="17" t="s">
        <v>1404</v>
      </c>
      <c r="E1043" s="13">
        <v>1</v>
      </c>
      <c r="F1043" s="14"/>
      <c r="G1043" s="15">
        <f>ROUND(E1043*F1043,2)</f>
        <v>0</v>
      </c>
    </row>
    <row r="1044" spans="1:7" ht="112.5" x14ac:dyDescent="0.25">
      <c r="A1044" s="16"/>
      <c r="B1044" s="16"/>
      <c r="C1044" s="16"/>
      <c r="D1044" s="17" t="s">
        <v>1405</v>
      </c>
      <c r="E1044" s="16"/>
      <c r="F1044" s="16"/>
      <c r="G1044" s="16"/>
    </row>
    <row r="1045" spans="1:7" x14ac:dyDescent="0.25">
      <c r="A1045" s="11" t="s">
        <v>1406</v>
      </c>
      <c r="B1045" s="12" t="s">
        <v>16</v>
      </c>
      <c r="C1045" s="12" t="s">
        <v>53</v>
      </c>
      <c r="D1045" s="17" t="s">
        <v>1407</v>
      </c>
      <c r="E1045" s="13">
        <v>1</v>
      </c>
      <c r="F1045" s="14"/>
      <c r="G1045" s="15">
        <f>ROUND(E1045*F1045,2)</f>
        <v>0</v>
      </c>
    </row>
    <row r="1046" spans="1:7" ht="67.5" x14ac:dyDescent="0.25">
      <c r="A1046" s="16"/>
      <c r="B1046" s="16"/>
      <c r="C1046" s="16"/>
      <c r="D1046" s="17" t="s">
        <v>1408</v>
      </c>
      <c r="E1046" s="16"/>
      <c r="F1046" s="16"/>
      <c r="G1046" s="16"/>
    </row>
    <row r="1047" spans="1:7" x14ac:dyDescent="0.25">
      <c r="A1047" s="11" t="s">
        <v>1409</v>
      </c>
      <c r="B1047" s="12" t="s">
        <v>16</v>
      </c>
      <c r="C1047" s="12" t="s">
        <v>53</v>
      </c>
      <c r="D1047" s="17" t="s">
        <v>1410</v>
      </c>
      <c r="E1047" s="13">
        <v>1</v>
      </c>
      <c r="F1047" s="14"/>
      <c r="G1047" s="15">
        <f>ROUND(E1047*F1047,2)</f>
        <v>0</v>
      </c>
    </row>
    <row r="1048" spans="1:7" ht="45" x14ac:dyDescent="0.25">
      <c r="A1048" s="16"/>
      <c r="B1048" s="16"/>
      <c r="C1048" s="16"/>
      <c r="D1048" s="17" t="s">
        <v>1411</v>
      </c>
      <c r="E1048" s="16"/>
      <c r="F1048" s="16"/>
      <c r="G1048" s="16"/>
    </row>
    <row r="1049" spans="1:7" ht="33.75" x14ac:dyDescent="0.25">
      <c r="A1049" s="11" t="s">
        <v>1412</v>
      </c>
      <c r="B1049" s="12" t="s">
        <v>16</v>
      </c>
      <c r="C1049" s="12" t="s">
        <v>53</v>
      </c>
      <c r="D1049" s="17" t="s">
        <v>1413</v>
      </c>
      <c r="E1049" s="13">
        <v>1</v>
      </c>
      <c r="F1049" s="14"/>
      <c r="G1049" s="15">
        <f>ROUND(E1049*F1049,2)</f>
        <v>0</v>
      </c>
    </row>
    <row r="1050" spans="1:7" ht="236.25" x14ac:dyDescent="0.25">
      <c r="A1050" s="16"/>
      <c r="B1050" s="16"/>
      <c r="C1050" s="16"/>
      <c r="D1050" s="17" t="s">
        <v>1414</v>
      </c>
      <c r="E1050" s="16"/>
      <c r="F1050" s="16"/>
      <c r="G1050" s="16"/>
    </row>
    <row r="1051" spans="1:7" x14ac:dyDescent="0.25">
      <c r="A1051" s="16"/>
      <c r="B1051" s="16"/>
      <c r="C1051" s="16"/>
      <c r="D1051" s="30" t="s">
        <v>1415</v>
      </c>
      <c r="E1051" s="13">
        <v>1</v>
      </c>
      <c r="F1051" s="18"/>
      <c r="G1051" s="18">
        <f>ROUND(E1051*F1051,2)</f>
        <v>0</v>
      </c>
    </row>
    <row r="1052" spans="1:7" ht="0.95" customHeight="1" x14ac:dyDescent="0.25">
      <c r="A1052" s="19"/>
      <c r="B1052" s="19"/>
      <c r="C1052" s="19"/>
      <c r="D1052" s="31"/>
      <c r="E1052" s="19"/>
      <c r="F1052" s="19"/>
      <c r="G1052" s="19"/>
    </row>
    <row r="1053" spans="1:7" x14ac:dyDescent="0.25">
      <c r="A1053" s="8" t="s">
        <v>1416</v>
      </c>
      <c r="B1053" s="8" t="s">
        <v>10</v>
      </c>
      <c r="C1053" s="8" t="s">
        <v>11</v>
      </c>
      <c r="D1053" s="29" t="s">
        <v>1417</v>
      </c>
      <c r="E1053" s="9">
        <f>E1058</f>
        <v>1</v>
      </c>
      <c r="F1053" s="10"/>
      <c r="G1053" s="10">
        <f>G1058</f>
        <v>0</v>
      </c>
    </row>
    <row r="1054" spans="1:7" x14ac:dyDescent="0.25">
      <c r="A1054" s="11" t="s">
        <v>1418</v>
      </c>
      <c r="B1054" s="12" t="s">
        <v>16</v>
      </c>
      <c r="C1054" s="12" t="s">
        <v>53</v>
      </c>
      <c r="D1054" s="17" t="s">
        <v>1419</v>
      </c>
      <c r="E1054" s="13">
        <v>1</v>
      </c>
      <c r="F1054" s="14"/>
      <c r="G1054" s="15">
        <f>ROUND(E1054*F1054,2)</f>
        <v>0</v>
      </c>
    </row>
    <row r="1055" spans="1:7" ht="22.5" x14ac:dyDescent="0.25">
      <c r="A1055" s="16"/>
      <c r="B1055" s="16"/>
      <c r="C1055" s="16"/>
      <c r="D1055" s="17" t="s">
        <v>1420</v>
      </c>
      <c r="E1055" s="16"/>
      <c r="F1055" s="16"/>
      <c r="G1055" s="16"/>
    </row>
    <row r="1056" spans="1:7" x14ac:dyDescent="0.25">
      <c r="A1056" s="11" t="s">
        <v>1421</v>
      </c>
      <c r="B1056" s="12" t="s">
        <v>16</v>
      </c>
      <c r="C1056" s="12" t="s">
        <v>53</v>
      </c>
      <c r="D1056" s="17" t="s">
        <v>1422</v>
      </c>
      <c r="E1056" s="13">
        <v>1</v>
      </c>
      <c r="F1056" s="14"/>
      <c r="G1056" s="15">
        <f>ROUND(E1056*F1056,2)</f>
        <v>0</v>
      </c>
    </row>
    <row r="1057" spans="1:7" ht="90" x14ac:dyDescent="0.25">
      <c r="A1057" s="16"/>
      <c r="B1057" s="16"/>
      <c r="C1057" s="16"/>
      <c r="D1057" s="17" t="s">
        <v>1423</v>
      </c>
      <c r="E1057" s="16"/>
      <c r="F1057" s="16"/>
      <c r="G1057" s="16"/>
    </row>
    <row r="1058" spans="1:7" x14ac:dyDescent="0.25">
      <c r="A1058" s="16"/>
      <c r="B1058" s="16"/>
      <c r="C1058" s="16"/>
      <c r="D1058" s="30" t="s">
        <v>1424</v>
      </c>
      <c r="E1058" s="13">
        <v>1</v>
      </c>
      <c r="F1058" s="18"/>
      <c r="G1058" s="18">
        <f>ROUND(E1058*F1058,2)</f>
        <v>0</v>
      </c>
    </row>
    <row r="1059" spans="1:7" ht="0.95" customHeight="1" x14ac:dyDescent="0.25">
      <c r="A1059" s="19"/>
      <c r="B1059" s="19"/>
      <c r="C1059" s="19"/>
      <c r="D1059" s="31"/>
      <c r="E1059" s="19"/>
      <c r="F1059" s="19"/>
      <c r="G1059" s="19"/>
    </row>
    <row r="1060" spans="1:7" x14ac:dyDescent="0.25">
      <c r="A1060" s="16"/>
      <c r="B1060" s="16"/>
      <c r="C1060" s="16"/>
      <c r="D1060" s="30" t="s">
        <v>1425</v>
      </c>
      <c r="E1060" s="20">
        <v>1</v>
      </c>
      <c r="F1060" s="18"/>
      <c r="G1060" s="18">
        <f>ROUND(E1060*F1060,2)</f>
        <v>0</v>
      </c>
    </row>
    <row r="1061" spans="1:7" ht="0.95" customHeight="1" x14ac:dyDescent="0.25">
      <c r="A1061" s="19"/>
      <c r="B1061" s="19"/>
      <c r="C1061" s="19"/>
      <c r="D1061" s="31"/>
      <c r="E1061" s="19"/>
      <c r="F1061" s="19"/>
      <c r="G1061" s="19"/>
    </row>
    <row r="1062" spans="1:7" x14ac:dyDescent="0.25">
      <c r="A1062" s="5" t="s">
        <v>1426</v>
      </c>
      <c r="B1062" s="5" t="s">
        <v>10</v>
      </c>
      <c r="C1062" s="5" t="s">
        <v>11</v>
      </c>
      <c r="D1062" s="28" t="s">
        <v>1427</v>
      </c>
      <c r="E1062" s="6">
        <f>E1069</f>
        <v>1</v>
      </c>
      <c r="F1062" s="7"/>
      <c r="G1062" s="7">
        <f>G1069</f>
        <v>0</v>
      </c>
    </row>
    <row r="1063" spans="1:7" x14ac:dyDescent="0.25">
      <c r="A1063" s="11" t="s">
        <v>1428</v>
      </c>
      <c r="B1063" s="12" t="s">
        <v>16</v>
      </c>
      <c r="C1063" s="12" t="s">
        <v>102</v>
      </c>
      <c r="D1063" s="17" t="s">
        <v>1429</v>
      </c>
      <c r="E1063" s="13">
        <v>1</v>
      </c>
      <c r="F1063" s="14"/>
      <c r="G1063" s="15">
        <f>ROUND(E1063*F1063,2)</f>
        <v>0</v>
      </c>
    </row>
    <row r="1064" spans="1:7" ht="409.5" x14ac:dyDescent="0.25">
      <c r="A1064" s="16"/>
      <c r="B1064" s="16"/>
      <c r="C1064" s="16"/>
      <c r="D1064" s="17" t="s">
        <v>1430</v>
      </c>
      <c r="E1064" s="16"/>
      <c r="F1064" s="16"/>
      <c r="G1064" s="16"/>
    </row>
    <row r="1065" spans="1:7" x14ac:dyDescent="0.25">
      <c r="A1065" s="11" t="s">
        <v>1431</v>
      </c>
      <c r="B1065" s="12" t="s">
        <v>16</v>
      </c>
      <c r="C1065" s="12" t="s">
        <v>102</v>
      </c>
      <c r="D1065" s="17" t="s">
        <v>1432</v>
      </c>
      <c r="E1065" s="13">
        <v>1</v>
      </c>
      <c r="F1065" s="14"/>
      <c r="G1065" s="15">
        <f>ROUND(E1065*F1065,2)</f>
        <v>0</v>
      </c>
    </row>
    <row r="1066" spans="1:7" ht="409.5" x14ac:dyDescent="0.25">
      <c r="A1066" s="16"/>
      <c r="B1066" s="16"/>
      <c r="C1066" s="16"/>
      <c r="D1066" s="17" t="s">
        <v>1433</v>
      </c>
      <c r="E1066" s="16"/>
      <c r="F1066" s="16"/>
      <c r="G1066" s="16"/>
    </row>
    <row r="1067" spans="1:7" x14ac:dyDescent="0.25">
      <c r="A1067" s="11" t="s">
        <v>1434</v>
      </c>
      <c r="B1067" s="12" t="s">
        <v>16</v>
      </c>
      <c r="C1067" s="12" t="s">
        <v>102</v>
      </c>
      <c r="D1067" s="17" t="s">
        <v>1435</v>
      </c>
      <c r="E1067" s="13">
        <v>1</v>
      </c>
      <c r="F1067" s="14"/>
      <c r="G1067" s="15">
        <f>ROUND(E1067*F1067,2)</f>
        <v>0</v>
      </c>
    </row>
    <row r="1068" spans="1:7" ht="101.25" x14ac:dyDescent="0.25">
      <c r="A1068" s="16"/>
      <c r="B1068" s="16"/>
      <c r="C1068" s="16"/>
      <c r="D1068" s="17" t="s">
        <v>1436</v>
      </c>
      <c r="E1068" s="16"/>
      <c r="F1068" s="16"/>
      <c r="G1068" s="16"/>
    </row>
    <row r="1069" spans="1:7" x14ac:dyDescent="0.25">
      <c r="A1069" s="16"/>
      <c r="B1069" s="16"/>
      <c r="C1069" s="16"/>
      <c r="D1069" s="30" t="s">
        <v>1437</v>
      </c>
      <c r="E1069" s="20">
        <v>1</v>
      </c>
      <c r="F1069" s="18"/>
      <c r="G1069" s="18">
        <f>ROUND(E1069*F1069,2)</f>
        <v>0</v>
      </c>
    </row>
    <row r="1070" spans="1:7" ht="0.95" customHeight="1" x14ac:dyDescent="0.25">
      <c r="A1070" s="19"/>
      <c r="B1070" s="19"/>
      <c r="C1070" s="19"/>
      <c r="D1070" s="31"/>
      <c r="E1070" s="19"/>
      <c r="F1070" s="19"/>
      <c r="G1070" s="19"/>
    </row>
    <row r="1071" spans="1:7" x14ac:dyDescent="0.25">
      <c r="A1071" s="5" t="s">
        <v>1438</v>
      </c>
      <c r="B1071" s="5" t="s">
        <v>10</v>
      </c>
      <c r="C1071" s="5" t="s">
        <v>11</v>
      </c>
      <c r="D1071" s="28" t="s">
        <v>1439</v>
      </c>
      <c r="E1071" s="6">
        <f>E1074</f>
        <v>1</v>
      </c>
      <c r="F1071" s="7"/>
      <c r="G1071" s="7">
        <f>G1074</f>
        <v>0</v>
      </c>
    </row>
    <row r="1072" spans="1:7" x14ac:dyDescent="0.25">
      <c r="A1072" s="11" t="s">
        <v>1440</v>
      </c>
      <c r="B1072" s="12" t="s">
        <v>16</v>
      </c>
      <c r="C1072" s="12" t="s">
        <v>102</v>
      </c>
      <c r="D1072" s="17" t="s">
        <v>1441</v>
      </c>
      <c r="E1072" s="13">
        <v>1</v>
      </c>
      <c r="F1072" s="14"/>
      <c r="G1072" s="15">
        <f>ROUND(E1072*F1072,2)</f>
        <v>0</v>
      </c>
    </row>
    <row r="1073" spans="1:7" ht="409.5" x14ac:dyDescent="0.25">
      <c r="A1073" s="16"/>
      <c r="B1073" s="16"/>
      <c r="C1073" s="16"/>
      <c r="D1073" s="17" t="s">
        <v>1442</v>
      </c>
      <c r="E1073" s="16"/>
      <c r="F1073" s="16"/>
      <c r="G1073" s="16"/>
    </row>
    <row r="1074" spans="1:7" x14ac:dyDescent="0.25">
      <c r="A1074" s="16"/>
      <c r="B1074" s="16"/>
      <c r="C1074" s="16"/>
      <c r="D1074" s="30" t="s">
        <v>1443</v>
      </c>
      <c r="E1074" s="20">
        <v>1</v>
      </c>
      <c r="F1074" s="18"/>
      <c r="G1074" s="18">
        <f>ROUND(E1074*F1074,2)</f>
        <v>0</v>
      </c>
    </row>
    <row r="1075" spans="1:7" ht="0.95" customHeight="1" x14ac:dyDescent="0.25">
      <c r="A1075" s="19"/>
      <c r="B1075" s="19"/>
      <c r="C1075" s="19"/>
      <c r="D1075" s="31"/>
      <c r="E1075" s="19"/>
      <c r="F1075" s="19"/>
      <c r="G1075" s="19"/>
    </row>
    <row r="1076" spans="1:7" x14ac:dyDescent="0.25">
      <c r="A1076" s="5" t="s">
        <v>1444</v>
      </c>
      <c r="B1076" s="5" t="s">
        <v>10</v>
      </c>
      <c r="C1076" s="5" t="s">
        <v>11</v>
      </c>
      <c r="D1076" s="28" t="s">
        <v>1445</v>
      </c>
      <c r="E1076" s="6">
        <f>E1079</f>
        <v>1</v>
      </c>
      <c r="F1076" s="7"/>
      <c r="G1076" s="7">
        <f>G1079</f>
        <v>0</v>
      </c>
    </row>
    <row r="1077" spans="1:7" x14ac:dyDescent="0.25">
      <c r="A1077" s="11" t="s">
        <v>1446</v>
      </c>
      <c r="B1077" s="12" t="s">
        <v>16</v>
      </c>
      <c r="C1077" s="12" t="s">
        <v>102</v>
      </c>
      <c r="D1077" s="17" t="s">
        <v>1447</v>
      </c>
      <c r="E1077" s="13">
        <v>1</v>
      </c>
      <c r="F1077" s="14"/>
      <c r="G1077" s="15">
        <f>ROUND(E1077*F1077,2)</f>
        <v>0</v>
      </c>
    </row>
    <row r="1078" spans="1:7" ht="123.75" x14ac:dyDescent="0.25">
      <c r="A1078" s="16"/>
      <c r="B1078" s="16"/>
      <c r="C1078" s="16"/>
      <c r="D1078" s="17" t="s">
        <v>1448</v>
      </c>
      <c r="E1078" s="16"/>
      <c r="F1078" s="16"/>
      <c r="G1078" s="16"/>
    </row>
    <row r="1079" spans="1:7" x14ac:dyDescent="0.25">
      <c r="A1079" s="16"/>
      <c r="B1079" s="16"/>
      <c r="C1079" s="16"/>
      <c r="D1079" s="30" t="s">
        <v>1449</v>
      </c>
      <c r="E1079" s="20">
        <v>1</v>
      </c>
      <c r="F1079" s="18"/>
      <c r="G1079" s="18">
        <f>ROUND(E1079*F1079,2)</f>
        <v>0</v>
      </c>
    </row>
    <row r="1080" spans="1:7" ht="0.95" customHeight="1" x14ac:dyDescent="0.25">
      <c r="A1080" s="19"/>
      <c r="B1080" s="19"/>
      <c r="C1080" s="19"/>
      <c r="D1080" s="31"/>
      <c r="E1080" s="19"/>
      <c r="F1080" s="19"/>
      <c r="G1080" s="19"/>
    </row>
    <row r="1081" spans="1:7" x14ac:dyDescent="0.25">
      <c r="A1081" s="5" t="s">
        <v>1450</v>
      </c>
      <c r="B1081" s="5" t="s">
        <v>10</v>
      </c>
      <c r="C1081" s="5" t="s">
        <v>11</v>
      </c>
      <c r="D1081" s="28" t="s">
        <v>1451</v>
      </c>
      <c r="E1081" s="6">
        <f>E1084</f>
        <v>1</v>
      </c>
      <c r="F1081" s="7"/>
      <c r="G1081" s="7">
        <f>G1084</f>
        <v>0</v>
      </c>
    </row>
    <row r="1082" spans="1:7" x14ac:dyDescent="0.25">
      <c r="A1082" s="11" t="s">
        <v>1452</v>
      </c>
      <c r="B1082" s="12" t="s">
        <v>16</v>
      </c>
      <c r="C1082" s="12" t="s">
        <v>102</v>
      </c>
      <c r="D1082" s="17" t="s">
        <v>1453</v>
      </c>
      <c r="E1082" s="13">
        <v>1</v>
      </c>
      <c r="F1082" s="14"/>
      <c r="G1082" s="15">
        <f>ROUND(E1082*F1082,2)</f>
        <v>0</v>
      </c>
    </row>
    <row r="1083" spans="1:7" ht="33.75" x14ac:dyDescent="0.25">
      <c r="A1083" s="16"/>
      <c r="B1083" s="16"/>
      <c r="C1083" s="16"/>
      <c r="D1083" s="17" t="s">
        <v>1454</v>
      </c>
      <c r="E1083" s="16"/>
      <c r="F1083" s="16"/>
      <c r="G1083" s="16"/>
    </row>
    <row r="1084" spans="1:7" x14ac:dyDescent="0.25">
      <c r="A1084" s="16"/>
      <c r="B1084" s="16"/>
      <c r="C1084" s="16"/>
      <c r="D1084" s="30" t="s">
        <v>1455</v>
      </c>
      <c r="E1084" s="20">
        <v>1</v>
      </c>
      <c r="F1084" s="18">
        <f>G1082</f>
        <v>0</v>
      </c>
      <c r="G1084" s="18">
        <f>ROUND(E1084*F1084,2)</f>
        <v>0</v>
      </c>
    </row>
    <row r="1085" spans="1:7" ht="0.95" customHeight="1" x14ac:dyDescent="0.25">
      <c r="A1085" s="19"/>
      <c r="B1085" s="19"/>
      <c r="C1085" s="19"/>
      <c r="D1085" s="31"/>
      <c r="E1085" s="19"/>
      <c r="F1085" s="19"/>
      <c r="G1085" s="19"/>
    </row>
    <row r="1086" spans="1:7" x14ac:dyDescent="0.25">
      <c r="A1086" s="16"/>
      <c r="B1086" s="16"/>
      <c r="C1086" s="16"/>
      <c r="D1086" s="30" t="s">
        <v>1456</v>
      </c>
      <c r="E1086" s="20">
        <v>1</v>
      </c>
      <c r="F1086" s="18">
        <f>G4+G99+G128+G168+G219+G297+G326+G1062+G1071+G1076+G1081</f>
        <v>0</v>
      </c>
      <c r="G1086" s="18">
        <f>ROUND(E1086*F1086,2)</f>
        <v>0</v>
      </c>
    </row>
    <row r="1087" spans="1:7" ht="0.95" customHeight="1" x14ac:dyDescent="0.25">
      <c r="A1087" s="19"/>
      <c r="B1087" s="19"/>
      <c r="C1087" s="19"/>
      <c r="D1087" s="31"/>
      <c r="E1087" s="19"/>
      <c r="F1087" s="19"/>
      <c r="G1087" s="19"/>
    </row>
    <row r="1091" spans="7:7" x14ac:dyDescent="0.25">
      <c r="G1091" s="34"/>
    </row>
  </sheetData>
  <dataValidations disablePrompts="1" count="1">
    <dataValidation type="list" allowBlank="1" showInputMessage="1" showErrorMessage="1" sqref="B4:B1087">
      <formula1>"Capítol,Partida,Mà d’obra,Maquinària,Material,Altres,Tasca,"</formula1>
    </dataValidation>
  </dataValidations>
  <pageMargins left="0.7" right="0.7" top="0.75" bottom="0.75" header="0.3" footer="0.3"/>
  <pageSetup paperSize="9" orientation="portrait" horizontalDpi="1200" verticalDpi="1200"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Raquel Jurado</dc:creator>
  <cp:lastModifiedBy>Ingrid Feliubadaló Díaz</cp:lastModifiedBy>
  <dcterms:created xsi:type="dcterms:W3CDTF">2024-01-12T14:31:22Z</dcterms:created>
  <dcterms:modified xsi:type="dcterms:W3CDTF">2024-02-28T12:45:18Z</dcterms:modified>
</cp:coreProperties>
</file>