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EDIMENTS OBERTS\ANY 2021\0002 - 2021 ACORD MARC DE MATERIALS\DERIVATS\2024 0076 - Mat Fungible FO FERRETERIA IND\"/>
    </mc:Choice>
  </mc:AlternateContent>
  <bookViews>
    <workbookView xWindow="0" yWindow="0" windowWidth="20505" windowHeight="7155"/>
  </bookViews>
  <sheets>
    <sheet name="Ferrteria-Soldadura (2)" sheetId="28" r:id="rId1"/>
    <sheet name="xxxxxxx" sheetId="26" r:id="rId2"/>
    <sheet name="Full1" sheetId="2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28" l="1"/>
  <c r="G21" i="28"/>
  <c r="G22" i="28"/>
  <c r="G23" i="28"/>
  <c r="G24" i="28"/>
  <c r="G25" i="28"/>
  <c r="G26" i="28"/>
  <c r="G27" i="28"/>
  <c r="G28" i="28"/>
  <c r="G29" i="28"/>
  <c r="G30" i="28"/>
  <c r="G31" i="28"/>
  <c r="G32" i="28"/>
  <c r="G33" i="28"/>
  <c r="G34" i="28"/>
  <c r="G35" i="28"/>
  <c r="G36" i="28"/>
  <c r="G37" i="28"/>
  <c r="G38" i="28"/>
  <c r="G39" i="28"/>
  <c r="G40" i="28"/>
  <c r="G41" i="28"/>
  <c r="G42" i="28"/>
  <c r="G43" i="28"/>
  <c r="G44" i="28"/>
  <c r="G45" i="28"/>
  <c r="G46" i="28"/>
  <c r="G47" i="28"/>
  <c r="G48" i="28"/>
  <c r="G49" i="28"/>
  <c r="G50" i="28"/>
  <c r="G51" i="28"/>
  <c r="G52" i="28"/>
  <c r="G53" i="28"/>
  <c r="G54" i="28"/>
  <c r="G55" i="28"/>
  <c r="G56" i="28"/>
  <c r="G57" i="28"/>
  <c r="G58" i="28"/>
  <c r="G59" i="28"/>
  <c r="G60" i="28"/>
  <c r="G61" i="28"/>
  <c r="G62" i="28"/>
  <c r="G63" i="28"/>
  <c r="G64" i="28"/>
  <c r="G65" i="28"/>
  <c r="G66" i="28"/>
  <c r="G67" i="28"/>
  <c r="G68" i="28"/>
  <c r="G69" i="28"/>
  <c r="G70" i="28"/>
  <c r="G71" i="28"/>
  <c r="G72" i="28"/>
  <c r="G73" i="28"/>
  <c r="G74" i="28"/>
  <c r="G75" i="28"/>
  <c r="G76" i="28"/>
  <c r="G77" i="28"/>
  <c r="G78" i="28"/>
  <c r="G79" i="28"/>
  <c r="G80" i="28"/>
  <c r="G81" i="28"/>
  <c r="G82" i="28"/>
  <c r="G83" i="28"/>
  <c r="G84" i="28"/>
  <c r="G85" i="28"/>
  <c r="G86" i="28"/>
  <c r="G87" i="28"/>
  <c r="G88" i="28"/>
  <c r="G89" i="28"/>
  <c r="G90" i="28"/>
  <c r="G91" i="28"/>
  <c r="G92" i="28"/>
  <c r="G93" i="28"/>
  <c r="G94" i="28"/>
  <c r="G95" i="28"/>
  <c r="G96" i="28"/>
  <c r="G97" i="28"/>
  <c r="G98" i="28"/>
  <c r="G99" i="28"/>
  <c r="G100" i="28"/>
  <c r="G101" i="28"/>
  <c r="G102" i="28"/>
  <c r="G103" i="28"/>
  <c r="G104" i="28"/>
  <c r="G105" i="28"/>
  <c r="G106" i="28"/>
  <c r="G107" i="28"/>
  <c r="G108" i="28"/>
  <c r="G109" i="28"/>
  <c r="G110" i="28"/>
  <c r="G111" i="28"/>
  <c r="G112" i="28"/>
  <c r="G113" i="28"/>
  <c r="G114" i="28"/>
  <c r="G115" i="28"/>
  <c r="G116" i="28"/>
  <c r="G117" i="28"/>
  <c r="G118" i="28"/>
  <c r="G119" i="28"/>
  <c r="G120" i="28"/>
  <c r="G121" i="28"/>
  <c r="G122" i="28"/>
  <c r="G123" i="28"/>
  <c r="G125" i="28"/>
  <c r="G126" i="28"/>
  <c r="G127" i="28"/>
  <c r="G128" i="28"/>
  <c r="G129" i="28"/>
  <c r="G130" i="28"/>
  <c r="G131" i="28"/>
  <c r="G132" i="28"/>
  <c r="G133" i="28"/>
  <c r="G134" i="28"/>
  <c r="G135" i="28"/>
  <c r="G136" i="28"/>
  <c r="G137" i="28"/>
  <c r="G138" i="28"/>
  <c r="G139" i="28"/>
  <c r="G9" i="28"/>
  <c r="G10" i="28"/>
  <c r="G11" i="28"/>
  <c r="G12" i="28"/>
  <c r="G13" i="28"/>
  <c r="G14" i="28"/>
  <c r="G15" i="28"/>
  <c r="G16" i="28"/>
  <c r="G17" i="28"/>
  <c r="G18" i="28"/>
  <c r="G19" i="28"/>
  <c r="G8" i="28"/>
  <c r="F10" i="26" l="1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27" i="26"/>
  <c r="F28" i="26"/>
  <c r="F29" i="26"/>
  <c r="F30" i="26"/>
  <c r="F31" i="26"/>
  <c r="F32" i="26"/>
  <c r="F33" i="26"/>
  <c r="F34" i="26"/>
  <c r="F35" i="26"/>
  <c r="F36" i="26"/>
  <c r="F37" i="26"/>
  <c r="F38" i="26"/>
  <c r="F39" i="26"/>
  <c r="F40" i="26"/>
  <c r="F41" i="26"/>
  <c r="F42" i="26"/>
  <c r="F43" i="26"/>
  <c r="F44" i="26"/>
  <c r="F45" i="26"/>
  <c r="F46" i="26"/>
  <c r="F47" i="26"/>
  <c r="F48" i="26"/>
  <c r="F49" i="26"/>
  <c r="F50" i="26"/>
  <c r="F51" i="26"/>
  <c r="F52" i="26"/>
  <c r="F53" i="26"/>
  <c r="F54" i="26"/>
  <c r="F55" i="26"/>
  <c r="F56" i="26"/>
  <c r="F57" i="26"/>
  <c r="F58" i="26"/>
  <c r="F59" i="26"/>
  <c r="F60" i="26"/>
  <c r="F61" i="26"/>
  <c r="F62" i="26"/>
  <c r="F63" i="26"/>
  <c r="F64" i="26"/>
  <c r="F65" i="26"/>
  <c r="F66" i="26"/>
  <c r="F67" i="26"/>
  <c r="F68" i="26"/>
  <c r="F69" i="26"/>
  <c r="F70" i="26"/>
  <c r="F71" i="26"/>
  <c r="F72" i="26"/>
  <c r="F73" i="26"/>
  <c r="F74" i="26"/>
  <c r="F75" i="26"/>
  <c r="F76" i="26"/>
  <c r="F77" i="26"/>
  <c r="F78" i="26"/>
  <c r="F79" i="26"/>
  <c r="F80" i="26"/>
  <c r="F81" i="26"/>
  <c r="F82" i="26"/>
  <c r="F83" i="26"/>
  <c r="F84" i="26"/>
  <c r="F85" i="26"/>
  <c r="F86" i="26"/>
  <c r="F87" i="26"/>
  <c r="F88" i="26"/>
  <c r="F89" i="26"/>
  <c r="F90" i="26"/>
  <c r="F91" i="26"/>
  <c r="F92" i="26"/>
  <c r="F93" i="26"/>
  <c r="F94" i="26"/>
  <c r="F95" i="26"/>
  <c r="F96" i="26"/>
  <c r="F97" i="26"/>
  <c r="F98" i="26"/>
  <c r="F99" i="26"/>
  <c r="F100" i="26"/>
  <c r="F101" i="26"/>
  <c r="F102" i="26"/>
  <c r="F103" i="26"/>
  <c r="F104" i="26"/>
  <c r="F105" i="26"/>
  <c r="F106" i="26"/>
  <c r="F107" i="26"/>
  <c r="F108" i="26"/>
  <c r="F109" i="26"/>
  <c r="F110" i="26"/>
  <c r="F111" i="26"/>
  <c r="F112" i="26"/>
  <c r="F113" i="26"/>
  <c r="F114" i="26"/>
  <c r="F115" i="26"/>
  <c r="F116" i="26"/>
  <c r="F117" i="26"/>
  <c r="F118" i="26"/>
  <c r="F119" i="26"/>
  <c r="F120" i="26"/>
  <c r="F121" i="26"/>
  <c r="F122" i="26"/>
  <c r="F123" i="26"/>
  <c r="F124" i="26"/>
  <c r="F125" i="26"/>
  <c r="F126" i="26"/>
  <c r="F127" i="26"/>
  <c r="F128" i="26"/>
  <c r="F129" i="26"/>
  <c r="F130" i="26"/>
  <c r="F131" i="26"/>
  <c r="F132" i="26"/>
  <c r="F133" i="26"/>
  <c r="F134" i="26"/>
  <c r="F135" i="26"/>
  <c r="F136" i="26"/>
  <c r="F137" i="26"/>
  <c r="F9" i="26"/>
</calcChain>
</file>

<file path=xl/sharedStrings.xml><?xml version="1.0" encoding="utf-8"?>
<sst xmlns="http://schemas.openxmlformats.org/spreadsheetml/2006/main" count="365" uniqueCount="253">
  <si>
    <t>CONCEPTE</t>
  </si>
  <si>
    <t>UNITATS</t>
  </si>
  <si>
    <t>Paquet de varilles soldar TIG ER 70S-3 dia. 2 mm</t>
  </si>
  <si>
    <t>Caixa d'electrode tig color dorad diametre 2,4 mm</t>
  </si>
  <si>
    <t>Caixa d'electrode tig color blanc diametre 2,4 mm</t>
  </si>
  <si>
    <t>Base aerea 5 pins (3 F+N+T) 16A</t>
  </si>
  <si>
    <t xml:space="preserve">Clavija aerea macho 5 pins (3 F+n+T )32A </t>
  </si>
  <si>
    <t>Base aerea 5 pins (3 F+N+T) 32A</t>
  </si>
  <si>
    <t>Mascaras de soldar electronicas Lincoln</t>
  </si>
  <si>
    <t>Garrafa de 5 litros taladrina refrigerante maquina de corte</t>
  </si>
  <si>
    <t>Portatugsteno tig diametro 2,4 mm</t>
  </si>
  <si>
    <t>Difusor Gas Lens 3/32 - 2.4 mm</t>
  </si>
  <si>
    <t>Tobera ceramica gas lens tig GR 6</t>
  </si>
  <si>
    <t>Tobera ceramica gas lens tig GR 8</t>
  </si>
  <si>
    <t>Tobera ceramica gas lens tig GR 10</t>
  </si>
  <si>
    <t>Cepillos de alambre laton para taladro diametro 50</t>
  </si>
  <si>
    <t>Pasta pulimento para inox color rosa</t>
  </si>
  <si>
    <t>Pasta pulimento para inox color blanca</t>
  </si>
  <si>
    <t>Mascareta protecciò contra fums de soldadura</t>
  </si>
  <si>
    <t>CP JOVES</t>
  </si>
  <si>
    <t>CE ALZINA</t>
  </si>
  <si>
    <t>Elèctrodes de rútil de 2.5x 350 mm</t>
  </si>
  <si>
    <t>Torxa Weldline LGS2 250 G (Lincoln Electric) de 3 metres  per MIG</t>
  </si>
  <si>
    <t>Difusor de gas torxa mig-mag  M 8  Torxa Weldline LGS2 250 G</t>
  </si>
  <si>
    <t xml:space="preserve">Boquilla de contacte  torxa mig-mag M 6 per fill de Ø 0,8 per Torxa Weldline LGS2 250 G </t>
  </si>
  <si>
    <t>Spray anti proyeccions</t>
  </si>
  <si>
    <t xml:space="preserve">Bocatxa, Tobera per  torxa Weldline LGS2 250 G mig-mag  </t>
  </si>
  <si>
    <t>Elèctrodes de tungstè lila per inoxidable de 2.4 mm.</t>
  </si>
  <si>
    <t>Elèctrodes de tungstè Blau clar per inoxidable de 2.4 mm.</t>
  </si>
  <si>
    <t>Porta mordaza deØ 2,4 mm ( difusor del gas).(Antorxa tig)</t>
  </si>
  <si>
    <t>Caputxó o tap llarg per torxa tig.</t>
  </si>
  <si>
    <t>Caixa consumibles per torxa plasma CUTTER 31 FV.</t>
  </si>
  <si>
    <t xml:space="preserve">Jocs de claus de claus Torx </t>
  </si>
  <si>
    <t>Jocs detornavisos  Stanley, 10 piezas, Estándar</t>
  </si>
  <si>
    <t>Jocs de claus de claus allen.</t>
  </si>
  <si>
    <t>Pasta   de tall i lubricant per broques.</t>
  </si>
  <si>
    <t>Flexòmetre (metro) de 5 metres.</t>
  </si>
  <si>
    <t>Caretas de soldar electrónicas Solder  (Mo- YXE-818E plus) o Similar</t>
  </si>
  <si>
    <t>Cristall interior de careta de soldar electrònica.</t>
  </si>
  <si>
    <t>Discos mil fulles P 80 per radial de Ø 125mm.</t>
  </si>
  <si>
    <t>Discos esborradors de gra 400 per radial de Ø 125 mm.</t>
  </si>
  <si>
    <t>Discos de tall per inox de 1mm. Per radial de Ø 125 mm.</t>
  </si>
  <si>
    <t>Broques del Ø 3.5 per inox.</t>
  </si>
  <si>
    <t>Broques del Ø.5 per inox.</t>
  </si>
  <si>
    <t>Broques del Ø 5.5 per inox.</t>
  </si>
  <si>
    <t>Broques del Ø 6 per inox.</t>
  </si>
  <si>
    <t>Cinta  Americana  de 50 mm de amplada de color negre.</t>
  </si>
  <si>
    <t>Regleta de 12 conectors de cable elèctric de 1,5 mm</t>
  </si>
  <si>
    <t>Mascles  per fer  allarg.</t>
  </si>
  <si>
    <t>femelles  M 14</t>
  </si>
  <si>
    <t>femelles M 12</t>
  </si>
  <si>
    <t>femelles  M 10</t>
  </si>
  <si>
    <t>femelles  M 8</t>
  </si>
  <si>
    <t>femelles  M 5</t>
  </si>
  <si>
    <t>Volanderes  arandelas M 14</t>
  </si>
  <si>
    <t>Volanderes  arandelas M 12</t>
  </si>
  <si>
    <t>Volanderes  arandelas M 5</t>
  </si>
  <si>
    <t>Cargol Allen de cap avellanat , M5 x 10mm d'acer inoxidable</t>
  </si>
  <si>
    <t>femelles  M 5, d'acer inoxidable</t>
  </si>
  <si>
    <t>Full abrasiu ( Hojas de lija) gra 50</t>
  </si>
  <si>
    <t>Full abrasiu ( Hojas de lija) gra 120</t>
  </si>
  <si>
    <t>Full abrasiu ( Hojas de lija) gra 320</t>
  </si>
  <si>
    <t>Fregall verd abrasiu rotlle de 6m x 150 mm</t>
  </si>
  <si>
    <t>Cortina de soldadura de 1400mm de amplada  x per 1800 o1600 de llarg.</t>
  </si>
  <si>
    <t>Cadena de baules de 4mm</t>
  </si>
  <si>
    <t>Broques metàl·liques ø2,5</t>
  </si>
  <si>
    <t>Broques metàl·liques ø3</t>
  </si>
  <si>
    <t>Broques metàl·liques ø5</t>
  </si>
  <si>
    <t>Broques metàl·liques ø10</t>
  </si>
  <si>
    <t>Puntes estrella atornilladora</t>
  </si>
  <si>
    <t>Maceta Nylon ATM A103 34x100x305mm</t>
  </si>
  <si>
    <t>Broca esglaonada H55 6-38mm</t>
  </si>
  <si>
    <t>Precinte embalar</t>
  </si>
  <si>
    <t>Taladrina polar 105 5L</t>
  </si>
  <si>
    <t>Frontisses soldar 100x1</t>
  </si>
  <si>
    <t>1ª PART: AULA DE FORMACIÓ +  TALLER PRODUCTIU DE JOVES</t>
  </si>
  <si>
    <t>PREU UNITARI</t>
  </si>
  <si>
    <t>TOTAL</t>
  </si>
  <si>
    <t>OBSERVACIONS</t>
  </si>
  <si>
    <t>Pinza porta tungste deØ 2,4 mm. (Mordaza). (Antorxa tig)</t>
  </si>
  <si>
    <r>
      <t xml:space="preserve">CB SU 202 2023 - </t>
    </r>
    <r>
      <rPr>
        <sz val="12"/>
        <rFont val="Calibri"/>
        <family val="2"/>
        <scheme val="minor"/>
      </rPr>
      <t>Contracte Basat en Acord Marc Materials PO 0002 2021 .</t>
    </r>
    <r>
      <rPr>
        <b/>
        <sz val="12"/>
        <rFont val="Calibri"/>
        <family val="2"/>
        <scheme val="minor"/>
      </rPr>
      <t>LOT 4.  Subministraments industrials en general.</t>
    </r>
  </si>
  <si>
    <t xml:space="preserve">MODEL OFERTA ECONÒMICA: Subministrament materials fungible de ferreteria  per als cursos de soldadura. </t>
  </si>
  <si>
    <t>Disc abrasivo mil fulles diametre 115 gra 60 acer carboni</t>
  </si>
  <si>
    <t>Disc abrasivo mil fulles diametre 115 gra 60 inoxidable</t>
  </si>
  <si>
    <t>Disc abrasivo mil fulles diametre 115 gra 60 alumini</t>
  </si>
  <si>
    <t>Allargos de 2 metres 220v</t>
  </si>
  <si>
    <t>Gorras de cabeza para soldar</t>
  </si>
  <si>
    <t>Pinza portaelectrodo conector grande</t>
  </si>
  <si>
    <t>Serra de cinta longitud</t>
  </si>
  <si>
    <t>Elèctrodes de rutil  E-6013 de 2 x 350 mm</t>
  </si>
  <si>
    <t>Elèctrodes de inox E-316 de 2 x 350 mm</t>
  </si>
  <si>
    <t>15 metres</t>
  </si>
  <si>
    <t>Cable manguera 5 polos T+N+F+F+F seccion 3 mm</t>
  </si>
  <si>
    <t xml:space="preserve">Guants (10 uni.) vacuno flor blancs Nº 9 </t>
  </si>
  <si>
    <t>Caixa Electrodes inoxidable E-316 diametre 2 mm</t>
  </si>
  <si>
    <t>Retolador pissarra blanca punta fina 1,5 mm color negre</t>
  </si>
  <si>
    <t>Retolador pissarra blanca punta fina 1,5 mm color verd</t>
  </si>
  <si>
    <t>Retolador pissarra blanca punta fina 1,5 mm color blau</t>
  </si>
  <si>
    <t>Retolador pissarra blanca punta fina 1,5 mm color vermell</t>
  </si>
  <si>
    <t>Retolador pissarra blanca punta gruixuda 1,5 mm color negre</t>
  </si>
  <si>
    <t>Retolador pissarra blanca punta gruixuda 1,5 mm color verd</t>
  </si>
  <si>
    <t>Retolador pissarra blanca punta gruixuda 1,5 mm color blau</t>
  </si>
  <si>
    <t>Retolador pissarra blanca punta gruixuda 1,5 mm color vermell</t>
  </si>
  <si>
    <t>cartolina color verd</t>
  </si>
  <si>
    <t>cartolina color blava</t>
  </si>
  <si>
    <t>cartolina color vermella</t>
  </si>
  <si>
    <t>cartolina color rosa</t>
  </si>
  <si>
    <t>cartolina color groga</t>
  </si>
  <si>
    <t>Spray de neteja pissarra blanca</t>
  </si>
  <si>
    <t>Retolador fluorescent groc</t>
  </si>
  <si>
    <t>Retolador fluorescent vermell</t>
  </si>
  <si>
    <t>Retolador fluorescent blau</t>
  </si>
  <si>
    <t>Retolador fluorescent verd</t>
  </si>
  <si>
    <t>Retolador permanent negre punta fina</t>
  </si>
  <si>
    <t>Retolador negre punta gruixuda</t>
  </si>
  <si>
    <t>Retolador uni-ball roller UB-150 micro eye blau 0,5 mm</t>
  </si>
  <si>
    <t>Retolador uni-ball roller UB-150 micro eye negre 0,5 mm</t>
  </si>
  <si>
    <t>Retolador uni-ball roller UB-150 micro eye vermell 0,5 mm</t>
  </si>
  <si>
    <t>Retolador blanc punta fina permanent</t>
  </si>
  <si>
    <t>Retolador blanc punta gruixuda permanent</t>
  </si>
  <si>
    <t>Tinta EPSON 104 BK Negra</t>
  </si>
  <si>
    <t>Tinta EPSON 104 BK Cian</t>
  </si>
  <si>
    <t>Tinta EPSON 104 BK groga</t>
  </si>
  <si>
    <t>Tinta EPSON 104 BK Magenta</t>
  </si>
  <si>
    <t>Tisores</t>
  </si>
  <si>
    <t>Tipp-ex cinta</t>
  </si>
  <si>
    <t>Perforadora papers per 40 folis (26/6 i 26/8)</t>
  </si>
  <si>
    <t>Cel transparent</t>
  </si>
  <si>
    <t>Portacel</t>
  </si>
  <si>
    <t>Caixa grapes 26/6</t>
  </si>
  <si>
    <t>Caixa grapes 26/8</t>
  </si>
  <si>
    <t>Desgrapadora</t>
  </si>
  <si>
    <t>Paquet de varilles soldar TIG ER 70S-3 dia. 0,8 mm</t>
  </si>
  <si>
    <t>Guants soldador pell sense costures ignifugs vermells</t>
  </si>
  <si>
    <t>Disc de tall d 115*1 acer al carboni</t>
  </si>
  <si>
    <t>Disc de tall d 115*1 acer inoxidable</t>
  </si>
  <si>
    <t>Disco tronçadora CS-275 4D 4T ref3357448. (Acero al carbono) tronzadoraOPTIsaw CS 275</t>
  </si>
  <si>
    <t>FORMACIO</t>
  </si>
  <si>
    <t>TALLER PRODUCTIU</t>
  </si>
  <si>
    <t>Paquet guants (10 uni.) vacuno flor blancs Nº 10</t>
  </si>
  <si>
    <t>Paquet guants (10 uni.) vacuno flor blancs Nº 11</t>
  </si>
  <si>
    <t>Pantalla facial Antisalpicaduras</t>
  </si>
  <si>
    <t>Gafas de seguridad 3M Visitor, lentes transparentes</t>
  </si>
  <si>
    <t>Caixa d'electrode tig color blau diametre 2,4 mm</t>
  </si>
  <si>
    <t>Maleti de joc de claus de got mes carraca</t>
  </si>
  <si>
    <t>Mascaras de soldar electronicas Boye Safety VOLT</t>
  </si>
  <si>
    <t>Caixa plastic apilable reforçada 50x40x25</t>
  </si>
  <si>
    <t>Bobina de fil continuo de Ø 0,8 de 15 kgrs per maquina Mig Mag 8 ( per ferro)</t>
  </si>
  <si>
    <t>Disc abrasivo mil fulles diametre 115 gra 120</t>
  </si>
  <si>
    <t>Disc abrasivo mil fulles diametre 115 gra 60</t>
  </si>
  <si>
    <t>Escupi-les o carbones per radial   Bosch GWS Professional 1000 de Ø 125 mm.</t>
  </si>
  <si>
    <t>Conector para aire comprimido de Acero tratado PREVOST, Hembra</t>
  </si>
  <si>
    <t>Conector para aire comprimido de Acero tratado PREVOST, Macho G</t>
  </si>
  <si>
    <t xml:space="preserve">Cristall exterior de careta de soldar electrònica.                           </t>
  </si>
  <si>
    <t>Cinta aillant.</t>
  </si>
  <si>
    <t>cable electric tres hilos 2,5</t>
  </si>
  <si>
    <t>Rueda De Láminas Abrasivas Para Metal, Diam.60 Mm</t>
  </si>
  <si>
    <t>Lijadoras de Laminillas para Taladradoras, 20 Piezas Grano 80 Rueda de Papel de Lija Abanico Cepillo Pulido Rueda de Aleta Dremel de 32mm Diámetro</t>
  </si>
  <si>
    <t>Full abrasiu ( Hojas de lija) gra 60</t>
  </si>
  <si>
    <t>Dremel SC724 Kit de 150 Accesorios Variados - Juego de Accesorios para Herramienta Rotativa para Tallar, Fresar, Amolar, Limpiar, Pulir, Cortar, Lijar y Grabar, Color Azul</t>
  </si>
  <si>
    <t>Taco metalico de M8 x 80</t>
  </si>
  <si>
    <t>FRontisses soldar 14.5X2,5</t>
  </si>
  <si>
    <t>Cepillo alambre soldadura</t>
  </si>
  <si>
    <t>desengrasant kh7</t>
  </si>
  <si>
    <t>taco quimic caixa 12 unitats</t>
  </si>
  <si>
    <t>Escuadra imantada Piher mod Q3</t>
  </si>
  <si>
    <t>Kit brochas 10ud</t>
  </si>
  <si>
    <t>escala 1m</t>
  </si>
  <si>
    <t>Polipasto manual cadena 1000kg cadena 3m</t>
  </si>
  <si>
    <t>candados 5cm</t>
  </si>
  <si>
    <t>remachadora manual</t>
  </si>
  <si>
    <t>juegosfresas rotativa20ud kit metal duro</t>
  </si>
  <si>
    <t>Joc alicates de tall</t>
  </si>
  <si>
    <t>joc claus fixes 0 a 25</t>
  </si>
  <si>
    <t>nivell 50cm</t>
  </si>
  <si>
    <t>caixa 100ud taco metalico 10x55x5</t>
  </si>
  <si>
    <r>
      <t>Disco tronçadora CS-275 4D 4T ref3357446.</t>
    </r>
    <r>
      <rPr>
        <b/>
        <sz val="9"/>
        <rFont val="Calibri"/>
        <family val="2"/>
        <scheme val="minor"/>
      </rPr>
      <t xml:space="preserve"> Cortar Acero inoxidable tronzadora OPTIsaw CS 275</t>
    </r>
  </si>
  <si>
    <r>
      <t xml:space="preserve">Bobina de fil continuo de Ø 0,8 de 15 kgrs per maquina Mig Mag 8 </t>
    </r>
    <r>
      <rPr>
        <b/>
        <sz val="9"/>
        <rFont val="Calibri"/>
        <family val="2"/>
        <scheme val="minor"/>
      </rPr>
      <t>(per soldar inox)</t>
    </r>
  </si>
  <si>
    <t>Jocs</t>
  </si>
  <si>
    <t>25 mts</t>
  </si>
  <si>
    <t>10 mts</t>
  </si>
  <si>
    <t>TOTAL unitats</t>
  </si>
  <si>
    <r>
      <t xml:space="preserve">Bobina de fil continuo de Ø 0,8 de 15 kgrs per maquina Mig Mag 8 </t>
    </r>
    <r>
      <rPr>
        <b/>
        <sz val="10"/>
        <rFont val="Calibri"/>
        <family val="2"/>
        <scheme val="minor"/>
      </rPr>
      <t>(per soldar inox)</t>
    </r>
  </si>
  <si>
    <r>
      <rPr>
        <b/>
        <sz val="10"/>
        <rFont val="Calibri"/>
        <family val="2"/>
        <scheme val="minor"/>
      </rPr>
      <t>Paquet</t>
    </r>
    <r>
      <rPr>
        <sz val="10"/>
        <rFont val="Calibri"/>
        <family val="2"/>
        <scheme val="minor"/>
      </rPr>
      <t xml:space="preserve"> guants </t>
    </r>
    <r>
      <rPr>
        <b/>
        <sz val="10"/>
        <rFont val="Calibri"/>
        <family val="2"/>
        <scheme val="minor"/>
      </rPr>
      <t>(10 uni.)</t>
    </r>
    <r>
      <rPr>
        <sz val="10"/>
        <rFont val="Calibri"/>
        <family val="2"/>
        <scheme val="minor"/>
      </rPr>
      <t xml:space="preserve"> vacuno flor blancs Nº 10</t>
    </r>
  </si>
  <si>
    <r>
      <rPr>
        <b/>
        <sz val="10"/>
        <rFont val="Calibri"/>
        <family val="2"/>
        <scheme val="minor"/>
      </rPr>
      <t xml:space="preserve">Paquet </t>
    </r>
    <r>
      <rPr>
        <sz val="10"/>
        <rFont val="Calibri"/>
        <family val="2"/>
        <scheme val="minor"/>
      </rPr>
      <t xml:space="preserve">guants </t>
    </r>
    <r>
      <rPr>
        <b/>
        <sz val="10"/>
        <rFont val="Calibri"/>
        <family val="2"/>
        <scheme val="minor"/>
      </rPr>
      <t>(10 uni.)</t>
    </r>
    <r>
      <rPr>
        <sz val="10"/>
        <rFont val="Calibri"/>
        <family val="2"/>
        <scheme val="minor"/>
      </rPr>
      <t xml:space="preserve"> vacuno flor blancs Nº 11</t>
    </r>
  </si>
  <si>
    <r>
      <rPr>
        <b/>
        <sz val="10"/>
        <rFont val="Calibri"/>
        <family val="2"/>
        <scheme val="minor"/>
      </rPr>
      <t xml:space="preserve">Paquet </t>
    </r>
    <r>
      <rPr>
        <sz val="10"/>
        <rFont val="Calibri"/>
        <family val="2"/>
        <scheme val="minor"/>
      </rPr>
      <t xml:space="preserve">Guants </t>
    </r>
    <r>
      <rPr>
        <b/>
        <sz val="10"/>
        <rFont val="Calibri"/>
        <family val="2"/>
        <scheme val="minor"/>
      </rPr>
      <t>(10 uni.)</t>
    </r>
    <r>
      <rPr>
        <sz val="10"/>
        <rFont val="Calibri"/>
        <family val="2"/>
        <scheme val="minor"/>
      </rPr>
      <t xml:space="preserve"> vacuno flor blancs Nº 9 </t>
    </r>
  </si>
  <si>
    <t>TOTAL IMPORT COMANDA</t>
  </si>
  <si>
    <t xml:space="preserve">Caretas de soldar electrónicas Solder  (Mo- YXE-818E plus) </t>
  </si>
  <si>
    <t>Disco tronçadora CS-275 4D 4T ref3357446. Cortar Acero inoxidable tronzadora OPTIsaw CS 275</t>
  </si>
  <si>
    <r>
      <rPr>
        <b/>
        <sz val="10"/>
        <rFont val="Calibri"/>
        <family val="2"/>
        <scheme val="minor"/>
      </rPr>
      <t>Garrafa de 5 litros</t>
    </r>
    <r>
      <rPr>
        <sz val="10"/>
        <rFont val="Calibri"/>
        <family val="2"/>
        <scheme val="minor"/>
      </rPr>
      <t xml:space="preserve"> taladrina refrigerante maquina de corte</t>
    </r>
  </si>
  <si>
    <r>
      <t xml:space="preserve">Bobina de fil continuo de Ø 0,8 de 15 kgrs per maquina Mig Mag 8 </t>
    </r>
    <r>
      <rPr>
        <b/>
        <sz val="10"/>
        <rFont val="Calibri"/>
        <family val="2"/>
        <scheme val="minor"/>
      </rPr>
      <t>( per ferro)</t>
    </r>
  </si>
  <si>
    <r>
      <t xml:space="preserve">Jocs de tornavisos  Stanley, </t>
    </r>
    <r>
      <rPr>
        <b/>
        <sz val="10"/>
        <rFont val="Calibri"/>
        <family val="2"/>
        <scheme val="minor"/>
      </rPr>
      <t>10 piezas</t>
    </r>
    <r>
      <rPr>
        <sz val="10"/>
        <rFont val="Calibri"/>
        <family val="2"/>
        <scheme val="minor"/>
      </rPr>
      <t>, Estándar</t>
    </r>
  </si>
  <si>
    <r>
      <rPr>
        <b/>
        <sz val="10"/>
        <rFont val="Calibri"/>
        <family val="2"/>
        <scheme val="minor"/>
      </rPr>
      <t xml:space="preserve">caixa 100ud </t>
    </r>
    <r>
      <rPr>
        <sz val="10"/>
        <rFont val="Calibri"/>
        <family val="2"/>
        <scheme val="minor"/>
      </rPr>
      <t>taco metalico 10x55x5</t>
    </r>
  </si>
  <si>
    <r>
      <t xml:space="preserve">taco quimic </t>
    </r>
    <r>
      <rPr>
        <b/>
        <sz val="10"/>
        <rFont val="Calibri"/>
        <family val="2"/>
        <scheme val="minor"/>
      </rPr>
      <t>caixa 12 unitats</t>
    </r>
  </si>
  <si>
    <r>
      <t xml:space="preserve">Cinta  Americana  </t>
    </r>
    <r>
      <rPr>
        <b/>
        <sz val="10"/>
        <rFont val="Calibri"/>
        <family val="2"/>
        <scheme val="minor"/>
      </rPr>
      <t>de 50 mm de amplada de color negre.</t>
    </r>
  </si>
  <si>
    <r>
      <t xml:space="preserve">cable electric tres hilos 2,5    </t>
    </r>
    <r>
      <rPr>
        <b/>
        <sz val="10"/>
        <rFont val="Calibri"/>
        <family val="2"/>
        <scheme val="minor"/>
      </rPr>
      <t xml:space="preserve"> 1X 25M</t>
    </r>
  </si>
  <si>
    <t>Frontisses soldar 14.5X2,5</t>
  </si>
  <si>
    <r>
      <t xml:space="preserve"> </t>
    </r>
    <r>
      <rPr>
        <sz val="12"/>
        <rFont val="Calibri"/>
        <family val="2"/>
        <scheme val="minor"/>
      </rPr>
      <t>Contracte Basat en Acord Marc Materials PO 0002 2021 .</t>
    </r>
    <r>
      <rPr>
        <b/>
        <sz val="12"/>
        <rFont val="Calibri"/>
        <family val="2"/>
        <scheme val="minor"/>
      </rPr>
      <t>LOT 4.  Subministraments industrials en general.</t>
    </r>
  </si>
  <si>
    <t>Serra de cinta  per Maquina E+P 210 Vario</t>
  </si>
  <si>
    <t>Jocs de claus de claus Torx de 9 peces.</t>
  </si>
  <si>
    <t>20 metres</t>
  </si>
  <si>
    <t>Alicates de punta arrodonida da RS PRO, mordassa de 50,7mm, long. total 160 mm</t>
  </si>
  <si>
    <t>Adaptador mandril soldadura (de  la maquina de soldar del born petit de la massa al gran de la màquina de soldar)</t>
  </si>
  <si>
    <t>Rotllo de filferro de 3 mm.</t>
  </si>
  <si>
    <t>Electrodes inoxidable E-316 diametre 2 mm</t>
  </si>
  <si>
    <r>
      <t>L</t>
    </r>
    <r>
      <rPr>
        <b/>
        <sz val="10"/>
        <rFont val="Calibri"/>
        <family val="2"/>
        <scheme val="minor"/>
      </rPr>
      <t xml:space="preserve">ijadoras de Laminillas para Taladradoras, 20 Piezas </t>
    </r>
    <r>
      <rPr>
        <sz val="10"/>
        <rFont val="Calibri"/>
        <family val="2"/>
        <scheme val="minor"/>
      </rPr>
      <t xml:space="preserve">                Grano 80 Rueda de Papel de Lija Abanico Cepillo Pulido Rueda de Aleta Dremel de 32mm Diámetro</t>
    </r>
  </si>
  <si>
    <r>
      <rPr>
        <b/>
        <sz val="10"/>
        <rFont val="Calibri"/>
        <family val="2"/>
        <scheme val="minor"/>
      </rPr>
      <t xml:space="preserve">Dremel SC724 Kit de 150 Accesorios Variados </t>
    </r>
    <r>
      <rPr>
        <sz val="10"/>
        <rFont val="Calibri"/>
        <family val="2"/>
        <scheme val="minor"/>
      </rPr>
      <t>- Juego de Accesorios para Herramienta Rotativa para Tallar, Fresar, Amolar, Limpiar, Pulir, Cortar, Lijar y Grabar, Color Azul</t>
    </r>
  </si>
  <si>
    <t>juegos fresas rotativa 20ud kit metal duro</t>
  </si>
  <si>
    <t>Polipast elèctric de 220 v de 3Tn</t>
  </si>
  <si>
    <t>Pasta   de tall i lubricant per broques. 400ml</t>
  </si>
  <si>
    <t>Spray anti proyeccions per soldadura sense silicona 400 ml</t>
  </si>
  <si>
    <t>pot 400 ml</t>
  </si>
  <si>
    <t>10 metres</t>
  </si>
  <si>
    <r>
      <t xml:space="preserve">desengrasant kh7 - </t>
    </r>
    <r>
      <rPr>
        <b/>
        <sz val="10"/>
        <rFont val="Calibri"/>
        <family val="2"/>
        <scheme val="minor"/>
      </rPr>
      <t>pot 400 ml</t>
    </r>
  </si>
  <si>
    <t>paquet</t>
  </si>
  <si>
    <t>caixa</t>
  </si>
  <si>
    <t>Caixa plastic apilable reforçada Mides : 50x40x25</t>
  </si>
  <si>
    <r>
      <rPr>
        <b/>
        <sz val="10"/>
        <rFont val="Calibri"/>
        <family val="2"/>
        <scheme val="minor"/>
      </rPr>
      <t xml:space="preserve">Paquet </t>
    </r>
    <r>
      <rPr>
        <sz val="10"/>
        <rFont val="Calibri"/>
        <family val="2"/>
        <scheme val="minor"/>
      </rPr>
      <t>de varilles soldar TIG ER 70S-3 dia. 0,8 mm</t>
    </r>
  </si>
  <si>
    <r>
      <rPr>
        <b/>
        <sz val="10"/>
        <rFont val="Calibri"/>
        <family val="2"/>
        <scheme val="minor"/>
      </rPr>
      <t xml:space="preserve">Paquet </t>
    </r>
    <r>
      <rPr>
        <sz val="10"/>
        <rFont val="Calibri"/>
        <family val="2"/>
        <scheme val="minor"/>
      </rPr>
      <t>de varilles soldar TIG ER 70S-3 dia. 2 mm</t>
    </r>
  </si>
  <si>
    <t>Mascles  per fer  allargament</t>
  </si>
  <si>
    <r>
      <rPr>
        <b/>
        <sz val="10"/>
        <rFont val="Calibri"/>
        <family val="2"/>
        <scheme val="minor"/>
      </rPr>
      <t xml:space="preserve">Joc </t>
    </r>
    <r>
      <rPr>
        <sz val="10"/>
        <rFont val="Calibri"/>
        <family val="2"/>
        <scheme val="minor"/>
      </rPr>
      <t xml:space="preserve">de claus de claus allen </t>
    </r>
    <r>
      <rPr>
        <b/>
        <sz val="10"/>
        <rFont val="Calibri"/>
        <family val="2"/>
        <scheme val="minor"/>
      </rPr>
      <t>llargues</t>
    </r>
  </si>
  <si>
    <r>
      <t xml:space="preserve">Flexòmetre (metro) de </t>
    </r>
    <r>
      <rPr>
        <b/>
        <sz val="10"/>
        <rFont val="Calibri"/>
        <family val="2"/>
        <scheme val="minor"/>
      </rPr>
      <t>5 metres.</t>
    </r>
  </si>
  <si>
    <r>
      <rPr>
        <sz val="10"/>
        <rFont val="Calibri"/>
        <family val="2"/>
        <scheme val="minor"/>
      </rPr>
      <t>Precinte embalar</t>
    </r>
    <r>
      <rPr>
        <b/>
        <sz val="10"/>
        <rFont val="Calibri"/>
        <family val="2"/>
        <scheme val="minor"/>
      </rPr>
      <t xml:space="preserve"> 72 mm amplada</t>
    </r>
  </si>
  <si>
    <r>
      <t>Taladrina polar 105</t>
    </r>
    <r>
      <rPr>
        <b/>
        <sz val="10"/>
        <rFont val="Calibri"/>
        <family val="2"/>
        <scheme val="minor"/>
      </rPr>
      <t xml:space="preserve"> Envàs de 5L</t>
    </r>
  </si>
  <si>
    <t>Envàs de 400 ml</t>
  </si>
  <si>
    <t>Joc de 9 peces</t>
  </si>
  <si>
    <t>Disco tronçadora CS-275 4D 4T ref3357448. (Pera cortar acero al carbono) tronzadora OPTI saw CS 275</t>
  </si>
  <si>
    <t>metres</t>
  </si>
  <si>
    <t>Escupi-les o carbones per radial   (Bosch GWS Professional 1000 de Ø 125 mm.)</t>
  </si>
  <si>
    <t>Joc</t>
  </si>
  <si>
    <t>Garrafa 5 L</t>
  </si>
  <si>
    <t>caixa de 12 uni</t>
  </si>
  <si>
    <t>caixa de 100 uni</t>
  </si>
  <si>
    <t>Envàs de 5L</t>
  </si>
  <si>
    <t>Joc de 20 peces</t>
  </si>
  <si>
    <t xml:space="preserve">Joc </t>
  </si>
  <si>
    <t xml:space="preserve">Presentació articles </t>
  </si>
  <si>
    <r>
      <t xml:space="preserve"> </t>
    </r>
    <r>
      <rPr>
        <sz val="11"/>
        <rFont val="Calibri"/>
        <family val="2"/>
        <scheme val="minor"/>
      </rPr>
      <t>paquet de 10 uni</t>
    </r>
  </si>
  <si>
    <t xml:space="preserve">Cadena de baules de 4mm - </t>
  </si>
  <si>
    <t>Preu Unitari</t>
  </si>
  <si>
    <t>Maleti de 36 unitats</t>
  </si>
  <si>
    <t>Joc de 13 claus</t>
  </si>
  <si>
    <t>Llima plana entrefina de 4"</t>
  </si>
  <si>
    <t>Llima mitja canya entrefina 4"</t>
  </si>
  <si>
    <t>llima entrefina rodona de 4 "</t>
  </si>
  <si>
    <t>llima cuadrada entrefina de 4"</t>
  </si>
  <si>
    <t>Pinça de pressió vise GRIP 10 WR 502 LR</t>
  </si>
  <si>
    <t>100 unitats</t>
  </si>
  <si>
    <t>Imports sense iva</t>
  </si>
  <si>
    <t>TOTAL COMANDA (Imports sense iva)</t>
  </si>
  <si>
    <t>Taco anclatje metal·lic expansion M12 1 caixa</t>
  </si>
  <si>
    <t>Taco anclatje metal·lic expansion M10 1 caixa</t>
  </si>
  <si>
    <t>Taco anclatje metal·lic expansion M8 1 caixa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</si>
</sst>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5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44" fontId="2" fillId="0" borderId="0" applyFont="0" applyFill="0" applyBorder="0" applyAlignment="0" applyProtection="0"/>
  </cellStyleXfs>
  <cellXfs count="169">
    <xf numFmtId="0" fontId="0" fillId="0" borderId="0" xfId="0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2" xfId="0" applyFill="1" applyBorder="1"/>
    <xf numFmtId="0" fontId="0" fillId="0" borderId="0" xfId="0" applyAlignment="1">
      <alignment horizontal="center"/>
    </xf>
    <xf numFmtId="0" fontId="0" fillId="4" borderId="0" xfId="0" applyFill="1"/>
    <xf numFmtId="0" fontId="3" fillId="4" borderId="1" xfId="0" applyFont="1" applyFill="1" applyBorder="1" applyAlignment="1">
      <alignment horizontal="center" vertical="center"/>
    </xf>
    <xf numFmtId="0" fontId="4" fillId="0" borderId="0" xfId="0" applyFont="1"/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0" borderId="0" xfId="0" applyFill="1"/>
    <xf numFmtId="0" fontId="7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vertical="center"/>
    </xf>
    <xf numFmtId="0" fontId="12" fillId="0" borderId="2" xfId="0" applyFont="1" applyBorder="1" applyAlignment="1">
      <alignment wrapText="1"/>
    </xf>
    <xf numFmtId="0" fontId="12" fillId="0" borderId="2" xfId="0" applyFont="1" applyFill="1" applyBorder="1" applyAlignment="1">
      <alignment wrapText="1"/>
    </xf>
    <xf numFmtId="0" fontId="12" fillId="3" borderId="2" xfId="0" applyFont="1" applyFill="1" applyBorder="1" applyAlignment="1">
      <alignment wrapText="1"/>
    </xf>
    <xf numFmtId="0" fontId="9" fillId="3" borderId="2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/>
    </xf>
    <xf numFmtId="0" fontId="10" fillId="5" borderId="2" xfId="0" applyFont="1" applyFill="1" applyBorder="1" applyAlignment="1">
      <alignment wrapText="1"/>
    </xf>
    <xf numFmtId="0" fontId="9" fillId="5" borderId="2" xfId="0" applyFont="1" applyFill="1" applyBorder="1" applyAlignment="1">
      <alignment horizontal="center"/>
    </xf>
    <xf numFmtId="0" fontId="0" fillId="5" borderId="2" xfId="0" applyFill="1" applyBorder="1"/>
    <xf numFmtId="0" fontId="0" fillId="5" borderId="0" xfId="0" applyFill="1"/>
    <xf numFmtId="0" fontId="14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vertical="center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5" fillId="4" borderId="7" xfId="0" applyFont="1" applyFill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1" fillId="5" borderId="10" xfId="0" applyFont="1" applyFill="1" applyBorder="1"/>
    <xf numFmtId="0" fontId="1" fillId="5" borderId="1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7" fillId="6" borderId="0" xfId="0" applyFont="1" applyFill="1"/>
    <xf numFmtId="0" fontId="0" fillId="6" borderId="0" xfId="0" applyFill="1"/>
    <xf numFmtId="0" fontId="1" fillId="0" borderId="11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0" fillId="6" borderId="22" xfId="0" applyFont="1" applyFill="1" applyBorder="1" applyAlignment="1">
      <alignment horizontal="center"/>
    </xf>
    <xf numFmtId="0" fontId="9" fillId="6" borderId="22" xfId="0" applyFont="1" applyFill="1" applyBorder="1" applyAlignment="1">
      <alignment horizontal="center"/>
    </xf>
    <xf numFmtId="0" fontId="7" fillId="6" borderId="22" xfId="0" applyFont="1" applyFill="1" applyBorder="1" applyAlignment="1">
      <alignment horizontal="center"/>
    </xf>
    <xf numFmtId="0" fontId="6" fillId="9" borderId="16" xfId="0" applyFont="1" applyFill="1" applyBorder="1" applyAlignment="1">
      <alignment horizontal="center" vertical="center"/>
    </xf>
    <xf numFmtId="0" fontId="1" fillId="9" borderId="2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/>
    </xf>
    <xf numFmtId="0" fontId="7" fillId="0" borderId="0" xfId="0" applyFont="1" applyFill="1"/>
    <xf numFmtId="0" fontId="14" fillId="0" borderId="21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left"/>
    </xf>
    <xf numFmtId="0" fontId="14" fillId="0" borderId="23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/>
    </xf>
    <xf numFmtId="0" fontId="19" fillId="6" borderId="22" xfId="0" applyFont="1" applyFill="1" applyBorder="1" applyAlignment="1">
      <alignment horizontal="center"/>
    </xf>
    <xf numFmtId="0" fontId="19" fillId="6" borderId="22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/>
    </xf>
    <xf numFmtId="0" fontId="0" fillId="0" borderId="3" xfId="0" applyBorder="1"/>
    <xf numFmtId="0" fontId="0" fillId="0" borderId="19" xfId="0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6" fillId="0" borderId="22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/>
    </xf>
    <xf numFmtId="0" fontId="6" fillId="10" borderId="20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left"/>
    </xf>
    <xf numFmtId="0" fontId="7" fillId="0" borderId="23" xfId="0" applyFont="1" applyFill="1" applyBorder="1" applyAlignment="1">
      <alignment horizontal="center" vertical="center"/>
    </xf>
    <xf numFmtId="0" fontId="0" fillId="9" borderId="0" xfId="0" applyFill="1"/>
    <xf numFmtId="0" fontId="7" fillId="0" borderId="2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1" fillId="9" borderId="2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0" fillId="0" borderId="7" xfId="0" applyBorder="1" applyAlignment="1"/>
    <xf numFmtId="0" fontId="0" fillId="0" borderId="15" xfId="0" applyBorder="1" applyAlignment="1"/>
    <xf numFmtId="0" fontId="8" fillId="0" borderId="16" xfId="0" applyFont="1" applyFill="1" applyBorder="1" applyAlignment="1">
      <alignment horizontal="center" vertical="center"/>
    </xf>
    <xf numFmtId="0" fontId="0" fillId="0" borderId="17" xfId="0" applyBorder="1" applyAlignment="1"/>
    <xf numFmtId="0" fontId="0" fillId="0" borderId="18" xfId="0" applyBorder="1" applyAlignment="1"/>
    <xf numFmtId="0" fontId="6" fillId="7" borderId="3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0" fillId="0" borderId="0" xfId="0" applyBorder="1" applyAlignment="1"/>
    <xf numFmtId="0" fontId="6" fillId="2" borderId="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wrapText="1"/>
    </xf>
    <xf numFmtId="0" fontId="17" fillId="0" borderId="25" xfId="0" applyFont="1" applyFill="1" applyBorder="1" applyAlignment="1">
      <alignment wrapText="1"/>
    </xf>
    <xf numFmtId="0" fontId="16" fillId="6" borderId="26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wrapText="1"/>
    </xf>
    <xf numFmtId="0" fontId="17" fillId="0" borderId="28" xfId="0" applyFont="1" applyBorder="1" applyAlignment="1">
      <alignment vertical="center" wrapText="1"/>
    </xf>
    <xf numFmtId="0" fontId="17" fillId="0" borderId="28" xfId="0" applyFont="1" applyFill="1" applyBorder="1" applyAlignment="1">
      <alignment vertical="center" wrapText="1"/>
    </xf>
    <xf numFmtId="0" fontId="18" fillId="0" borderId="28" xfId="0" applyFont="1" applyFill="1" applyBorder="1" applyAlignment="1">
      <alignment vertical="center" wrapText="1"/>
    </xf>
    <xf numFmtId="0" fontId="17" fillId="0" borderId="28" xfId="0" applyFont="1" applyFill="1" applyBorder="1" applyAlignment="1"/>
    <xf numFmtId="0" fontId="17" fillId="0" borderId="28" xfId="0" applyFont="1" applyFill="1" applyBorder="1" applyAlignment="1">
      <alignment horizontal="left" vertical="top" wrapText="1"/>
    </xf>
    <xf numFmtId="0" fontId="18" fillId="0" borderId="28" xfId="0" applyFont="1" applyFill="1" applyBorder="1" applyAlignment="1">
      <alignment wrapText="1"/>
    </xf>
    <xf numFmtId="0" fontId="17" fillId="0" borderId="28" xfId="0" applyFont="1" applyBorder="1" applyAlignment="1">
      <alignment wrapText="1"/>
    </xf>
    <xf numFmtId="0" fontId="17" fillId="0" borderId="28" xfId="0" applyFont="1" applyFill="1" applyBorder="1" applyAlignment="1">
      <alignment horizontal="left" vertical="center" wrapText="1"/>
    </xf>
    <xf numFmtId="0" fontId="18" fillId="0" borderId="28" xfId="0" applyFont="1" applyBorder="1" applyAlignment="1">
      <alignment vertical="center" wrapText="1"/>
    </xf>
    <xf numFmtId="0" fontId="18" fillId="0" borderId="28" xfId="0" applyFont="1" applyBorder="1" applyAlignment="1">
      <alignment wrapText="1"/>
    </xf>
    <xf numFmtId="0" fontId="17" fillId="3" borderId="28" xfId="0" applyFont="1" applyFill="1" applyBorder="1" applyAlignment="1">
      <alignment wrapText="1"/>
    </xf>
    <xf numFmtId="0" fontId="0" fillId="0" borderId="30" xfId="0" applyBorder="1"/>
    <xf numFmtId="0" fontId="9" fillId="0" borderId="28" xfId="0" applyFont="1" applyFill="1" applyBorder="1" applyAlignment="1">
      <alignment horizontal="left"/>
    </xf>
    <xf numFmtId="0" fontId="9" fillId="0" borderId="2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16" fillId="8" borderId="27" xfId="0" applyFont="1" applyFill="1" applyBorder="1" applyAlignment="1">
      <alignment horizontal="center" vertical="center"/>
    </xf>
    <xf numFmtId="0" fontId="16" fillId="8" borderId="2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0" fillId="8" borderId="23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 wrapText="1"/>
    </xf>
    <xf numFmtId="0" fontId="0" fillId="8" borderId="2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/>
    </xf>
    <xf numFmtId="0" fontId="16" fillId="8" borderId="22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/>
    </xf>
    <xf numFmtId="0" fontId="0" fillId="8" borderId="22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 wrapText="1"/>
    </xf>
    <xf numFmtId="0" fontId="0" fillId="8" borderId="2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wrapText="1"/>
    </xf>
    <xf numFmtId="0" fontId="0" fillId="0" borderId="23" xfId="0" applyBorder="1"/>
    <xf numFmtId="0" fontId="1" fillId="0" borderId="26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0" fillId="0" borderId="22" xfId="0" applyBorder="1"/>
    <xf numFmtId="0" fontId="0" fillId="0" borderId="32" xfId="0" applyBorder="1"/>
    <xf numFmtId="0" fontId="1" fillId="0" borderId="27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0" fillId="0" borderId="23" xfId="0" applyFill="1" applyBorder="1"/>
    <xf numFmtId="0" fontId="0" fillId="0" borderId="23" xfId="0" applyBorder="1" applyAlignment="1">
      <alignment wrapText="1"/>
    </xf>
    <xf numFmtId="0" fontId="7" fillId="0" borderId="23" xfId="0" applyFont="1" applyFill="1" applyBorder="1"/>
    <xf numFmtId="0" fontId="0" fillId="0" borderId="26" xfId="0" applyBorder="1"/>
    <xf numFmtId="0" fontId="0" fillId="0" borderId="22" xfId="0" applyFill="1" applyBorder="1"/>
    <xf numFmtId="0" fontId="0" fillId="0" borderId="22" xfId="0" applyBorder="1" applyAlignment="1">
      <alignment wrapText="1"/>
    </xf>
    <xf numFmtId="0" fontId="7" fillId="0" borderId="22" xfId="0" applyFont="1" applyFill="1" applyBorder="1"/>
    <xf numFmtId="0" fontId="0" fillId="0" borderId="33" xfId="0" applyBorder="1"/>
    <xf numFmtId="0" fontId="0" fillId="0" borderId="30" xfId="0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left"/>
    </xf>
    <xf numFmtId="0" fontId="9" fillId="0" borderId="32" xfId="0" applyFont="1" applyFill="1" applyBorder="1" applyAlignment="1">
      <alignment horizontal="center"/>
    </xf>
    <xf numFmtId="0" fontId="9" fillId="8" borderId="30" xfId="0" applyFont="1" applyFill="1" applyBorder="1" applyAlignment="1">
      <alignment horizontal="center"/>
    </xf>
    <xf numFmtId="0" fontId="1" fillId="0" borderId="32" xfId="0" applyFont="1" applyBorder="1" applyAlignment="1">
      <alignment horizontal="center" wrapText="1"/>
    </xf>
    <xf numFmtId="0" fontId="0" fillId="0" borderId="3" xfId="0" applyBorder="1" applyAlignment="1">
      <alignment horizontal="right"/>
    </xf>
    <xf numFmtId="0" fontId="0" fillId="0" borderId="34" xfId="0" applyBorder="1" applyAlignment="1">
      <alignment horizontal="right"/>
    </xf>
    <xf numFmtId="0" fontId="1" fillId="9" borderId="35" xfId="0" applyFont="1" applyFill="1" applyBorder="1" applyAlignment="1">
      <alignment horizontal="center" wrapText="1"/>
    </xf>
    <xf numFmtId="0" fontId="0" fillId="0" borderId="29" xfId="0" applyBorder="1" applyAlignment="1">
      <alignment horizontal="center"/>
    </xf>
    <xf numFmtId="44" fontId="0" fillId="0" borderId="31" xfId="4" applyFont="1" applyBorder="1"/>
  </cellXfs>
  <cellStyles count="5">
    <cellStyle name="Moneda" xfId="4" builtinId="4"/>
    <cellStyle name="Moneda 2" xfId="1"/>
    <cellStyle name="Moneda 2 2" xfId="2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66FF3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1905000</xdr:colOff>
      <xdr:row>1</xdr:row>
      <xdr:rowOff>2025650</xdr:rowOff>
    </xdr:to>
    <xdr:sp macro="" textlink="">
      <xdr:nvSpPr>
        <xdr:cNvPr id="2" name="QuadreDeText 1"/>
        <xdr:cNvSpPr txBox="1"/>
      </xdr:nvSpPr>
      <xdr:spPr>
        <a:xfrm>
          <a:off x="0" y="190500"/>
          <a:ext cx="8753475" cy="202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DADES DE L’EMPRESA: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OFERTA: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 total de l’oferta econòmica </a:t>
          </a:r>
          <a:r>
            <a:rPr lang="ca-E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ca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........................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 Dies de lliurament de la mercaderia/ dies setmana de dilluns a divendres (Cal indicar el número de dies: 5,4,3,2 o 1) :.....</a:t>
          </a: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i signatura del representant legal</a:t>
          </a:r>
        </a:p>
        <a:p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Amb la signatura d’aquesta oferta manifesto que l’empresa que represento pot començar l’execució del contracte en el termini indicat i que es mantenen vigents les condicions per contractar estipulades a l’Acord Marc.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48"/>
  <sheetViews>
    <sheetView tabSelected="1" zoomScaleNormal="100" zoomScalePageLayoutView="80" workbookViewId="0">
      <selection activeCell="H143" sqref="H143"/>
    </sheetView>
  </sheetViews>
  <sheetFormatPr defaultColWidth="9.42578125" defaultRowHeight="15" x14ac:dyDescent="0.25"/>
  <cols>
    <col min="1" max="1" width="9.42578125" style="23"/>
    <col min="2" max="2" width="56" customWidth="1"/>
    <col min="3" max="3" width="17.28515625" style="60" customWidth="1"/>
    <col min="4" max="4" width="17.140625" style="6" customWidth="1"/>
    <col min="5" max="5" width="16.85546875" style="6" customWidth="1"/>
    <col min="6" max="6" width="18.42578125" style="88" customWidth="1"/>
    <col min="7" max="7" width="19.85546875" customWidth="1"/>
    <col min="8" max="8" width="18.28515625" style="47" customWidth="1"/>
    <col min="9" max="9" width="20.7109375" customWidth="1"/>
  </cols>
  <sheetData>
    <row r="1" spans="1:9" ht="15.75" thickBot="1" x14ac:dyDescent="0.3"/>
    <row r="2" spans="1:9" s="9" customFormat="1" ht="32.1" customHeight="1" x14ac:dyDescent="0.25">
      <c r="A2" s="106"/>
      <c r="B2" s="94" t="s">
        <v>81</v>
      </c>
      <c r="C2" s="95"/>
      <c r="D2" s="95"/>
      <c r="E2" s="95"/>
      <c r="F2" s="95"/>
      <c r="G2" s="95"/>
      <c r="H2" s="95"/>
      <c r="I2" s="96"/>
    </row>
    <row r="3" spans="1:9" s="9" customFormat="1" ht="24.75" customHeight="1" thickBot="1" x14ac:dyDescent="0.3">
      <c r="A3" s="106"/>
      <c r="B3" s="97" t="s">
        <v>197</v>
      </c>
      <c r="C3" s="98"/>
      <c r="D3" s="98"/>
      <c r="E3" s="98"/>
      <c r="F3" s="98"/>
      <c r="G3" s="98"/>
      <c r="H3" s="98"/>
      <c r="I3" s="99"/>
    </row>
    <row r="4" spans="1:9" s="4" customFormat="1" ht="11.25" customHeight="1" thickBot="1" x14ac:dyDescent="0.3">
      <c r="A4" s="107"/>
      <c r="B4"/>
      <c r="C4" s="60"/>
      <c r="D4" s="6"/>
      <c r="E4" s="6"/>
      <c r="F4" s="88"/>
      <c r="G4"/>
      <c r="H4" s="42"/>
    </row>
    <row r="5" spans="1:9" s="4" customFormat="1" ht="24" customHeight="1" thickBot="1" x14ac:dyDescent="0.3">
      <c r="A5" s="107"/>
      <c r="B5" s="50"/>
      <c r="C5" s="81" t="s">
        <v>19</v>
      </c>
      <c r="D5" s="100" t="s">
        <v>20</v>
      </c>
      <c r="E5" s="101"/>
      <c r="G5" s="90"/>
      <c r="H5" s="91"/>
      <c r="I5" s="92"/>
    </row>
    <row r="6" spans="1:9" ht="15.75" thickBot="1" x14ac:dyDescent="0.3">
      <c r="B6" s="51" t="s">
        <v>0</v>
      </c>
      <c r="C6" s="54" t="s">
        <v>1</v>
      </c>
      <c r="D6" s="52" t="s">
        <v>137</v>
      </c>
      <c r="E6" s="53" t="s">
        <v>138</v>
      </c>
      <c r="F6" s="54" t="s">
        <v>236</v>
      </c>
      <c r="G6" s="85"/>
      <c r="H6" s="166" t="s">
        <v>248</v>
      </c>
      <c r="I6" s="167"/>
    </row>
    <row r="7" spans="1:9" ht="30.95" customHeight="1" thickBot="1" x14ac:dyDescent="0.3">
      <c r="B7" s="74"/>
      <c r="C7" s="76"/>
      <c r="D7" s="75"/>
      <c r="E7" s="75"/>
      <c r="F7" s="89"/>
      <c r="G7" s="58" t="s">
        <v>181</v>
      </c>
      <c r="H7" s="93" t="s">
        <v>239</v>
      </c>
      <c r="I7" s="59" t="s">
        <v>186</v>
      </c>
    </row>
    <row r="8" spans="1:9" ht="32.450000000000003" customHeight="1" x14ac:dyDescent="0.25">
      <c r="B8" s="109" t="s">
        <v>185</v>
      </c>
      <c r="C8" s="110">
        <v>3</v>
      </c>
      <c r="D8" s="128">
        <v>10</v>
      </c>
      <c r="E8" s="136">
        <v>10</v>
      </c>
      <c r="F8" s="111" t="s">
        <v>237</v>
      </c>
      <c r="G8" s="144">
        <f>SUM(C8,D8,E8)</f>
        <v>23</v>
      </c>
      <c r="H8" s="148"/>
      <c r="I8" s="153"/>
    </row>
    <row r="9" spans="1:9" ht="27.95" customHeight="1" x14ac:dyDescent="0.25">
      <c r="B9" s="112" t="s">
        <v>183</v>
      </c>
      <c r="C9" s="82">
        <v>1</v>
      </c>
      <c r="D9" s="129">
        <v>15</v>
      </c>
      <c r="E9" s="137">
        <v>10</v>
      </c>
      <c r="F9" s="66" t="s">
        <v>237</v>
      </c>
      <c r="G9" s="145">
        <f t="shared" ref="G9:G72" si="0">SUM(C9,D9,E9)</f>
        <v>26</v>
      </c>
      <c r="H9" s="149"/>
      <c r="I9" s="146"/>
    </row>
    <row r="10" spans="1:9" ht="28.5" customHeight="1" x14ac:dyDescent="0.25">
      <c r="B10" s="112" t="s">
        <v>184</v>
      </c>
      <c r="C10" s="82">
        <v>1</v>
      </c>
      <c r="D10" s="129">
        <v>8</v>
      </c>
      <c r="E10" s="137">
        <v>2</v>
      </c>
      <c r="F10" s="66" t="s">
        <v>237</v>
      </c>
      <c r="G10" s="145">
        <f t="shared" si="0"/>
        <v>11</v>
      </c>
      <c r="H10" s="149"/>
      <c r="I10" s="146"/>
    </row>
    <row r="11" spans="1:9" ht="15" customHeight="1" x14ac:dyDescent="0.25">
      <c r="B11" s="112" t="s">
        <v>133</v>
      </c>
      <c r="C11" s="70">
        <v>30</v>
      </c>
      <c r="D11" s="130">
        <v>20</v>
      </c>
      <c r="E11" s="126"/>
      <c r="F11" s="63"/>
      <c r="G11" s="145">
        <f t="shared" si="0"/>
        <v>50</v>
      </c>
      <c r="H11" s="149"/>
      <c r="I11" s="146"/>
    </row>
    <row r="12" spans="1:9" ht="15" customHeight="1" x14ac:dyDescent="0.25">
      <c r="B12" s="112" t="s">
        <v>141</v>
      </c>
      <c r="C12" s="69">
        <v>2</v>
      </c>
      <c r="D12" s="131">
        <v>3</v>
      </c>
      <c r="E12" s="126"/>
      <c r="F12" s="63"/>
      <c r="G12" s="145">
        <f t="shared" si="0"/>
        <v>5</v>
      </c>
      <c r="H12" s="149"/>
      <c r="I12" s="146"/>
    </row>
    <row r="13" spans="1:9" ht="15" customHeight="1" x14ac:dyDescent="0.25">
      <c r="B13" s="113" t="s">
        <v>142</v>
      </c>
      <c r="C13" s="78"/>
      <c r="D13" s="131">
        <v>30</v>
      </c>
      <c r="E13" s="138">
        <v>30</v>
      </c>
      <c r="F13" s="63"/>
      <c r="G13" s="145">
        <f t="shared" si="0"/>
        <v>60</v>
      </c>
      <c r="H13" s="149"/>
      <c r="I13" s="146"/>
    </row>
    <row r="14" spans="1:9" ht="15" customHeight="1" x14ac:dyDescent="0.25">
      <c r="B14" s="112" t="s">
        <v>217</v>
      </c>
      <c r="C14" s="70">
        <v>1</v>
      </c>
      <c r="D14" s="61"/>
      <c r="E14" s="126"/>
      <c r="F14" s="61" t="s">
        <v>214</v>
      </c>
      <c r="G14" s="145">
        <f t="shared" si="0"/>
        <v>1</v>
      </c>
      <c r="H14" s="149"/>
      <c r="I14" s="146"/>
    </row>
    <row r="15" spans="1:9" ht="15" customHeight="1" x14ac:dyDescent="0.25">
      <c r="B15" s="112" t="s">
        <v>218</v>
      </c>
      <c r="C15" s="71">
        <v>3</v>
      </c>
      <c r="D15" s="61"/>
      <c r="E15" s="126"/>
      <c r="F15" s="61" t="s">
        <v>214</v>
      </c>
      <c r="G15" s="145">
        <f t="shared" si="0"/>
        <v>3</v>
      </c>
      <c r="H15" s="149"/>
      <c r="I15" s="146"/>
    </row>
    <row r="16" spans="1:9" ht="15" customHeight="1" x14ac:dyDescent="0.25">
      <c r="B16" s="112" t="s">
        <v>3</v>
      </c>
      <c r="C16" s="70">
        <v>3</v>
      </c>
      <c r="D16" s="131">
        <v>3</v>
      </c>
      <c r="E16" s="126"/>
      <c r="F16" s="61" t="s">
        <v>215</v>
      </c>
      <c r="G16" s="145">
        <f t="shared" si="0"/>
        <v>6</v>
      </c>
      <c r="H16" s="149"/>
      <c r="I16" s="146"/>
    </row>
    <row r="17" spans="2:9" ht="15" customHeight="1" x14ac:dyDescent="0.25">
      <c r="B17" s="112" t="s">
        <v>4</v>
      </c>
      <c r="C17" s="69">
        <v>3</v>
      </c>
      <c r="D17" s="132">
        <v>1</v>
      </c>
      <c r="E17" s="78"/>
      <c r="F17" s="61" t="s">
        <v>215</v>
      </c>
      <c r="G17" s="145">
        <f t="shared" si="0"/>
        <v>4</v>
      </c>
      <c r="H17" s="149"/>
      <c r="I17" s="146"/>
    </row>
    <row r="18" spans="2:9" ht="15" customHeight="1" x14ac:dyDescent="0.25">
      <c r="B18" s="112" t="s">
        <v>143</v>
      </c>
      <c r="C18" s="79"/>
      <c r="D18" s="132">
        <v>4</v>
      </c>
      <c r="E18" s="78"/>
      <c r="F18" s="61" t="s">
        <v>215</v>
      </c>
      <c r="G18" s="145">
        <f t="shared" si="0"/>
        <v>4</v>
      </c>
      <c r="H18" s="149"/>
      <c r="I18" s="146"/>
    </row>
    <row r="19" spans="2:9" ht="23.25" customHeight="1" x14ac:dyDescent="0.25">
      <c r="B19" s="114" t="s">
        <v>144</v>
      </c>
      <c r="C19" s="79"/>
      <c r="D19" s="62"/>
      <c r="E19" s="137">
        <v>1</v>
      </c>
      <c r="F19" s="86" t="s">
        <v>240</v>
      </c>
      <c r="G19" s="145">
        <f t="shared" si="0"/>
        <v>1</v>
      </c>
      <c r="H19" s="149"/>
      <c r="I19" s="146"/>
    </row>
    <row r="20" spans="2:9" ht="21.75" customHeight="1" x14ac:dyDescent="0.25">
      <c r="B20" s="115" t="s">
        <v>208</v>
      </c>
      <c r="C20" s="79"/>
      <c r="D20" s="62"/>
      <c r="E20" s="137">
        <v>1</v>
      </c>
      <c r="F20" s="86"/>
      <c r="G20" s="145">
        <f t="shared" si="0"/>
        <v>1</v>
      </c>
      <c r="H20" s="149"/>
      <c r="I20" s="146"/>
    </row>
    <row r="21" spans="2:9" ht="15" customHeight="1" x14ac:dyDescent="0.25">
      <c r="B21" s="112" t="s">
        <v>216</v>
      </c>
      <c r="C21" s="79"/>
      <c r="D21" s="62"/>
      <c r="E21" s="139">
        <v>15</v>
      </c>
      <c r="F21" s="86"/>
      <c r="G21" s="145">
        <f t="shared" si="0"/>
        <v>15</v>
      </c>
      <c r="H21" s="149"/>
      <c r="I21" s="146"/>
    </row>
    <row r="22" spans="2:9" ht="15" customHeight="1" x14ac:dyDescent="0.25">
      <c r="B22" s="112" t="s">
        <v>204</v>
      </c>
      <c r="C22" s="57">
        <v>750</v>
      </c>
      <c r="D22" s="61"/>
      <c r="E22" s="126"/>
      <c r="F22" s="86"/>
      <c r="G22" s="145">
        <f t="shared" si="0"/>
        <v>750</v>
      </c>
      <c r="H22" s="149"/>
      <c r="I22" s="146"/>
    </row>
    <row r="23" spans="2:9" ht="15" customHeight="1" x14ac:dyDescent="0.25">
      <c r="B23" s="112" t="s">
        <v>198</v>
      </c>
      <c r="C23" s="57">
        <v>10</v>
      </c>
      <c r="D23" s="61"/>
      <c r="E23" s="126"/>
      <c r="F23" s="86"/>
      <c r="G23" s="145">
        <f t="shared" si="0"/>
        <v>10</v>
      </c>
      <c r="H23" s="149"/>
      <c r="I23" s="146"/>
    </row>
    <row r="24" spans="2:9" ht="15" customHeight="1" x14ac:dyDescent="0.25">
      <c r="B24" s="112" t="s">
        <v>92</v>
      </c>
      <c r="C24" s="57">
        <v>15</v>
      </c>
      <c r="D24" s="61"/>
      <c r="E24" s="126"/>
      <c r="F24" s="61" t="s">
        <v>227</v>
      </c>
      <c r="G24" s="145">
        <f t="shared" si="0"/>
        <v>15</v>
      </c>
      <c r="H24" s="149"/>
      <c r="I24" s="146"/>
    </row>
    <row r="25" spans="2:9" ht="15" customHeight="1" x14ac:dyDescent="0.25">
      <c r="B25" s="112" t="s">
        <v>5</v>
      </c>
      <c r="C25" s="57">
        <v>3</v>
      </c>
      <c r="D25" s="63"/>
      <c r="E25" s="79"/>
      <c r="F25" s="63"/>
      <c r="G25" s="145">
        <f t="shared" si="0"/>
        <v>3</v>
      </c>
      <c r="H25" s="149"/>
      <c r="I25" s="146"/>
    </row>
    <row r="26" spans="2:9" ht="15" customHeight="1" x14ac:dyDescent="0.25">
      <c r="B26" s="112" t="s">
        <v>7</v>
      </c>
      <c r="C26" s="57">
        <v>3</v>
      </c>
      <c r="D26" s="61"/>
      <c r="E26" s="126"/>
      <c r="F26" s="63"/>
      <c r="G26" s="145">
        <f t="shared" si="0"/>
        <v>3</v>
      </c>
      <c r="H26" s="149"/>
      <c r="I26" s="146"/>
    </row>
    <row r="27" spans="2:9" ht="15" customHeight="1" x14ac:dyDescent="0.25">
      <c r="B27" s="112" t="s">
        <v>6</v>
      </c>
      <c r="C27" s="57">
        <v>3</v>
      </c>
      <c r="D27" s="61"/>
      <c r="E27" s="126"/>
      <c r="F27" s="63"/>
      <c r="G27" s="145">
        <f t="shared" si="0"/>
        <v>3</v>
      </c>
      <c r="H27" s="149"/>
      <c r="I27" s="146"/>
    </row>
    <row r="28" spans="2:9" ht="15" customHeight="1" x14ac:dyDescent="0.25">
      <c r="B28" s="112" t="s">
        <v>21</v>
      </c>
      <c r="C28" s="57">
        <v>1000</v>
      </c>
      <c r="D28" s="130">
        <v>2000</v>
      </c>
      <c r="E28" s="79"/>
      <c r="F28" s="63"/>
      <c r="G28" s="145">
        <f t="shared" si="0"/>
        <v>3000</v>
      </c>
      <c r="H28" s="149"/>
      <c r="I28" s="146"/>
    </row>
    <row r="29" spans="2:9" ht="15" customHeight="1" x14ac:dyDescent="0.25">
      <c r="B29" s="112" t="s">
        <v>90</v>
      </c>
      <c r="C29" s="55">
        <v>500</v>
      </c>
      <c r="D29" s="63"/>
      <c r="E29" s="79"/>
      <c r="F29" s="63"/>
      <c r="G29" s="145">
        <f t="shared" si="0"/>
        <v>500</v>
      </c>
      <c r="H29" s="149"/>
      <c r="I29" s="146"/>
    </row>
    <row r="30" spans="2:9" ht="15" customHeight="1" x14ac:dyDescent="0.25">
      <c r="B30" s="112" t="s">
        <v>89</v>
      </c>
      <c r="C30" s="55">
        <v>500</v>
      </c>
      <c r="D30" s="63"/>
      <c r="E30" s="79"/>
      <c r="F30" s="63"/>
      <c r="G30" s="145">
        <f t="shared" si="0"/>
        <v>500</v>
      </c>
      <c r="H30" s="149"/>
      <c r="I30" s="146"/>
    </row>
    <row r="31" spans="2:9" ht="15" customHeight="1" x14ac:dyDescent="0.25">
      <c r="B31" s="112" t="s">
        <v>27</v>
      </c>
      <c r="C31" s="69">
        <v>20</v>
      </c>
      <c r="D31" s="130">
        <v>20</v>
      </c>
      <c r="E31" s="79"/>
      <c r="F31" s="63"/>
      <c r="G31" s="145">
        <f t="shared" si="0"/>
        <v>40</v>
      </c>
      <c r="H31" s="149"/>
      <c r="I31" s="146"/>
    </row>
    <row r="32" spans="2:9" ht="15" customHeight="1" x14ac:dyDescent="0.25">
      <c r="B32" s="112" t="s">
        <v>28</v>
      </c>
      <c r="C32" s="69">
        <v>20</v>
      </c>
      <c r="D32" s="130">
        <v>30</v>
      </c>
      <c r="E32" s="79"/>
      <c r="F32" s="63"/>
      <c r="G32" s="145">
        <f t="shared" si="0"/>
        <v>50</v>
      </c>
      <c r="H32" s="149"/>
      <c r="I32" s="146"/>
    </row>
    <row r="33" spans="2:9" ht="15" customHeight="1" x14ac:dyDescent="0.25">
      <c r="B33" s="112" t="s">
        <v>79</v>
      </c>
      <c r="C33" s="69">
        <v>20</v>
      </c>
      <c r="D33" s="130">
        <v>20</v>
      </c>
      <c r="E33" s="79"/>
      <c r="F33" s="63"/>
      <c r="G33" s="145">
        <f t="shared" si="0"/>
        <v>40</v>
      </c>
      <c r="H33" s="149"/>
      <c r="I33" s="146"/>
    </row>
    <row r="34" spans="2:9" ht="15" customHeight="1" x14ac:dyDescent="0.25">
      <c r="B34" s="116" t="s">
        <v>29</v>
      </c>
      <c r="C34" s="78"/>
      <c r="D34" s="130">
        <v>5</v>
      </c>
      <c r="E34" s="79"/>
      <c r="F34" s="63"/>
      <c r="G34" s="145">
        <f t="shared" si="0"/>
        <v>5</v>
      </c>
      <c r="H34" s="149"/>
      <c r="I34" s="146"/>
    </row>
    <row r="35" spans="2:9" ht="15" customHeight="1" x14ac:dyDescent="0.25">
      <c r="B35" s="112" t="s">
        <v>30</v>
      </c>
      <c r="C35" s="78"/>
      <c r="D35" s="130">
        <v>5</v>
      </c>
      <c r="E35" s="79"/>
      <c r="F35" s="63"/>
      <c r="G35" s="145">
        <f t="shared" si="0"/>
        <v>5</v>
      </c>
      <c r="H35" s="149"/>
      <c r="I35" s="146"/>
    </row>
    <row r="36" spans="2:9" ht="15" customHeight="1" x14ac:dyDescent="0.25">
      <c r="B36" s="112" t="s">
        <v>31</v>
      </c>
      <c r="C36" s="78"/>
      <c r="D36" s="130">
        <v>8</v>
      </c>
      <c r="E36" s="79"/>
      <c r="F36" s="63" t="s">
        <v>215</v>
      </c>
      <c r="G36" s="145">
        <f t="shared" si="0"/>
        <v>8</v>
      </c>
      <c r="H36" s="149"/>
      <c r="I36" s="146"/>
    </row>
    <row r="37" spans="2:9" ht="26.45" customHeight="1" x14ac:dyDescent="0.25">
      <c r="B37" s="117" t="s">
        <v>228</v>
      </c>
      <c r="C37" s="82">
        <v>5</v>
      </c>
      <c r="D37" s="129">
        <v>5</v>
      </c>
      <c r="E37" s="137">
        <v>5</v>
      </c>
      <c r="F37" s="86" t="s">
        <v>229</v>
      </c>
      <c r="G37" s="145">
        <f t="shared" si="0"/>
        <v>15</v>
      </c>
      <c r="H37" s="149"/>
      <c r="I37" s="146"/>
    </row>
    <row r="38" spans="2:9" ht="15" customHeight="1" x14ac:dyDescent="0.25">
      <c r="B38" s="112" t="s">
        <v>134</v>
      </c>
      <c r="C38" s="55">
        <v>100</v>
      </c>
      <c r="D38" s="63"/>
      <c r="E38" s="79"/>
      <c r="F38" s="63"/>
      <c r="G38" s="145">
        <f t="shared" si="0"/>
        <v>100</v>
      </c>
      <c r="H38" s="149"/>
      <c r="I38" s="146"/>
    </row>
    <row r="39" spans="2:9" ht="15" customHeight="1" x14ac:dyDescent="0.25">
      <c r="B39" s="112" t="s">
        <v>135</v>
      </c>
      <c r="C39" s="55">
        <v>100</v>
      </c>
      <c r="D39" s="63"/>
      <c r="E39" s="79"/>
      <c r="F39" s="63"/>
      <c r="G39" s="145">
        <f t="shared" si="0"/>
        <v>100</v>
      </c>
      <c r="H39" s="149"/>
      <c r="I39" s="146"/>
    </row>
    <row r="40" spans="2:9" ht="15" customHeight="1" x14ac:dyDescent="0.25">
      <c r="B40" s="112" t="s">
        <v>82</v>
      </c>
      <c r="C40" s="55">
        <v>100</v>
      </c>
      <c r="D40" s="63"/>
      <c r="E40" s="79"/>
      <c r="F40" s="63"/>
      <c r="G40" s="145">
        <f t="shared" si="0"/>
        <v>100</v>
      </c>
      <c r="H40" s="149"/>
      <c r="I40" s="146"/>
    </row>
    <row r="41" spans="2:9" ht="15" customHeight="1" x14ac:dyDescent="0.25">
      <c r="B41" s="112" t="s">
        <v>83</v>
      </c>
      <c r="C41" s="55">
        <v>100</v>
      </c>
      <c r="D41" s="63"/>
      <c r="E41" s="79"/>
      <c r="F41" s="63"/>
      <c r="G41" s="145">
        <f t="shared" si="0"/>
        <v>100</v>
      </c>
      <c r="H41" s="149"/>
      <c r="I41" s="146"/>
    </row>
    <row r="42" spans="2:9" ht="15" customHeight="1" x14ac:dyDescent="0.25">
      <c r="B42" s="112" t="s">
        <v>84</v>
      </c>
      <c r="C42" s="55">
        <v>100</v>
      </c>
      <c r="D42" s="63"/>
      <c r="E42" s="79"/>
      <c r="F42" s="63"/>
      <c r="G42" s="145">
        <f t="shared" si="0"/>
        <v>100</v>
      </c>
      <c r="H42" s="149"/>
      <c r="I42" s="146"/>
    </row>
    <row r="43" spans="2:9" s="23" customFormat="1" ht="15" customHeight="1" x14ac:dyDescent="0.25">
      <c r="B43" s="118" t="s">
        <v>8</v>
      </c>
      <c r="C43" s="57">
        <v>8</v>
      </c>
      <c r="D43" s="61"/>
      <c r="E43" s="126"/>
      <c r="F43" s="63"/>
      <c r="G43" s="145">
        <f t="shared" si="0"/>
        <v>8</v>
      </c>
      <c r="H43" s="150"/>
      <c r="I43" s="154"/>
    </row>
    <row r="44" spans="2:9" s="23" customFormat="1" ht="15" customHeight="1" x14ac:dyDescent="0.25">
      <c r="B44" s="112" t="s">
        <v>148</v>
      </c>
      <c r="C44" s="79"/>
      <c r="D44" s="131">
        <v>20</v>
      </c>
      <c r="E44" s="126"/>
      <c r="F44" s="63"/>
      <c r="G44" s="145">
        <f t="shared" si="0"/>
        <v>20</v>
      </c>
      <c r="H44" s="150"/>
      <c r="I44" s="154"/>
    </row>
    <row r="45" spans="2:9" s="23" customFormat="1" ht="15" customHeight="1" x14ac:dyDescent="0.25">
      <c r="B45" s="112" t="s">
        <v>149</v>
      </c>
      <c r="C45" s="79"/>
      <c r="D45" s="131">
        <v>20</v>
      </c>
      <c r="E45" s="126"/>
      <c r="F45" s="63"/>
      <c r="G45" s="145">
        <f t="shared" si="0"/>
        <v>20</v>
      </c>
      <c r="H45" s="150"/>
      <c r="I45" s="154"/>
    </row>
    <row r="46" spans="2:9" s="23" customFormat="1" ht="15.75" customHeight="1" x14ac:dyDescent="0.25">
      <c r="B46" s="118" t="s">
        <v>145</v>
      </c>
      <c r="C46" s="69">
        <v>5</v>
      </c>
      <c r="D46" s="131">
        <v>10</v>
      </c>
      <c r="E46" s="138">
        <v>10</v>
      </c>
      <c r="F46" s="63"/>
      <c r="G46" s="145">
        <f t="shared" si="0"/>
        <v>25</v>
      </c>
      <c r="H46" s="150"/>
      <c r="I46" s="154"/>
    </row>
    <row r="47" spans="2:9" s="23" customFormat="1" ht="15.75" customHeight="1" x14ac:dyDescent="0.25">
      <c r="B47" s="114" t="s">
        <v>187</v>
      </c>
      <c r="C47" s="82">
        <v>3</v>
      </c>
      <c r="D47" s="131">
        <v>7</v>
      </c>
      <c r="E47" s="138">
        <v>10</v>
      </c>
      <c r="F47" s="63"/>
      <c r="G47" s="145">
        <f t="shared" si="0"/>
        <v>20</v>
      </c>
      <c r="H47" s="150"/>
      <c r="I47" s="154"/>
    </row>
    <row r="48" spans="2:9" s="23" customFormat="1" ht="15" customHeight="1" x14ac:dyDescent="0.25">
      <c r="B48" s="119" t="s">
        <v>153</v>
      </c>
      <c r="C48" s="69">
        <v>30</v>
      </c>
      <c r="D48" s="131">
        <v>20</v>
      </c>
      <c r="E48" s="138">
        <v>20</v>
      </c>
      <c r="F48" s="63"/>
      <c r="G48" s="145">
        <f t="shared" si="0"/>
        <v>70</v>
      </c>
      <c r="H48" s="150"/>
      <c r="I48" s="154"/>
    </row>
    <row r="49" spans="1:9" s="23" customFormat="1" ht="15" customHeight="1" x14ac:dyDescent="0.25">
      <c r="B49" s="119" t="s">
        <v>38</v>
      </c>
      <c r="C49" s="69">
        <v>20</v>
      </c>
      <c r="D49" s="131">
        <v>20</v>
      </c>
      <c r="E49" s="138">
        <v>20</v>
      </c>
      <c r="F49" s="63"/>
      <c r="G49" s="145">
        <f t="shared" si="0"/>
        <v>60</v>
      </c>
      <c r="H49" s="150"/>
      <c r="I49" s="154"/>
    </row>
    <row r="50" spans="1:9" s="23" customFormat="1" ht="15" customHeight="1" x14ac:dyDescent="0.25">
      <c r="B50" s="119" t="s">
        <v>70</v>
      </c>
      <c r="C50" s="80"/>
      <c r="D50" s="130">
        <v>2</v>
      </c>
      <c r="E50" s="126"/>
      <c r="F50" s="63"/>
      <c r="G50" s="145">
        <f t="shared" si="0"/>
        <v>2</v>
      </c>
      <c r="H50" s="150"/>
      <c r="I50" s="154"/>
    </row>
    <row r="51" spans="1:9" ht="15" customHeight="1" x14ac:dyDescent="0.25">
      <c r="B51" s="112" t="s">
        <v>85</v>
      </c>
      <c r="C51" s="71">
        <v>5</v>
      </c>
      <c r="D51" s="131">
        <v>5</v>
      </c>
      <c r="E51" s="126"/>
      <c r="F51" s="63"/>
      <c r="G51" s="145">
        <f t="shared" si="0"/>
        <v>10</v>
      </c>
      <c r="H51" s="149"/>
      <c r="I51" s="146"/>
    </row>
    <row r="52" spans="1:9" s="3" customFormat="1" ht="27" customHeight="1" x14ac:dyDescent="0.25">
      <c r="A52" s="108"/>
      <c r="B52" s="118" t="s">
        <v>226</v>
      </c>
      <c r="C52" s="72">
        <v>7</v>
      </c>
      <c r="D52" s="133"/>
      <c r="E52" s="140"/>
      <c r="F52" s="63"/>
      <c r="G52" s="145">
        <f t="shared" si="0"/>
        <v>7</v>
      </c>
      <c r="H52" s="151"/>
      <c r="I52" s="155"/>
    </row>
    <row r="53" spans="1:9" ht="27" customHeight="1" x14ac:dyDescent="0.25">
      <c r="B53" s="118" t="s">
        <v>188</v>
      </c>
      <c r="C53" s="73">
        <v>7</v>
      </c>
      <c r="D53" s="61"/>
      <c r="E53" s="126"/>
      <c r="F53" s="63"/>
      <c r="G53" s="145">
        <f t="shared" si="0"/>
        <v>7</v>
      </c>
      <c r="H53" s="149"/>
      <c r="I53" s="146"/>
    </row>
    <row r="54" spans="1:9" ht="15" customHeight="1" x14ac:dyDescent="0.25">
      <c r="B54" s="112" t="s">
        <v>86</v>
      </c>
      <c r="C54" s="56">
        <v>10</v>
      </c>
      <c r="D54" s="131">
        <v>10</v>
      </c>
      <c r="E54" s="126"/>
      <c r="F54" s="63"/>
      <c r="G54" s="145">
        <f t="shared" si="0"/>
        <v>20</v>
      </c>
      <c r="H54" s="149"/>
      <c r="I54" s="146"/>
    </row>
    <row r="55" spans="1:9" ht="15" customHeight="1" x14ac:dyDescent="0.25">
      <c r="B55" s="112" t="s">
        <v>87</v>
      </c>
      <c r="C55" s="56">
        <v>10</v>
      </c>
      <c r="D55" s="61"/>
      <c r="E55" s="126"/>
      <c r="F55" s="63"/>
      <c r="G55" s="145">
        <f t="shared" si="0"/>
        <v>10</v>
      </c>
      <c r="H55" s="149"/>
      <c r="I55" s="146"/>
    </row>
    <row r="56" spans="1:9" ht="15" customHeight="1" x14ac:dyDescent="0.25">
      <c r="B56" s="112" t="s">
        <v>189</v>
      </c>
      <c r="C56" s="55">
        <v>2</v>
      </c>
      <c r="D56" s="61"/>
      <c r="E56" s="126"/>
      <c r="F56" s="61" t="s">
        <v>230</v>
      </c>
      <c r="G56" s="145">
        <f t="shared" si="0"/>
        <v>2</v>
      </c>
      <c r="H56" s="149"/>
      <c r="I56" s="146"/>
    </row>
    <row r="57" spans="1:9" ht="15" customHeight="1" x14ac:dyDescent="0.25">
      <c r="B57" s="112" t="s">
        <v>10</v>
      </c>
      <c r="C57" s="55">
        <v>20</v>
      </c>
      <c r="D57" s="61"/>
      <c r="E57" s="126"/>
      <c r="F57" s="61"/>
      <c r="G57" s="145">
        <f t="shared" si="0"/>
        <v>20</v>
      </c>
      <c r="H57" s="149"/>
      <c r="I57" s="146"/>
    </row>
    <row r="58" spans="1:9" ht="15" customHeight="1" x14ac:dyDescent="0.25">
      <c r="B58" s="112" t="s">
        <v>11</v>
      </c>
      <c r="C58" s="55">
        <v>20</v>
      </c>
      <c r="D58" s="61"/>
      <c r="E58" s="126"/>
      <c r="F58" s="61"/>
      <c r="G58" s="145">
        <f t="shared" si="0"/>
        <v>20</v>
      </c>
      <c r="H58" s="149"/>
      <c r="I58" s="146"/>
    </row>
    <row r="59" spans="1:9" ht="18" customHeight="1" x14ac:dyDescent="0.25">
      <c r="B59" s="112" t="s">
        <v>23</v>
      </c>
      <c r="C59" s="78"/>
      <c r="D59" s="131">
        <v>10</v>
      </c>
      <c r="E59" s="138">
        <v>30</v>
      </c>
      <c r="F59" s="61"/>
      <c r="G59" s="145">
        <f t="shared" si="0"/>
        <v>40</v>
      </c>
      <c r="H59" s="149"/>
      <c r="I59" s="146"/>
    </row>
    <row r="60" spans="1:9" ht="15" customHeight="1" x14ac:dyDescent="0.25">
      <c r="B60" s="112" t="s">
        <v>12</v>
      </c>
      <c r="C60" s="55">
        <v>20</v>
      </c>
      <c r="D60" s="62"/>
      <c r="E60" s="78"/>
      <c r="F60" s="62"/>
      <c r="G60" s="145">
        <f t="shared" si="0"/>
        <v>20</v>
      </c>
      <c r="H60" s="149"/>
      <c r="I60" s="146"/>
    </row>
    <row r="61" spans="1:9" ht="15" customHeight="1" x14ac:dyDescent="0.25">
      <c r="B61" s="112" t="s">
        <v>13</v>
      </c>
      <c r="C61" s="55">
        <v>20</v>
      </c>
      <c r="D61" s="62"/>
      <c r="E61" s="78"/>
      <c r="F61" s="62"/>
      <c r="G61" s="145">
        <f t="shared" si="0"/>
        <v>20</v>
      </c>
      <c r="H61" s="149"/>
      <c r="I61" s="146"/>
    </row>
    <row r="62" spans="1:9" ht="15" customHeight="1" x14ac:dyDescent="0.25">
      <c r="B62" s="112" t="s">
        <v>14</v>
      </c>
      <c r="C62" s="55">
        <v>20</v>
      </c>
      <c r="D62" s="62"/>
      <c r="E62" s="78"/>
      <c r="F62" s="62"/>
      <c r="G62" s="145">
        <f t="shared" si="0"/>
        <v>20</v>
      </c>
      <c r="H62" s="149"/>
      <c r="I62" s="146"/>
    </row>
    <row r="63" spans="1:9" ht="15" customHeight="1" x14ac:dyDescent="0.25">
      <c r="B63" s="112" t="s">
        <v>15</v>
      </c>
      <c r="C63" s="55">
        <v>4</v>
      </c>
      <c r="D63" s="132">
        <v>4</v>
      </c>
      <c r="E63" s="78"/>
      <c r="F63" s="62"/>
      <c r="G63" s="145">
        <f t="shared" si="0"/>
        <v>8</v>
      </c>
      <c r="H63" s="149"/>
      <c r="I63" s="146"/>
    </row>
    <row r="64" spans="1:9" ht="15" customHeight="1" x14ac:dyDescent="0.25">
      <c r="B64" s="112" t="s">
        <v>16</v>
      </c>
      <c r="C64" s="55">
        <v>2</v>
      </c>
      <c r="D64" s="132">
        <v>1</v>
      </c>
      <c r="E64" s="78"/>
      <c r="F64" s="62"/>
      <c r="G64" s="145">
        <f t="shared" si="0"/>
        <v>3</v>
      </c>
      <c r="H64" s="149"/>
      <c r="I64" s="146"/>
    </row>
    <row r="65" spans="2:9" ht="17.100000000000001" customHeight="1" x14ac:dyDescent="0.25">
      <c r="B65" s="112" t="s">
        <v>17</v>
      </c>
      <c r="C65" s="55">
        <v>2</v>
      </c>
      <c r="D65" s="132">
        <v>1</v>
      </c>
      <c r="E65" s="78"/>
      <c r="F65" s="62"/>
      <c r="G65" s="145">
        <f t="shared" si="0"/>
        <v>3</v>
      </c>
      <c r="H65" s="149"/>
      <c r="I65" s="146"/>
    </row>
    <row r="66" spans="2:9" ht="30" customHeight="1" x14ac:dyDescent="0.25">
      <c r="B66" s="120" t="s">
        <v>182</v>
      </c>
      <c r="C66" s="78"/>
      <c r="D66" s="134">
        <v>2</v>
      </c>
      <c r="E66" s="78"/>
      <c r="F66" s="62"/>
      <c r="G66" s="145">
        <f t="shared" si="0"/>
        <v>2</v>
      </c>
      <c r="H66" s="149"/>
      <c r="I66" s="146"/>
    </row>
    <row r="67" spans="2:9" ht="24.95" customHeight="1" x14ac:dyDescent="0.25">
      <c r="B67" s="120" t="s">
        <v>190</v>
      </c>
      <c r="C67" s="69">
        <v>2</v>
      </c>
      <c r="D67" s="134">
        <v>15</v>
      </c>
      <c r="E67" s="78"/>
      <c r="F67" s="62"/>
      <c r="G67" s="145">
        <f t="shared" si="0"/>
        <v>17</v>
      </c>
      <c r="H67" s="149"/>
      <c r="I67" s="146"/>
    </row>
    <row r="68" spans="2:9" x14ac:dyDescent="0.25">
      <c r="B68" s="114" t="s">
        <v>22</v>
      </c>
      <c r="C68" s="78"/>
      <c r="D68" s="134">
        <v>3</v>
      </c>
      <c r="E68" s="78">
        <v>6</v>
      </c>
      <c r="F68" s="64"/>
      <c r="G68" s="145">
        <f t="shared" si="0"/>
        <v>9</v>
      </c>
      <c r="H68" s="149"/>
      <c r="I68" s="146"/>
    </row>
    <row r="69" spans="2:9" ht="26.25" x14ac:dyDescent="0.25">
      <c r="B69" s="112" t="s">
        <v>24</v>
      </c>
      <c r="C69" s="78"/>
      <c r="D69" s="132">
        <v>150</v>
      </c>
      <c r="E69" s="139">
        <v>150</v>
      </c>
      <c r="F69" s="62"/>
      <c r="G69" s="145">
        <f t="shared" si="0"/>
        <v>300</v>
      </c>
      <c r="H69" s="149"/>
      <c r="I69" s="146"/>
    </row>
    <row r="70" spans="2:9" x14ac:dyDescent="0.25">
      <c r="B70" s="112" t="s">
        <v>26</v>
      </c>
      <c r="C70" s="78"/>
      <c r="D70" s="132">
        <v>5</v>
      </c>
      <c r="E70" s="139">
        <v>7</v>
      </c>
      <c r="F70" s="62"/>
      <c r="G70" s="145">
        <f t="shared" si="0"/>
        <v>12</v>
      </c>
      <c r="H70" s="149"/>
      <c r="I70" s="146"/>
    </row>
    <row r="71" spans="2:9" x14ac:dyDescent="0.25">
      <c r="B71" s="118" t="s">
        <v>210</v>
      </c>
      <c r="C71" s="78"/>
      <c r="D71" s="132">
        <v>3</v>
      </c>
      <c r="E71" s="78"/>
      <c r="F71" s="63" t="s">
        <v>224</v>
      </c>
      <c r="G71" s="145">
        <f t="shared" si="0"/>
        <v>3</v>
      </c>
      <c r="H71" s="149"/>
      <c r="I71" s="146"/>
    </row>
    <row r="72" spans="2:9" x14ac:dyDescent="0.25">
      <c r="B72" s="121" t="s">
        <v>199</v>
      </c>
      <c r="C72" s="82">
        <v>1</v>
      </c>
      <c r="D72" s="62"/>
      <c r="E72" s="141">
        <v>1</v>
      </c>
      <c r="F72" s="87" t="s">
        <v>225</v>
      </c>
      <c r="G72" s="145">
        <f t="shared" si="0"/>
        <v>2</v>
      </c>
      <c r="H72" s="149"/>
      <c r="I72" s="146"/>
    </row>
    <row r="73" spans="2:9" ht="18.75" customHeight="1" x14ac:dyDescent="0.25">
      <c r="B73" s="119" t="s">
        <v>191</v>
      </c>
      <c r="C73" s="69">
        <v>1</v>
      </c>
      <c r="D73" s="62"/>
      <c r="E73" s="139">
        <v>1</v>
      </c>
      <c r="F73" s="83"/>
      <c r="G73" s="145">
        <f t="shared" ref="G73:G136" si="1">SUM(C73,D73,E73)</f>
        <v>2</v>
      </c>
      <c r="H73" s="149"/>
      <c r="I73" s="146"/>
    </row>
    <row r="74" spans="2:9" x14ac:dyDescent="0.25">
      <c r="B74" s="113" t="s">
        <v>220</v>
      </c>
      <c r="C74" s="69">
        <v>1</v>
      </c>
      <c r="D74" s="62"/>
      <c r="E74" s="141">
        <v>1</v>
      </c>
      <c r="F74" s="87" t="s">
        <v>241</v>
      </c>
      <c r="G74" s="145">
        <f t="shared" si="1"/>
        <v>2</v>
      </c>
      <c r="H74" s="149"/>
      <c r="I74" s="146"/>
    </row>
    <row r="75" spans="2:9" x14ac:dyDescent="0.25">
      <c r="B75" s="122" t="s">
        <v>209</v>
      </c>
      <c r="C75" s="77"/>
      <c r="D75" s="132">
        <v>2</v>
      </c>
      <c r="E75" s="139">
        <v>1</v>
      </c>
      <c r="F75" s="63" t="s">
        <v>224</v>
      </c>
      <c r="G75" s="145">
        <f t="shared" si="1"/>
        <v>3</v>
      </c>
      <c r="H75" s="149"/>
      <c r="I75" s="146"/>
    </row>
    <row r="76" spans="2:9" x14ac:dyDescent="0.25">
      <c r="B76" s="119" t="s">
        <v>221</v>
      </c>
      <c r="C76" s="77"/>
      <c r="D76" s="132">
        <v>2</v>
      </c>
      <c r="E76" s="139">
        <v>5</v>
      </c>
      <c r="F76" s="62"/>
      <c r="G76" s="145">
        <f t="shared" si="1"/>
        <v>7</v>
      </c>
      <c r="H76" s="149"/>
      <c r="I76" s="146"/>
    </row>
    <row r="77" spans="2:9" ht="19.5" customHeight="1" x14ac:dyDescent="0.25">
      <c r="B77" s="119" t="s">
        <v>151</v>
      </c>
      <c r="C77" s="69">
        <v>5</v>
      </c>
      <c r="D77" s="132">
        <v>6</v>
      </c>
      <c r="E77" s="78"/>
      <c r="F77" s="62"/>
      <c r="G77" s="145">
        <f t="shared" si="1"/>
        <v>11</v>
      </c>
      <c r="H77" s="149"/>
      <c r="I77" s="146"/>
    </row>
    <row r="78" spans="2:9" ht="15.75" customHeight="1" x14ac:dyDescent="0.25">
      <c r="B78" s="119" t="s">
        <v>152</v>
      </c>
      <c r="C78" s="69">
        <v>5</v>
      </c>
      <c r="D78" s="132">
        <v>6</v>
      </c>
      <c r="E78" s="78"/>
      <c r="F78" s="62"/>
      <c r="G78" s="145">
        <f t="shared" si="1"/>
        <v>11</v>
      </c>
      <c r="H78" s="149"/>
      <c r="I78" s="146"/>
    </row>
    <row r="79" spans="2:9" x14ac:dyDescent="0.25">
      <c r="B79" s="119" t="s">
        <v>39</v>
      </c>
      <c r="C79" s="69">
        <v>200</v>
      </c>
      <c r="D79" s="132">
        <v>200</v>
      </c>
      <c r="E79" s="139">
        <v>500</v>
      </c>
      <c r="F79" s="62"/>
      <c r="G79" s="145">
        <f t="shared" si="1"/>
        <v>900</v>
      </c>
      <c r="H79" s="149"/>
      <c r="I79" s="146"/>
    </row>
    <row r="80" spans="2:9" x14ac:dyDescent="0.25">
      <c r="B80" s="119" t="s">
        <v>40</v>
      </c>
      <c r="C80" s="69">
        <v>15</v>
      </c>
      <c r="D80" s="132">
        <v>10</v>
      </c>
      <c r="E80" s="139">
        <v>10</v>
      </c>
      <c r="F80" s="62"/>
      <c r="G80" s="145">
        <f t="shared" si="1"/>
        <v>35</v>
      </c>
      <c r="H80" s="149"/>
      <c r="I80" s="146"/>
    </row>
    <row r="81" spans="2:9" x14ac:dyDescent="0.25">
      <c r="B81" s="119" t="s">
        <v>41</v>
      </c>
      <c r="C81" s="82">
        <v>300</v>
      </c>
      <c r="D81" s="134">
        <v>250</v>
      </c>
      <c r="E81" s="141">
        <v>400</v>
      </c>
      <c r="F81" s="62"/>
      <c r="G81" s="145">
        <f t="shared" si="1"/>
        <v>950</v>
      </c>
      <c r="H81" s="149"/>
      <c r="I81" s="146"/>
    </row>
    <row r="82" spans="2:9" x14ac:dyDescent="0.25">
      <c r="B82" s="119" t="s">
        <v>42</v>
      </c>
      <c r="C82" s="69">
        <v>5</v>
      </c>
      <c r="D82" s="132">
        <v>10</v>
      </c>
      <c r="E82" s="139">
        <v>50</v>
      </c>
      <c r="F82" s="62"/>
      <c r="G82" s="145">
        <f t="shared" si="1"/>
        <v>65</v>
      </c>
      <c r="H82" s="149"/>
      <c r="I82" s="146"/>
    </row>
    <row r="83" spans="2:9" x14ac:dyDescent="0.25">
      <c r="B83" s="119" t="s">
        <v>43</v>
      </c>
      <c r="C83" s="69">
        <v>5</v>
      </c>
      <c r="D83" s="132">
        <v>10</v>
      </c>
      <c r="E83" s="139">
        <v>25</v>
      </c>
      <c r="F83" s="62"/>
      <c r="G83" s="145">
        <f t="shared" si="1"/>
        <v>40</v>
      </c>
      <c r="H83" s="149"/>
      <c r="I83" s="146"/>
    </row>
    <row r="84" spans="2:9" x14ac:dyDescent="0.25">
      <c r="B84" s="119" t="s">
        <v>44</v>
      </c>
      <c r="C84" s="78"/>
      <c r="D84" s="132">
        <v>10</v>
      </c>
      <c r="E84" s="139">
        <v>15</v>
      </c>
      <c r="F84" s="62"/>
      <c r="G84" s="145">
        <f t="shared" si="1"/>
        <v>25</v>
      </c>
      <c r="H84" s="149"/>
      <c r="I84" s="146"/>
    </row>
    <row r="85" spans="2:9" x14ac:dyDescent="0.25">
      <c r="B85" s="119" t="s">
        <v>45</v>
      </c>
      <c r="C85" s="78"/>
      <c r="D85" s="132">
        <v>10</v>
      </c>
      <c r="E85" s="139">
        <v>30</v>
      </c>
      <c r="F85" s="62"/>
      <c r="G85" s="145">
        <f t="shared" si="1"/>
        <v>40</v>
      </c>
      <c r="H85" s="149"/>
      <c r="I85" s="146"/>
    </row>
    <row r="86" spans="2:9" x14ac:dyDescent="0.25">
      <c r="B86" s="123" t="s">
        <v>65</v>
      </c>
      <c r="C86" s="78"/>
      <c r="D86" s="62"/>
      <c r="E86" s="139">
        <v>40</v>
      </c>
      <c r="F86" s="62"/>
      <c r="G86" s="145">
        <f t="shared" si="1"/>
        <v>40</v>
      </c>
      <c r="H86" s="149"/>
      <c r="I86" s="146"/>
    </row>
    <row r="87" spans="2:9" x14ac:dyDescent="0.25">
      <c r="B87" s="123" t="s">
        <v>66</v>
      </c>
      <c r="C87" s="78"/>
      <c r="D87" s="62"/>
      <c r="E87" s="139">
        <v>40</v>
      </c>
      <c r="F87" s="62"/>
      <c r="G87" s="145">
        <f t="shared" si="1"/>
        <v>40</v>
      </c>
      <c r="H87" s="149"/>
      <c r="I87" s="146"/>
    </row>
    <row r="88" spans="2:9" x14ac:dyDescent="0.25">
      <c r="B88" s="119" t="s">
        <v>67</v>
      </c>
      <c r="C88" s="78"/>
      <c r="D88" s="62"/>
      <c r="E88" s="139">
        <v>40</v>
      </c>
      <c r="F88" s="62"/>
      <c r="G88" s="145">
        <f t="shared" si="1"/>
        <v>40</v>
      </c>
      <c r="H88" s="149"/>
      <c r="I88" s="146"/>
    </row>
    <row r="89" spans="2:9" x14ac:dyDescent="0.25">
      <c r="B89" s="123" t="s">
        <v>160</v>
      </c>
      <c r="C89" s="69">
        <v>50</v>
      </c>
      <c r="D89" s="132">
        <v>40</v>
      </c>
      <c r="E89" s="78"/>
      <c r="F89" s="62"/>
      <c r="G89" s="145">
        <f t="shared" si="1"/>
        <v>90</v>
      </c>
      <c r="H89" s="149"/>
      <c r="I89" s="146"/>
    </row>
    <row r="90" spans="2:9" x14ac:dyDescent="0.25">
      <c r="B90" s="119" t="s">
        <v>192</v>
      </c>
      <c r="C90" s="77"/>
      <c r="D90" s="62"/>
      <c r="E90" s="139">
        <v>1</v>
      </c>
      <c r="F90" s="62" t="s">
        <v>232</v>
      </c>
      <c r="G90" s="145">
        <f t="shared" si="1"/>
        <v>1</v>
      </c>
      <c r="H90" s="149"/>
      <c r="I90" s="146"/>
    </row>
    <row r="91" spans="2:9" x14ac:dyDescent="0.25">
      <c r="B91" s="119" t="s">
        <v>193</v>
      </c>
      <c r="C91" s="77"/>
      <c r="D91" s="62"/>
      <c r="E91" s="139">
        <v>2</v>
      </c>
      <c r="F91" s="62" t="s">
        <v>231</v>
      </c>
      <c r="G91" s="145">
        <f t="shared" si="1"/>
        <v>2</v>
      </c>
      <c r="H91" s="149"/>
      <c r="I91" s="146"/>
    </row>
    <row r="92" spans="2:9" x14ac:dyDescent="0.25">
      <c r="B92" s="123" t="s">
        <v>68</v>
      </c>
      <c r="C92" s="77"/>
      <c r="D92" s="62"/>
      <c r="E92" s="139">
        <v>10</v>
      </c>
      <c r="F92" s="62"/>
      <c r="G92" s="145">
        <f t="shared" si="1"/>
        <v>10</v>
      </c>
      <c r="H92" s="149"/>
      <c r="I92" s="146"/>
    </row>
    <row r="93" spans="2:9" x14ac:dyDescent="0.25">
      <c r="B93" s="119" t="s">
        <v>71</v>
      </c>
      <c r="C93" s="69">
        <v>2</v>
      </c>
      <c r="D93" s="132">
        <v>3</v>
      </c>
      <c r="E93" s="139">
        <v>4</v>
      </c>
      <c r="F93" s="62"/>
      <c r="G93" s="145">
        <f t="shared" si="1"/>
        <v>9</v>
      </c>
      <c r="H93" s="149"/>
      <c r="I93" s="146"/>
    </row>
    <row r="94" spans="2:9" x14ac:dyDescent="0.25">
      <c r="B94" s="123" t="s">
        <v>69</v>
      </c>
      <c r="C94" s="77"/>
      <c r="D94" s="62"/>
      <c r="E94" s="139">
        <v>15</v>
      </c>
      <c r="F94" s="62"/>
      <c r="G94" s="145">
        <f t="shared" si="1"/>
        <v>15</v>
      </c>
      <c r="H94" s="149"/>
      <c r="I94" s="146"/>
    </row>
    <row r="95" spans="2:9" x14ac:dyDescent="0.25">
      <c r="B95" s="122" t="s">
        <v>222</v>
      </c>
      <c r="C95" s="77"/>
      <c r="D95" s="62">
        <v>2</v>
      </c>
      <c r="E95" s="78"/>
      <c r="F95" s="83"/>
      <c r="G95" s="145">
        <f t="shared" si="1"/>
        <v>2</v>
      </c>
      <c r="H95" s="149"/>
      <c r="I95" s="146"/>
    </row>
    <row r="96" spans="2:9" x14ac:dyDescent="0.25">
      <c r="B96" s="119" t="s">
        <v>223</v>
      </c>
      <c r="C96" s="77"/>
      <c r="D96" s="62"/>
      <c r="E96" s="139">
        <v>1</v>
      </c>
      <c r="F96" s="62" t="s">
        <v>233</v>
      </c>
      <c r="G96" s="145">
        <f t="shared" si="1"/>
        <v>1</v>
      </c>
      <c r="H96" s="149"/>
      <c r="I96" s="146"/>
    </row>
    <row r="97" spans="2:9" x14ac:dyDescent="0.25">
      <c r="B97" s="122" t="s">
        <v>154</v>
      </c>
      <c r="C97" s="69">
        <v>5</v>
      </c>
      <c r="D97" s="132">
        <v>5</v>
      </c>
      <c r="E97" s="139">
        <v>10</v>
      </c>
      <c r="F97" s="67"/>
      <c r="G97" s="145">
        <f t="shared" si="1"/>
        <v>20</v>
      </c>
      <c r="H97" s="149"/>
      <c r="I97" s="146"/>
    </row>
    <row r="98" spans="2:9" ht="16.5" customHeight="1" x14ac:dyDescent="0.25">
      <c r="B98" s="119" t="s">
        <v>194</v>
      </c>
      <c r="C98" s="69">
        <v>5</v>
      </c>
      <c r="D98" s="132">
        <v>8</v>
      </c>
      <c r="E98" s="139">
        <v>2</v>
      </c>
      <c r="F98" s="62"/>
      <c r="G98" s="145">
        <f t="shared" si="1"/>
        <v>15</v>
      </c>
      <c r="H98" s="149"/>
      <c r="I98" s="146"/>
    </row>
    <row r="99" spans="2:9" x14ac:dyDescent="0.25">
      <c r="B99" s="119" t="s">
        <v>47</v>
      </c>
      <c r="C99" s="77"/>
      <c r="D99" s="62"/>
      <c r="E99" s="139">
        <v>2</v>
      </c>
      <c r="F99" s="62"/>
      <c r="G99" s="145">
        <f t="shared" si="1"/>
        <v>2</v>
      </c>
      <c r="H99" s="149"/>
      <c r="I99" s="146"/>
    </row>
    <row r="100" spans="2:9" x14ac:dyDescent="0.25">
      <c r="B100" s="119" t="s">
        <v>195</v>
      </c>
      <c r="C100" s="69">
        <v>1</v>
      </c>
      <c r="D100" s="62"/>
      <c r="E100" s="139">
        <v>1</v>
      </c>
      <c r="F100" s="62"/>
      <c r="G100" s="145">
        <f t="shared" si="1"/>
        <v>2</v>
      </c>
      <c r="H100" s="149"/>
      <c r="I100" s="146"/>
    </row>
    <row r="101" spans="2:9" x14ac:dyDescent="0.25">
      <c r="B101" s="119" t="s">
        <v>219</v>
      </c>
      <c r="C101" s="69">
        <v>5</v>
      </c>
      <c r="D101" s="62"/>
      <c r="E101" s="78"/>
      <c r="F101" s="67"/>
      <c r="G101" s="145">
        <f t="shared" si="1"/>
        <v>5</v>
      </c>
      <c r="H101" s="149"/>
      <c r="I101" s="146"/>
    </row>
    <row r="102" spans="2:9" x14ac:dyDescent="0.25">
      <c r="B102" s="119" t="s">
        <v>49</v>
      </c>
      <c r="C102" s="78"/>
      <c r="D102" s="62"/>
      <c r="E102" s="139">
        <v>25</v>
      </c>
      <c r="F102" s="62"/>
      <c r="G102" s="145">
        <f t="shared" si="1"/>
        <v>25</v>
      </c>
      <c r="H102" s="149"/>
      <c r="I102" s="146"/>
    </row>
    <row r="103" spans="2:9" x14ac:dyDescent="0.25">
      <c r="B103" s="119" t="s">
        <v>50</v>
      </c>
      <c r="C103" s="78"/>
      <c r="D103" s="62"/>
      <c r="E103" s="139">
        <v>25</v>
      </c>
      <c r="F103" s="62"/>
      <c r="G103" s="145">
        <f t="shared" si="1"/>
        <v>25</v>
      </c>
      <c r="H103" s="149"/>
      <c r="I103" s="146"/>
    </row>
    <row r="104" spans="2:9" x14ac:dyDescent="0.25">
      <c r="B104" s="119" t="s">
        <v>51</v>
      </c>
      <c r="C104" s="78"/>
      <c r="D104" s="62"/>
      <c r="E104" s="139">
        <v>25</v>
      </c>
      <c r="F104" s="62"/>
      <c r="G104" s="145">
        <f t="shared" si="1"/>
        <v>25</v>
      </c>
      <c r="H104" s="149"/>
      <c r="I104" s="146"/>
    </row>
    <row r="105" spans="2:9" x14ac:dyDescent="0.25">
      <c r="B105" s="119" t="s">
        <v>52</v>
      </c>
      <c r="C105" s="78"/>
      <c r="D105" s="62"/>
      <c r="E105" s="139">
        <v>25</v>
      </c>
      <c r="F105" s="62"/>
      <c r="G105" s="145">
        <f t="shared" si="1"/>
        <v>25</v>
      </c>
      <c r="H105" s="149"/>
      <c r="I105" s="146"/>
    </row>
    <row r="106" spans="2:9" x14ac:dyDescent="0.25">
      <c r="B106" s="119" t="s">
        <v>53</v>
      </c>
      <c r="C106" s="78"/>
      <c r="D106" s="62"/>
      <c r="E106" s="139">
        <v>25</v>
      </c>
      <c r="F106" s="62"/>
      <c r="G106" s="145">
        <f t="shared" si="1"/>
        <v>25</v>
      </c>
      <c r="H106" s="149"/>
      <c r="I106" s="146"/>
    </row>
    <row r="107" spans="2:9" x14ac:dyDescent="0.25">
      <c r="B107" s="119" t="s">
        <v>54</v>
      </c>
      <c r="C107" s="78"/>
      <c r="D107" s="62"/>
      <c r="E107" s="139">
        <v>50</v>
      </c>
      <c r="F107" s="62"/>
      <c r="G107" s="145">
        <f t="shared" si="1"/>
        <v>50</v>
      </c>
      <c r="H107" s="149"/>
      <c r="I107" s="146"/>
    </row>
    <row r="108" spans="2:9" x14ac:dyDescent="0.25">
      <c r="B108" s="119" t="s">
        <v>55</v>
      </c>
      <c r="C108" s="78"/>
      <c r="D108" s="62"/>
      <c r="E108" s="139">
        <v>50</v>
      </c>
      <c r="F108" s="62"/>
      <c r="G108" s="145">
        <f t="shared" si="1"/>
        <v>50</v>
      </c>
      <c r="H108" s="149"/>
      <c r="I108" s="146"/>
    </row>
    <row r="109" spans="2:9" x14ac:dyDescent="0.25">
      <c r="B109" s="119" t="s">
        <v>56</v>
      </c>
      <c r="C109" s="78"/>
      <c r="D109" s="62"/>
      <c r="E109" s="139">
        <v>50</v>
      </c>
      <c r="F109" s="62"/>
      <c r="G109" s="145">
        <f t="shared" si="1"/>
        <v>50</v>
      </c>
      <c r="H109" s="149"/>
      <c r="I109" s="146"/>
    </row>
    <row r="110" spans="2:9" ht="15" customHeight="1" x14ac:dyDescent="0.25">
      <c r="B110" s="119" t="s">
        <v>57</v>
      </c>
      <c r="C110" s="69">
        <v>50</v>
      </c>
      <c r="D110" s="134">
        <v>50</v>
      </c>
      <c r="E110" s="78"/>
      <c r="F110" s="62"/>
      <c r="G110" s="145">
        <f t="shared" si="1"/>
        <v>100</v>
      </c>
      <c r="H110" s="149"/>
      <c r="I110" s="146"/>
    </row>
    <row r="111" spans="2:9" x14ac:dyDescent="0.25">
      <c r="B111" s="119" t="s">
        <v>58</v>
      </c>
      <c r="C111" s="69">
        <v>50</v>
      </c>
      <c r="D111" s="132">
        <v>50</v>
      </c>
      <c r="E111" s="139">
        <v>20</v>
      </c>
      <c r="F111" s="62"/>
      <c r="G111" s="145">
        <f t="shared" si="1"/>
        <v>120</v>
      </c>
      <c r="H111" s="149"/>
      <c r="I111" s="146"/>
    </row>
    <row r="112" spans="2:9" x14ac:dyDescent="0.25">
      <c r="B112" s="113" t="s">
        <v>156</v>
      </c>
      <c r="C112" s="77"/>
      <c r="D112" s="132">
        <v>10</v>
      </c>
      <c r="E112" s="78"/>
      <c r="F112" s="62"/>
      <c r="G112" s="145">
        <f t="shared" si="1"/>
        <v>10</v>
      </c>
      <c r="H112" s="149"/>
      <c r="I112" s="146"/>
    </row>
    <row r="113" spans="1:12" x14ac:dyDescent="0.25">
      <c r="B113" s="119" t="s">
        <v>59</v>
      </c>
      <c r="C113" s="69">
        <v>10</v>
      </c>
      <c r="D113" s="132">
        <v>12</v>
      </c>
      <c r="E113" s="139">
        <v>20</v>
      </c>
      <c r="F113" s="62"/>
      <c r="G113" s="145">
        <f t="shared" si="1"/>
        <v>42</v>
      </c>
      <c r="H113" s="149"/>
      <c r="I113" s="146"/>
    </row>
    <row r="114" spans="1:12" s="48" customFormat="1" ht="38.25" x14ac:dyDescent="0.25">
      <c r="A114" s="65"/>
      <c r="B114" s="114" t="s">
        <v>205</v>
      </c>
      <c r="C114" s="77"/>
      <c r="D114" s="135">
        <v>1</v>
      </c>
      <c r="E114" s="79"/>
      <c r="F114" s="84" t="s">
        <v>234</v>
      </c>
      <c r="G114" s="145">
        <f t="shared" si="1"/>
        <v>1</v>
      </c>
      <c r="H114" s="152"/>
      <c r="I114" s="156"/>
      <c r="J114" s="65"/>
      <c r="K114" s="65"/>
      <c r="L114" s="65"/>
    </row>
    <row r="115" spans="1:12" x14ac:dyDescent="0.25">
      <c r="B115" s="119" t="s">
        <v>59</v>
      </c>
      <c r="C115" s="69">
        <v>12</v>
      </c>
      <c r="D115" s="132">
        <v>12</v>
      </c>
      <c r="E115" s="139">
        <v>20</v>
      </c>
      <c r="F115" s="62"/>
      <c r="G115" s="145">
        <f t="shared" si="1"/>
        <v>44</v>
      </c>
      <c r="H115" s="149"/>
      <c r="I115" s="146"/>
    </row>
    <row r="116" spans="1:12" x14ac:dyDescent="0.25">
      <c r="B116" s="119" t="s">
        <v>158</v>
      </c>
      <c r="C116" s="69">
        <v>12</v>
      </c>
      <c r="D116" s="132">
        <v>12</v>
      </c>
      <c r="E116" s="139">
        <v>20</v>
      </c>
      <c r="F116" s="62"/>
      <c r="G116" s="145">
        <f t="shared" si="1"/>
        <v>44</v>
      </c>
      <c r="H116" s="149"/>
      <c r="I116" s="146"/>
    </row>
    <row r="117" spans="1:12" x14ac:dyDescent="0.25">
      <c r="B117" s="119" t="s">
        <v>60</v>
      </c>
      <c r="C117" s="77"/>
      <c r="D117" s="62"/>
      <c r="E117" s="139">
        <v>20</v>
      </c>
      <c r="F117" s="62"/>
      <c r="G117" s="145">
        <f t="shared" si="1"/>
        <v>20</v>
      </c>
      <c r="H117" s="149"/>
      <c r="I117" s="146"/>
    </row>
    <row r="118" spans="1:12" x14ac:dyDescent="0.25">
      <c r="B118" s="119" t="s">
        <v>61</v>
      </c>
      <c r="C118" s="69">
        <v>20</v>
      </c>
      <c r="D118" s="62"/>
      <c r="E118" s="139">
        <v>20</v>
      </c>
      <c r="F118" s="62"/>
      <c r="G118" s="145">
        <f t="shared" si="1"/>
        <v>40</v>
      </c>
      <c r="H118" s="149"/>
      <c r="I118" s="146"/>
    </row>
    <row r="119" spans="1:12" s="49" customFormat="1" ht="40.5" customHeight="1" x14ac:dyDescent="0.25">
      <c r="A119" s="23"/>
      <c r="B119" s="112" t="s">
        <v>206</v>
      </c>
      <c r="C119" s="78"/>
      <c r="D119" s="134">
        <v>1</v>
      </c>
      <c r="E119" s="141">
        <v>5</v>
      </c>
      <c r="F119" s="68"/>
      <c r="G119" s="145">
        <f t="shared" si="1"/>
        <v>6</v>
      </c>
      <c r="H119" s="150"/>
      <c r="I119" s="154"/>
      <c r="J119" s="23"/>
      <c r="K119" s="23"/>
      <c r="L119" s="23"/>
    </row>
    <row r="120" spans="1:12" x14ac:dyDescent="0.25">
      <c r="B120" s="119" t="s">
        <v>62</v>
      </c>
      <c r="C120" s="57">
        <v>2</v>
      </c>
      <c r="D120" s="132">
        <v>1</v>
      </c>
      <c r="E120" s="78"/>
      <c r="F120" s="62"/>
      <c r="G120" s="145">
        <f t="shared" si="1"/>
        <v>3</v>
      </c>
      <c r="H120" s="149"/>
      <c r="I120" s="146"/>
    </row>
    <row r="121" spans="1:12" ht="26.25" x14ac:dyDescent="0.25">
      <c r="B121" s="112" t="s">
        <v>63</v>
      </c>
      <c r="C121" s="78"/>
      <c r="D121" s="62"/>
      <c r="E121" s="141">
        <v>10</v>
      </c>
      <c r="F121" s="62"/>
      <c r="G121" s="145">
        <f t="shared" si="1"/>
        <v>10</v>
      </c>
      <c r="H121" s="149"/>
      <c r="I121" s="146"/>
    </row>
    <row r="122" spans="1:12" x14ac:dyDescent="0.25">
      <c r="B122" s="119" t="s">
        <v>74</v>
      </c>
      <c r="C122" s="78"/>
      <c r="D122" s="132">
        <v>5</v>
      </c>
      <c r="E122" s="139">
        <v>12</v>
      </c>
      <c r="F122" s="62"/>
      <c r="G122" s="145">
        <f t="shared" si="1"/>
        <v>17</v>
      </c>
      <c r="H122" s="149"/>
      <c r="I122" s="146"/>
    </row>
    <row r="123" spans="1:12" x14ac:dyDescent="0.25">
      <c r="B123" s="119" t="s">
        <v>196</v>
      </c>
      <c r="C123" s="78"/>
      <c r="D123" s="62"/>
      <c r="E123" s="139">
        <v>6</v>
      </c>
      <c r="F123" s="62"/>
      <c r="G123" s="145">
        <f t="shared" si="1"/>
        <v>6</v>
      </c>
      <c r="H123" s="149"/>
      <c r="I123" s="146"/>
    </row>
    <row r="124" spans="1:12" x14ac:dyDescent="0.25">
      <c r="B124" s="119" t="s">
        <v>238</v>
      </c>
      <c r="C124" s="69" t="s">
        <v>200</v>
      </c>
      <c r="D124" s="62"/>
      <c r="E124" s="139" t="s">
        <v>212</v>
      </c>
      <c r="F124" s="62" t="s">
        <v>227</v>
      </c>
      <c r="G124" s="145">
        <v>30</v>
      </c>
      <c r="H124" s="149"/>
      <c r="I124" s="146"/>
    </row>
    <row r="125" spans="1:12" x14ac:dyDescent="0.25">
      <c r="B125" s="119" t="s">
        <v>162</v>
      </c>
      <c r="C125" s="78"/>
      <c r="D125" s="62"/>
      <c r="E125" s="139">
        <v>4</v>
      </c>
      <c r="F125" s="62"/>
      <c r="G125" s="145">
        <f t="shared" si="1"/>
        <v>4</v>
      </c>
      <c r="H125" s="149"/>
      <c r="I125" s="146"/>
    </row>
    <row r="126" spans="1:12" x14ac:dyDescent="0.25">
      <c r="B126" s="119" t="s">
        <v>213</v>
      </c>
      <c r="C126" s="78"/>
      <c r="D126" s="62"/>
      <c r="E126" s="139">
        <v>4</v>
      </c>
      <c r="F126" s="63" t="s">
        <v>211</v>
      </c>
      <c r="G126" s="145">
        <f t="shared" si="1"/>
        <v>4</v>
      </c>
      <c r="H126" s="149"/>
      <c r="I126" s="146"/>
    </row>
    <row r="127" spans="1:12" x14ac:dyDescent="0.25">
      <c r="B127" s="119" t="s">
        <v>165</v>
      </c>
      <c r="C127" s="78"/>
      <c r="D127" s="62"/>
      <c r="E127" s="139">
        <v>4</v>
      </c>
      <c r="F127" s="62"/>
      <c r="G127" s="145">
        <f t="shared" si="1"/>
        <v>4</v>
      </c>
      <c r="H127" s="149"/>
      <c r="I127" s="146"/>
    </row>
    <row r="128" spans="1:12" x14ac:dyDescent="0.25">
      <c r="B128" s="119" t="s">
        <v>166</v>
      </c>
      <c r="C128" s="78"/>
      <c r="D128" s="62"/>
      <c r="E128" s="139">
        <v>2</v>
      </c>
      <c r="F128" s="62"/>
      <c r="G128" s="145">
        <f t="shared" si="1"/>
        <v>2</v>
      </c>
      <c r="H128" s="149"/>
      <c r="I128" s="146"/>
    </row>
    <row r="129" spans="2:9" x14ac:dyDescent="0.25">
      <c r="B129" s="119" t="s">
        <v>167</v>
      </c>
      <c r="C129" s="78"/>
      <c r="D129" s="62"/>
      <c r="E129" s="139">
        <v>1</v>
      </c>
      <c r="F129" s="62"/>
      <c r="G129" s="145">
        <f t="shared" si="1"/>
        <v>1</v>
      </c>
      <c r="H129" s="149"/>
      <c r="I129" s="146"/>
    </row>
    <row r="130" spans="2:9" x14ac:dyDescent="0.25">
      <c r="B130" s="119" t="s">
        <v>168</v>
      </c>
      <c r="C130" s="78"/>
      <c r="D130" s="62"/>
      <c r="E130" s="139">
        <v>1</v>
      </c>
      <c r="F130" s="62"/>
      <c r="G130" s="145">
        <f t="shared" si="1"/>
        <v>1</v>
      </c>
      <c r="H130" s="149"/>
      <c r="I130" s="146"/>
    </row>
    <row r="131" spans="2:9" x14ac:dyDescent="0.25">
      <c r="B131" s="119" t="s">
        <v>169</v>
      </c>
      <c r="C131" s="78"/>
      <c r="D131" s="62"/>
      <c r="E131" s="139">
        <v>6</v>
      </c>
      <c r="F131" s="62"/>
      <c r="G131" s="145">
        <f t="shared" si="1"/>
        <v>6</v>
      </c>
      <c r="H131" s="149"/>
      <c r="I131" s="146"/>
    </row>
    <row r="132" spans="2:9" x14ac:dyDescent="0.25">
      <c r="B132" s="119" t="s">
        <v>170</v>
      </c>
      <c r="C132" s="78"/>
      <c r="D132" s="62"/>
      <c r="E132" s="139">
        <v>1</v>
      </c>
      <c r="F132" s="62"/>
      <c r="G132" s="145">
        <f t="shared" si="1"/>
        <v>1</v>
      </c>
      <c r="H132" s="149"/>
      <c r="I132" s="146"/>
    </row>
    <row r="133" spans="2:9" x14ac:dyDescent="0.25">
      <c r="B133" s="119" t="s">
        <v>207</v>
      </c>
      <c r="C133" s="78"/>
      <c r="D133" s="62"/>
      <c r="E133" s="139">
        <v>1</v>
      </c>
      <c r="F133" s="62"/>
      <c r="G133" s="145">
        <f t="shared" si="1"/>
        <v>1</v>
      </c>
      <c r="H133" s="149"/>
      <c r="I133" s="146"/>
    </row>
    <row r="134" spans="2:9" x14ac:dyDescent="0.25">
      <c r="B134" s="119" t="s">
        <v>172</v>
      </c>
      <c r="C134" s="78"/>
      <c r="D134" s="62"/>
      <c r="E134" s="139">
        <v>1</v>
      </c>
      <c r="F134" s="62"/>
      <c r="G134" s="145">
        <f t="shared" si="1"/>
        <v>1</v>
      </c>
      <c r="H134" s="149"/>
      <c r="I134" s="146"/>
    </row>
    <row r="135" spans="2:9" x14ac:dyDescent="0.25">
      <c r="B135" s="119" t="s">
        <v>173</v>
      </c>
      <c r="C135" s="78"/>
      <c r="D135" s="62"/>
      <c r="E135" s="139">
        <v>1</v>
      </c>
      <c r="F135" s="62" t="s">
        <v>235</v>
      </c>
      <c r="G135" s="145">
        <f t="shared" si="1"/>
        <v>1</v>
      </c>
      <c r="H135" s="149"/>
      <c r="I135" s="146"/>
    </row>
    <row r="136" spans="2:9" ht="26.25" x14ac:dyDescent="0.25">
      <c r="B136" s="119" t="s">
        <v>201</v>
      </c>
      <c r="C136" s="69">
        <v>3</v>
      </c>
      <c r="D136" s="62"/>
      <c r="E136" s="78"/>
      <c r="F136" s="62"/>
      <c r="G136" s="145">
        <f t="shared" si="1"/>
        <v>3</v>
      </c>
      <c r="H136" s="149"/>
      <c r="I136" s="146"/>
    </row>
    <row r="137" spans="2:9" ht="28.5" customHeight="1" x14ac:dyDescent="0.25">
      <c r="B137" s="119" t="s">
        <v>202</v>
      </c>
      <c r="C137" s="82">
        <v>3</v>
      </c>
      <c r="D137" s="62"/>
      <c r="E137" s="78"/>
      <c r="F137" s="62"/>
      <c r="G137" s="145">
        <f t="shared" ref="G137:G139" si="2">SUM(C137,D137,E137)</f>
        <v>3</v>
      </c>
      <c r="H137" s="149"/>
      <c r="I137" s="146"/>
    </row>
    <row r="138" spans="2:9" x14ac:dyDescent="0.25">
      <c r="B138" s="119" t="s">
        <v>203</v>
      </c>
      <c r="C138" s="69">
        <v>3</v>
      </c>
      <c r="D138" s="62"/>
      <c r="E138" s="78"/>
      <c r="F138" s="62"/>
      <c r="G138" s="145">
        <f t="shared" si="2"/>
        <v>3</v>
      </c>
      <c r="H138" s="149"/>
      <c r="I138" s="146"/>
    </row>
    <row r="139" spans="2:9" x14ac:dyDescent="0.25">
      <c r="B139" s="119" t="s">
        <v>174</v>
      </c>
      <c r="C139" s="78"/>
      <c r="D139" s="62"/>
      <c r="E139" s="139">
        <v>1</v>
      </c>
      <c r="F139" s="62"/>
      <c r="G139" s="145">
        <f t="shared" si="2"/>
        <v>1</v>
      </c>
      <c r="H139" s="149"/>
      <c r="I139" s="146"/>
    </row>
    <row r="140" spans="2:9" ht="15" customHeight="1" x14ac:dyDescent="0.25">
      <c r="B140" s="125" t="s">
        <v>242</v>
      </c>
      <c r="C140" s="126"/>
      <c r="D140" s="131">
        <v>3</v>
      </c>
      <c r="E140" s="142"/>
      <c r="F140" s="143"/>
      <c r="G140" s="146"/>
      <c r="H140" s="143"/>
      <c r="I140" s="146"/>
    </row>
    <row r="141" spans="2:9" ht="15" customHeight="1" x14ac:dyDescent="0.25">
      <c r="B141" s="125" t="s">
        <v>243</v>
      </c>
      <c r="C141" s="126"/>
      <c r="D141" s="131">
        <v>3</v>
      </c>
      <c r="E141" s="142"/>
      <c r="F141" s="143"/>
      <c r="G141" s="146"/>
      <c r="H141" s="143"/>
      <c r="I141" s="146"/>
    </row>
    <row r="142" spans="2:9" ht="18" customHeight="1" x14ac:dyDescent="0.25">
      <c r="B142" s="125" t="s">
        <v>244</v>
      </c>
      <c r="C142" s="126"/>
      <c r="D142" s="131">
        <v>3</v>
      </c>
      <c r="E142" s="142"/>
      <c r="F142" s="143"/>
      <c r="G142" s="146"/>
      <c r="H142" s="143"/>
      <c r="I142" s="146"/>
    </row>
    <row r="143" spans="2:9" ht="18" customHeight="1" x14ac:dyDescent="0.25">
      <c r="B143" s="125" t="s">
        <v>245</v>
      </c>
      <c r="C143" s="126"/>
      <c r="D143" s="131">
        <v>3</v>
      </c>
      <c r="E143" s="142"/>
      <c r="F143" s="143"/>
      <c r="G143" s="146"/>
      <c r="H143" s="143"/>
      <c r="I143" s="146"/>
    </row>
    <row r="144" spans="2:9" ht="18" customHeight="1" x14ac:dyDescent="0.25">
      <c r="B144" s="125" t="s">
        <v>246</v>
      </c>
      <c r="C144" s="126"/>
      <c r="D144" s="131">
        <v>6</v>
      </c>
      <c r="E144" s="142"/>
      <c r="F144" s="143"/>
      <c r="G144" s="146"/>
      <c r="H144" s="143"/>
      <c r="I144" s="146"/>
    </row>
    <row r="145" spans="2:9" ht="18" customHeight="1" x14ac:dyDescent="0.25">
      <c r="B145" s="125" t="s">
        <v>250</v>
      </c>
      <c r="C145" s="126"/>
      <c r="D145" s="131" t="s">
        <v>247</v>
      </c>
      <c r="E145" s="142"/>
      <c r="F145" s="143"/>
      <c r="G145" s="146"/>
      <c r="H145" s="143"/>
      <c r="I145" s="146"/>
    </row>
    <row r="146" spans="2:9" ht="18" customHeight="1" x14ac:dyDescent="0.25">
      <c r="B146" s="125" t="s">
        <v>251</v>
      </c>
      <c r="C146" s="126"/>
      <c r="D146" s="131" t="s">
        <v>247</v>
      </c>
      <c r="E146" s="142"/>
      <c r="F146" s="143"/>
      <c r="G146" s="146"/>
      <c r="H146" s="143"/>
      <c r="I146" s="146"/>
    </row>
    <row r="147" spans="2:9" ht="18" customHeight="1" thickBot="1" x14ac:dyDescent="0.3">
      <c r="B147" s="160" t="s">
        <v>252</v>
      </c>
      <c r="C147" s="161"/>
      <c r="D147" s="162" t="s">
        <v>247</v>
      </c>
      <c r="E147" s="163"/>
      <c r="F147" s="124"/>
      <c r="G147" s="147"/>
      <c r="H147" s="105"/>
      <c r="I147" s="147"/>
    </row>
    <row r="148" spans="2:9" ht="36" customHeight="1" thickBot="1" x14ac:dyDescent="0.3">
      <c r="B148" s="157"/>
      <c r="C148" s="127"/>
      <c r="D148" s="158"/>
      <c r="E148" s="158"/>
      <c r="F148" s="159"/>
      <c r="G148" s="164" t="s">
        <v>249</v>
      </c>
      <c r="H148" s="165"/>
      <c r="I148" s="168"/>
    </row>
  </sheetData>
  <mergeCells count="5">
    <mergeCell ref="B2:I2"/>
    <mergeCell ref="B3:I3"/>
    <mergeCell ref="D5:E5"/>
    <mergeCell ref="G148:H148"/>
    <mergeCell ref="H6:I6"/>
  </mergeCells>
  <pageMargins left="0.7" right="0.7" top="1.2333333333333334" bottom="0.75" header="0.3" footer="0.3"/>
  <pageSetup paperSize="9" scale="62" fitToHeight="0" orientation="portrait" horizontalDpi="1200" verticalDpi="1200" r:id="rId1"/>
  <headerFooter>
    <oddHeader>&amp;L&amp;G</oddHeader>
    <oddFooter xml:space="preserve">&amp;RDirecció de Formació i Inserció 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G174"/>
  <sheetViews>
    <sheetView topLeftCell="A98" zoomScaleNormal="100" zoomScalePageLayoutView="80" workbookViewId="0">
      <selection activeCell="E111" sqref="E111"/>
    </sheetView>
  </sheetViews>
  <sheetFormatPr defaultColWidth="9.42578125" defaultRowHeight="15" x14ac:dyDescent="0.25"/>
  <cols>
    <col min="1" max="1" width="52.85546875" customWidth="1"/>
    <col min="2" max="2" width="11.42578125" style="6" bestFit="1" customWidth="1"/>
    <col min="3" max="3" width="14" style="6" bestFit="1" customWidth="1"/>
    <col min="4" max="4" width="15.7109375" style="6" customWidth="1"/>
    <col min="5" max="5" width="12.85546875" customWidth="1"/>
    <col min="6" max="6" width="14.5703125" style="47" customWidth="1"/>
    <col min="7" max="7" width="28.85546875" customWidth="1"/>
  </cols>
  <sheetData>
    <row r="2" spans="1:7" ht="162.6" customHeight="1" thickBot="1" x14ac:dyDescent="0.3">
      <c r="A2" s="102"/>
      <c r="B2" s="102"/>
      <c r="C2" s="102"/>
      <c r="D2" s="102"/>
      <c r="E2" s="102"/>
      <c r="F2" s="102"/>
    </row>
    <row r="3" spans="1:7" s="9" customFormat="1" ht="32.1" customHeight="1" x14ac:dyDescent="0.25">
      <c r="A3" s="94" t="s">
        <v>81</v>
      </c>
      <c r="B3" s="95"/>
      <c r="C3" s="95"/>
      <c r="D3" s="95"/>
      <c r="E3" s="95"/>
      <c r="F3" s="95"/>
      <c r="G3" s="96"/>
    </row>
    <row r="4" spans="1:7" s="9" customFormat="1" ht="24.75" customHeight="1" thickBot="1" x14ac:dyDescent="0.3">
      <c r="A4" s="97" t="s">
        <v>80</v>
      </c>
      <c r="B4" s="98"/>
      <c r="C4" s="98"/>
      <c r="D4" s="98"/>
      <c r="E4" s="98"/>
      <c r="F4" s="98"/>
      <c r="G4" s="99"/>
    </row>
    <row r="5" spans="1:7" s="4" customFormat="1" ht="11.25" customHeight="1" thickBot="1" x14ac:dyDescent="0.3">
      <c r="A5"/>
      <c r="B5" s="6"/>
      <c r="C5" s="6"/>
      <c r="D5" s="6"/>
      <c r="E5"/>
      <c r="F5" s="42"/>
    </row>
    <row r="6" spans="1:7" s="4" customFormat="1" ht="24" customHeight="1" thickBot="1" x14ac:dyDescent="0.3">
      <c r="A6" s="26"/>
      <c r="B6" s="22" t="s">
        <v>19</v>
      </c>
      <c r="C6" s="103" t="s">
        <v>20</v>
      </c>
      <c r="D6" s="104"/>
      <c r="E6" s="21"/>
      <c r="F6" s="20"/>
      <c r="G6" s="20"/>
    </row>
    <row r="7" spans="1:7" ht="15.75" thickBot="1" x14ac:dyDescent="0.3">
      <c r="A7" s="19" t="s">
        <v>0</v>
      </c>
      <c r="B7" s="10" t="s">
        <v>1</v>
      </c>
      <c r="C7" s="11" t="s">
        <v>137</v>
      </c>
      <c r="D7" s="11" t="s">
        <v>138</v>
      </c>
      <c r="E7" s="11" t="s">
        <v>76</v>
      </c>
      <c r="F7" s="12" t="s">
        <v>77</v>
      </c>
      <c r="G7" s="12" t="s">
        <v>78</v>
      </c>
    </row>
    <row r="8" spans="1:7" ht="15" customHeight="1" x14ac:dyDescent="0.25">
      <c r="A8" s="18" t="s">
        <v>75</v>
      </c>
      <c r="B8" s="8"/>
      <c r="C8" s="8"/>
      <c r="D8" s="8"/>
      <c r="E8" s="8"/>
      <c r="F8" s="43"/>
      <c r="G8" s="7"/>
    </row>
    <row r="9" spans="1:7" ht="15" customHeight="1" x14ac:dyDescent="0.25">
      <c r="A9" s="28" t="s">
        <v>93</v>
      </c>
      <c r="B9" s="13">
        <v>30</v>
      </c>
      <c r="C9" s="15">
        <v>1</v>
      </c>
      <c r="D9" s="15">
        <v>5</v>
      </c>
      <c r="E9" s="1"/>
      <c r="F9" s="44">
        <f>SUM(B9:E9)</f>
        <v>36</v>
      </c>
      <c r="G9" s="1"/>
    </row>
    <row r="10" spans="1:7" ht="15" customHeight="1" x14ac:dyDescent="0.25">
      <c r="A10" s="28" t="s">
        <v>139</v>
      </c>
      <c r="B10" s="13"/>
      <c r="C10" s="15">
        <v>15</v>
      </c>
      <c r="D10" s="15">
        <v>10</v>
      </c>
      <c r="E10" s="1"/>
      <c r="F10" s="44">
        <f t="shared" ref="F10:F73" si="0">SUM(B10:E10)</f>
        <v>25</v>
      </c>
      <c r="G10" s="1"/>
    </row>
    <row r="11" spans="1:7" ht="15" customHeight="1" x14ac:dyDescent="0.25">
      <c r="A11" s="28" t="s">
        <v>140</v>
      </c>
      <c r="B11" s="13"/>
      <c r="C11" s="15">
        <v>8</v>
      </c>
      <c r="D11" s="15">
        <v>2</v>
      </c>
      <c r="E11" s="1"/>
      <c r="F11" s="44">
        <f t="shared" si="0"/>
        <v>10</v>
      </c>
      <c r="G11" s="1"/>
    </row>
    <row r="12" spans="1:7" ht="15" customHeight="1" x14ac:dyDescent="0.25">
      <c r="A12" s="28" t="s">
        <v>133</v>
      </c>
      <c r="B12" s="13">
        <v>30</v>
      </c>
      <c r="C12" s="15">
        <v>10</v>
      </c>
      <c r="D12" s="15"/>
      <c r="E12" s="1"/>
      <c r="F12" s="44">
        <f t="shared" si="0"/>
        <v>40</v>
      </c>
      <c r="G12" s="1"/>
    </row>
    <row r="13" spans="1:7" ht="15" customHeight="1" x14ac:dyDescent="0.25">
      <c r="A13" s="37" t="s">
        <v>141</v>
      </c>
      <c r="B13" s="13"/>
      <c r="C13" s="15">
        <v>3</v>
      </c>
      <c r="D13" s="15"/>
      <c r="E13" s="1"/>
      <c r="F13" s="44">
        <f t="shared" si="0"/>
        <v>3</v>
      </c>
      <c r="G13" s="1"/>
    </row>
    <row r="14" spans="1:7" ht="15" customHeight="1" x14ac:dyDescent="0.25">
      <c r="A14" s="38" t="s">
        <v>142</v>
      </c>
      <c r="B14" s="13"/>
      <c r="C14" s="15">
        <v>30</v>
      </c>
      <c r="D14" s="15">
        <v>30</v>
      </c>
      <c r="E14" s="1"/>
      <c r="F14" s="44">
        <f t="shared" si="0"/>
        <v>60</v>
      </c>
      <c r="G14" s="1"/>
    </row>
    <row r="15" spans="1:7" ht="15" customHeight="1" x14ac:dyDescent="0.25">
      <c r="A15" s="28" t="s">
        <v>132</v>
      </c>
      <c r="B15" s="13">
        <v>1</v>
      </c>
      <c r="C15" s="15"/>
      <c r="D15" s="15"/>
      <c r="E15" s="1"/>
      <c r="F15" s="44">
        <f t="shared" si="0"/>
        <v>1</v>
      </c>
      <c r="G15" s="1"/>
    </row>
    <row r="16" spans="1:7" ht="15" customHeight="1" x14ac:dyDescent="0.25">
      <c r="A16" s="28" t="s">
        <v>2</v>
      </c>
      <c r="B16" s="15">
        <v>3</v>
      </c>
      <c r="C16" s="15"/>
      <c r="D16" s="15"/>
      <c r="E16" s="1"/>
      <c r="F16" s="44">
        <f t="shared" si="0"/>
        <v>3</v>
      </c>
      <c r="G16" s="1"/>
    </row>
    <row r="17" spans="1:7" ht="15" customHeight="1" x14ac:dyDescent="0.25">
      <c r="A17" s="28" t="s">
        <v>3</v>
      </c>
      <c r="B17" s="13">
        <v>3</v>
      </c>
      <c r="C17" s="15">
        <v>3</v>
      </c>
      <c r="D17" s="15"/>
      <c r="E17" s="1"/>
      <c r="F17" s="44">
        <f t="shared" si="0"/>
        <v>6</v>
      </c>
      <c r="G17" s="1"/>
    </row>
    <row r="18" spans="1:7" ht="15" customHeight="1" x14ac:dyDescent="0.25">
      <c r="A18" s="28" t="s">
        <v>4</v>
      </c>
      <c r="B18" s="16">
        <v>3</v>
      </c>
      <c r="C18" s="13">
        <v>1</v>
      </c>
      <c r="D18" s="13"/>
      <c r="E18" s="1"/>
      <c r="F18" s="44">
        <f t="shared" si="0"/>
        <v>4</v>
      </c>
      <c r="G18" s="1"/>
    </row>
    <row r="19" spans="1:7" ht="15" customHeight="1" x14ac:dyDescent="0.25">
      <c r="A19" s="28" t="s">
        <v>143</v>
      </c>
      <c r="B19" s="16"/>
      <c r="C19" s="13">
        <v>4</v>
      </c>
      <c r="D19" s="13"/>
      <c r="E19" s="1"/>
      <c r="F19" s="44">
        <f t="shared" si="0"/>
        <v>4</v>
      </c>
      <c r="G19" s="1"/>
    </row>
    <row r="20" spans="1:7" ht="15" customHeight="1" x14ac:dyDescent="0.25">
      <c r="A20" s="28" t="s">
        <v>144</v>
      </c>
      <c r="B20" s="16"/>
      <c r="C20" s="13"/>
      <c r="D20" s="13">
        <v>1</v>
      </c>
      <c r="E20" s="1"/>
      <c r="F20" s="44">
        <f t="shared" si="0"/>
        <v>1</v>
      </c>
      <c r="G20" s="1"/>
    </row>
    <row r="21" spans="1:7" ht="15" customHeight="1" x14ac:dyDescent="0.25">
      <c r="A21" s="28" t="s">
        <v>146</v>
      </c>
      <c r="B21" s="16"/>
      <c r="C21" s="13"/>
      <c r="D21" s="13">
        <v>15</v>
      </c>
      <c r="E21" s="1"/>
      <c r="F21" s="44">
        <f t="shared" si="0"/>
        <v>15</v>
      </c>
      <c r="G21" s="1"/>
    </row>
    <row r="22" spans="1:7" ht="15" customHeight="1" x14ac:dyDescent="0.25">
      <c r="A22" s="28" t="s">
        <v>94</v>
      </c>
      <c r="B22" s="16">
        <v>500</v>
      </c>
      <c r="C22" s="15"/>
      <c r="D22" s="15"/>
      <c r="E22" s="1"/>
      <c r="F22" s="44">
        <f t="shared" si="0"/>
        <v>500</v>
      </c>
      <c r="G22" s="1"/>
    </row>
    <row r="23" spans="1:7" ht="15" customHeight="1" x14ac:dyDescent="0.25">
      <c r="A23" s="28" t="s">
        <v>88</v>
      </c>
      <c r="B23" s="16">
        <v>10</v>
      </c>
      <c r="C23" s="15"/>
      <c r="D23" s="15"/>
      <c r="E23" s="1"/>
      <c r="F23" s="44">
        <f t="shared" si="0"/>
        <v>10</v>
      </c>
      <c r="G23" s="1"/>
    </row>
    <row r="24" spans="1:7" ht="15" customHeight="1" x14ac:dyDescent="0.25">
      <c r="A24" s="28" t="s">
        <v>92</v>
      </c>
      <c r="B24" s="16" t="s">
        <v>91</v>
      </c>
      <c r="C24" s="15"/>
      <c r="D24" s="15"/>
      <c r="E24" s="1"/>
      <c r="F24" s="44">
        <f t="shared" si="0"/>
        <v>0</v>
      </c>
      <c r="G24" s="1"/>
    </row>
    <row r="25" spans="1:7" ht="15" customHeight="1" x14ac:dyDescent="0.25">
      <c r="A25" s="28" t="s">
        <v>5</v>
      </c>
      <c r="B25" s="13">
        <v>3</v>
      </c>
      <c r="C25" s="16"/>
      <c r="D25" s="16"/>
      <c r="E25" s="1"/>
      <c r="F25" s="44">
        <f t="shared" si="0"/>
        <v>3</v>
      </c>
      <c r="G25" s="1"/>
    </row>
    <row r="26" spans="1:7" ht="15" customHeight="1" x14ac:dyDescent="0.25">
      <c r="A26" s="28" t="s">
        <v>7</v>
      </c>
      <c r="B26" s="16">
        <v>3</v>
      </c>
      <c r="C26" s="15"/>
      <c r="D26" s="15"/>
      <c r="E26" s="1"/>
      <c r="F26" s="44">
        <f t="shared" si="0"/>
        <v>3</v>
      </c>
      <c r="G26" s="1"/>
    </row>
    <row r="27" spans="1:7" ht="15" customHeight="1" x14ac:dyDescent="0.25">
      <c r="A27" s="28" t="s">
        <v>6</v>
      </c>
      <c r="B27" s="15">
        <v>3</v>
      </c>
      <c r="C27" s="15"/>
      <c r="D27" s="15"/>
      <c r="E27" s="1"/>
      <c r="F27" s="44">
        <f t="shared" si="0"/>
        <v>3</v>
      </c>
      <c r="G27" s="1"/>
    </row>
    <row r="28" spans="1:7" ht="15" customHeight="1" x14ac:dyDescent="0.25">
      <c r="A28" s="28" t="s">
        <v>21</v>
      </c>
      <c r="B28" s="16">
        <v>1000</v>
      </c>
      <c r="C28" s="16">
        <v>2000</v>
      </c>
      <c r="D28" s="16"/>
      <c r="E28" s="1"/>
      <c r="F28" s="44">
        <f t="shared" si="0"/>
        <v>3000</v>
      </c>
      <c r="G28" s="1"/>
    </row>
    <row r="29" spans="1:7" ht="15" customHeight="1" x14ac:dyDescent="0.25">
      <c r="A29" s="28" t="s">
        <v>90</v>
      </c>
      <c r="B29" s="13">
        <v>500</v>
      </c>
      <c r="C29" s="16"/>
      <c r="D29" s="16"/>
      <c r="E29" s="1"/>
      <c r="F29" s="44">
        <f t="shared" si="0"/>
        <v>500</v>
      </c>
      <c r="G29" s="1"/>
    </row>
    <row r="30" spans="1:7" ht="15" customHeight="1" x14ac:dyDescent="0.25">
      <c r="A30" s="28" t="s">
        <v>89</v>
      </c>
      <c r="B30" s="13">
        <v>500</v>
      </c>
      <c r="C30" s="16"/>
      <c r="D30" s="16"/>
      <c r="E30" s="1"/>
      <c r="F30" s="44">
        <f t="shared" si="0"/>
        <v>500</v>
      </c>
      <c r="G30" s="1"/>
    </row>
    <row r="31" spans="1:7" ht="15" customHeight="1" x14ac:dyDescent="0.25">
      <c r="A31" s="28" t="s">
        <v>27</v>
      </c>
      <c r="B31" s="13"/>
      <c r="C31" s="16">
        <v>20</v>
      </c>
      <c r="D31" s="16"/>
      <c r="E31" s="1"/>
      <c r="F31" s="44">
        <f t="shared" si="0"/>
        <v>20</v>
      </c>
      <c r="G31" s="1"/>
    </row>
    <row r="32" spans="1:7" ht="15" customHeight="1" x14ac:dyDescent="0.25">
      <c r="A32" s="28" t="s">
        <v>28</v>
      </c>
      <c r="B32" s="13"/>
      <c r="C32" s="16">
        <v>30</v>
      </c>
      <c r="D32" s="16"/>
      <c r="E32" s="1"/>
      <c r="F32" s="44">
        <f t="shared" si="0"/>
        <v>30</v>
      </c>
      <c r="G32" s="1"/>
    </row>
    <row r="33" spans="1:7" ht="15" customHeight="1" x14ac:dyDescent="0.25">
      <c r="A33" s="28" t="s">
        <v>79</v>
      </c>
      <c r="B33" s="13"/>
      <c r="C33" s="16">
        <v>20</v>
      </c>
      <c r="D33" s="16"/>
      <c r="E33" s="1"/>
      <c r="F33" s="44">
        <f t="shared" si="0"/>
        <v>20</v>
      </c>
      <c r="G33" s="1"/>
    </row>
    <row r="34" spans="1:7" ht="15" customHeight="1" x14ac:dyDescent="0.25">
      <c r="A34" s="28" t="s">
        <v>29</v>
      </c>
      <c r="B34" s="13"/>
      <c r="C34" s="16">
        <v>5</v>
      </c>
      <c r="D34" s="16"/>
      <c r="E34" s="1"/>
      <c r="F34" s="44">
        <f t="shared" si="0"/>
        <v>5</v>
      </c>
      <c r="G34" s="1"/>
    </row>
    <row r="35" spans="1:7" ht="15" customHeight="1" x14ac:dyDescent="0.25">
      <c r="A35" s="28" t="s">
        <v>30</v>
      </c>
      <c r="B35" s="13"/>
      <c r="C35" s="16">
        <v>5</v>
      </c>
      <c r="D35" s="16"/>
      <c r="E35" s="1"/>
      <c r="F35" s="44">
        <f t="shared" si="0"/>
        <v>5</v>
      </c>
      <c r="G35" s="1"/>
    </row>
    <row r="36" spans="1:7" ht="15" customHeight="1" x14ac:dyDescent="0.25">
      <c r="A36" s="28" t="s">
        <v>31</v>
      </c>
      <c r="B36" s="13"/>
      <c r="C36" s="16">
        <v>8</v>
      </c>
      <c r="D36" s="16"/>
      <c r="E36" s="1"/>
      <c r="F36" s="44">
        <f t="shared" si="0"/>
        <v>8</v>
      </c>
      <c r="G36" s="1"/>
    </row>
    <row r="37" spans="1:7" ht="15" customHeight="1" x14ac:dyDescent="0.25">
      <c r="A37" s="39" t="s">
        <v>150</v>
      </c>
      <c r="B37" s="13"/>
      <c r="C37" s="16">
        <v>5</v>
      </c>
      <c r="D37" s="16">
        <v>5</v>
      </c>
      <c r="E37" s="1"/>
      <c r="F37" s="44">
        <f t="shared" si="0"/>
        <v>10</v>
      </c>
      <c r="G37" s="1" t="s">
        <v>178</v>
      </c>
    </row>
    <row r="38" spans="1:7" ht="15" customHeight="1" x14ac:dyDescent="0.25">
      <c r="A38" s="28" t="s">
        <v>134</v>
      </c>
      <c r="B38" s="13">
        <v>100</v>
      </c>
      <c r="C38" s="16"/>
      <c r="D38" s="16"/>
      <c r="E38" s="1"/>
      <c r="F38" s="44">
        <f t="shared" si="0"/>
        <v>100</v>
      </c>
      <c r="G38" s="1"/>
    </row>
    <row r="39" spans="1:7" ht="15" customHeight="1" x14ac:dyDescent="0.25">
      <c r="A39" s="28" t="s">
        <v>135</v>
      </c>
      <c r="B39" s="13">
        <v>100</v>
      </c>
      <c r="C39" s="16"/>
      <c r="D39" s="16"/>
      <c r="E39" s="1"/>
      <c r="F39" s="44">
        <f t="shared" si="0"/>
        <v>100</v>
      </c>
      <c r="G39" s="1"/>
    </row>
    <row r="40" spans="1:7" ht="15" customHeight="1" x14ac:dyDescent="0.25">
      <c r="A40" s="28" t="s">
        <v>82</v>
      </c>
      <c r="B40" s="13">
        <v>100</v>
      </c>
      <c r="C40" s="16"/>
      <c r="D40" s="16"/>
      <c r="E40" s="1"/>
      <c r="F40" s="44">
        <f t="shared" si="0"/>
        <v>100</v>
      </c>
      <c r="G40" s="1"/>
    </row>
    <row r="41" spans="1:7" ht="15" customHeight="1" x14ac:dyDescent="0.25">
      <c r="A41" s="28" t="s">
        <v>83</v>
      </c>
      <c r="B41" s="13">
        <v>100</v>
      </c>
      <c r="C41" s="16"/>
      <c r="D41" s="16"/>
      <c r="E41" s="1"/>
      <c r="F41" s="44">
        <f t="shared" si="0"/>
        <v>100</v>
      </c>
      <c r="G41" s="1"/>
    </row>
    <row r="42" spans="1:7" ht="15" customHeight="1" x14ac:dyDescent="0.25">
      <c r="A42" s="28" t="s">
        <v>84</v>
      </c>
      <c r="B42" s="13">
        <v>100</v>
      </c>
      <c r="C42" s="16"/>
      <c r="D42" s="16"/>
      <c r="E42" s="1"/>
      <c r="F42" s="44">
        <f t="shared" si="0"/>
        <v>100</v>
      </c>
      <c r="G42" s="1"/>
    </row>
    <row r="43" spans="1:7" s="23" customFormat="1" ht="15" customHeight="1" x14ac:dyDescent="0.25">
      <c r="A43" s="28" t="s">
        <v>8</v>
      </c>
      <c r="B43" s="24">
        <v>8</v>
      </c>
      <c r="C43" s="25"/>
      <c r="D43" s="25"/>
      <c r="E43" s="5"/>
      <c r="F43" s="44">
        <f t="shared" si="0"/>
        <v>8</v>
      </c>
      <c r="G43" s="5"/>
    </row>
    <row r="44" spans="1:7" s="23" customFormat="1" ht="15" customHeight="1" x14ac:dyDescent="0.25">
      <c r="A44" s="28" t="s">
        <v>148</v>
      </c>
      <c r="B44" s="24"/>
      <c r="C44" s="25">
        <v>20</v>
      </c>
      <c r="D44" s="25"/>
      <c r="E44" s="5"/>
      <c r="F44" s="44">
        <f t="shared" si="0"/>
        <v>20</v>
      </c>
      <c r="G44" s="5"/>
    </row>
    <row r="45" spans="1:7" s="23" customFormat="1" ht="15" customHeight="1" x14ac:dyDescent="0.25">
      <c r="A45" s="28" t="s">
        <v>149</v>
      </c>
      <c r="B45" s="24"/>
      <c r="C45" s="25">
        <v>20</v>
      </c>
      <c r="D45" s="25"/>
      <c r="E45" s="5"/>
      <c r="F45" s="44">
        <f t="shared" si="0"/>
        <v>20</v>
      </c>
      <c r="G45" s="5"/>
    </row>
    <row r="46" spans="1:7" s="23" customFormat="1" ht="15" customHeight="1" x14ac:dyDescent="0.25">
      <c r="A46" s="28" t="s">
        <v>145</v>
      </c>
      <c r="B46" s="24"/>
      <c r="C46" s="25">
        <v>7</v>
      </c>
      <c r="D46" s="25">
        <v>10</v>
      </c>
      <c r="E46" s="5"/>
      <c r="F46" s="44">
        <f t="shared" si="0"/>
        <v>17</v>
      </c>
      <c r="G46" s="5"/>
    </row>
    <row r="47" spans="1:7" s="23" customFormat="1" ht="15" customHeight="1" x14ac:dyDescent="0.25">
      <c r="A47" s="28" t="s">
        <v>37</v>
      </c>
      <c r="B47" s="24"/>
      <c r="C47" s="25">
        <v>7</v>
      </c>
      <c r="D47" s="25">
        <v>10</v>
      </c>
      <c r="E47" s="5"/>
      <c r="F47" s="44">
        <f t="shared" si="0"/>
        <v>17</v>
      </c>
      <c r="G47" s="5"/>
    </row>
    <row r="48" spans="1:7" s="23" customFormat="1" ht="15" customHeight="1" x14ac:dyDescent="0.25">
      <c r="A48" s="27" t="s">
        <v>153</v>
      </c>
      <c r="B48" s="24"/>
      <c r="C48" s="25">
        <v>20</v>
      </c>
      <c r="D48" s="25">
        <v>20</v>
      </c>
      <c r="E48" s="5"/>
      <c r="F48" s="44">
        <f t="shared" si="0"/>
        <v>40</v>
      </c>
      <c r="G48" s="5"/>
    </row>
    <row r="49" spans="1:7" s="23" customFormat="1" ht="15" customHeight="1" x14ac:dyDescent="0.25">
      <c r="A49" s="27" t="s">
        <v>38</v>
      </c>
      <c r="B49" s="24"/>
      <c r="C49" s="25">
        <v>20</v>
      </c>
      <c r="D49" s="25">
        <v>20</v>
      </c>
      <c r="E49" s="5"/>
      <c r="F49" s="44">
        <f t="shared" si="0"/>
        <v>40</v>
      </c>
      <c r="G49" s="5"/>
    </row>
    <row r="50" spans="1:7" s="23" customFormat="1" ht="15" customHeight="1" x14ac:dyDescent="0.25">
      <c r="A50" s="27" t="s">
        <v>70</v>
      </c>
      <c r="B50" s="36"/>
      <c r="C50" s="24">
        <v>2</v>
      </c>
      <c r="D50" s="25"/>
      <c r="E50" s="5"/>
      <c r="F50" s="44">
        <f t="shared" si="0"/>
        <v>2</v>
      </c>
      <c r="G50" s="5"/>
    </row>
    <row r="51" spans="1:7" ht="15" customHeight="1" x14ac:dyDescent="0.25">
      <c r="A51" s="28" t="s">
        <v>85</v>
      </c>
      <c r="B51" s="15">
        <v>5</v>
      </c>
      <c r="C51" s="15"/>
      <c r="D51" s="15"/>
      <c r="E51" s="1"/>
      <c r="F51" s="44">
        <f t="shared" si="0"/>
        <v>5</v>
      </c>
      <c r="G51" s="1"/>
    </row>
    <row r="52" spans="1:7" s="3" customFormat="1" ht="23.1" customHeight="1" x14ac:dyDescent="0.25">
      <c r="A52" s="28" t="s">
        <v>136</v>
      </c>
      <c r="B52" s="30">
        <v>5</v>
      </c>
      <c r="C52" s="30"/>
      <c r="D52" s="30"/>
      <c r="E52" s="2"/>
      <c r="F52" s="44">
        <f t="shared" si="0"/>
        <v>5</v>
      </c>
      <c r="G52" s="2"/>
    </row>
    <row r="53" spans="1:7" ht="27" customHeight="1" x14ac:dyDescent="0.25">
      <c r="A53" s="28" t="s">
        <v>176</v>
      </c>
      <c r="B53" s="15">
        <v>5</v>
      </c>
      <c r="C53" s="15"/>
      <c r="D53" s="15"/>
      <c r="E53" s="1"/>
      <c r="F53" s="44">
        <f t="shared" si="0"/>
        <v>5</v>
      </c>
      <c r="G53" s="1"/>
    </row>
    <row r="54" spans="1:7" ht="15" customHeight="1" x14ac:dyDescent="0.25">
      <c r="A54" s="28" t="s">
        <v>86</v>
      </c>
      <c r="B54" s="15">
        <v>10</v>
      </c>
      <c r="C54" s="15"/>
      <c r="D54" s="15"/>
      <c r="E54" s="1"/>
      <c r="F54" s="44">
        <f t="shared" si="0"/>
        <v>10</v>
      </c>
      <c r="G54" s="1"/>
    </row>
    <row r="55" spans="1:7" ht="15" customHeight="1" x14ac:dyDescent="0.25">
      <c r="A55" s="28" t="s">
        <v>87</v>
      </c>
      <c r="B55" s="15">
        <v>10</v>
      </c>
      <c r="C55" s="15"/>
      <c r="D55" s="15"/>
      <c r="E55" s="1"/>
      <c r="F55" s="44">
        <f t="shared" si="0"/>
        <v>10</v>
      </c>
      <c r="G55" s="1"/>
    </row>
    <row r="56" spans="1:7" ht="15" customHeight="1" x14ac:dyDescent="0.25">
      <c r="A56" s="28" t="s">
        <v>9</v>
      </c>
      <c r="B56" s="17">
        <v>2</v>
      </c>
      <c r="C56" s="15"/>
      <c r="D56" s="15"/>
      <c r="E56" s="1"/>
      <c r="F56" s="44">
        <f t="shared" si="0"/>
        <v>2</v>
      </c>
      <c r="G56" s="1"/>
    </row>
    <row r="57" spans="1:7" ht="15" customHeight="1" x14ac:dyDescent="0.25">
      <c r="A57" s="28" t="s">
        <v>10</v>
      </c>
      <c r="B57" s="13">
        <v>20</v>
      </c>
      <c r="C57" s="15"/>
      <c r="D57" s="15"/>
      <c r="E57" s="1"/>
      <c r="F57" s="44">
        <f t="shared" si="0"/>
        <v>20</v>
      </c>
      <c r="G57" s="1"/>
    </row>
    <row r="58" spans="1:7" ht="15" customHeight="1" x14ac:dyDescent="0.25">
      <c r="A58" s="28" t="s">
        <v>11</v>
      </c>
      <c r="B58" s="13">
        <v>20</v>
      </c>
      <c r="C58" s="15"/>
      <c r="D58" s="15"/>
      <c r="E58" s="1"/>
      <c r="F58" s="44">
        <f t="shared" si="0"/>
        <v>20</v>
      </c>
      <c r="G58" s="1"/>
    </row>
    <row r="59" spans="1:7" ht="15" customHeight="1" x14ac:dyDescent="0.25">
      <c r="A59" s="28" t="s">
        <v>23</v>
      </c>
      <c r="B59" s="13"/>
      <c r="C59" s="15">
        <v>10</v>
      </c>
      <c r="D59" s="15">
        <v>30</v>
      </c>
      <c r="E59" s="1"/>
      <c r="F59" s="44">
        <f t="shared" si="0"/>
        <v>40</v>
      </c>
      <c r="G59" s="1"/>
    </row>
    <row r="60" spans="1:7" ht="15" customHeight="1" x14ac:dyDescent="0.25">
      <c r="A60" s="28" t="s">
        <v>12</v>
      </c>
      <c r="B60" s="13">
        <v>20</v>
      </c>
      <c r="C60" s="17"/>
      <c r="D60" s="17"/>
      <c r="E60" s="1"/>
      <c r="F60" s="44">
        <f t="shared" si="0"/>
        <v>20</v>
      </c>
      <c r="G60" s="1"/>
    </row>
    <row r="61" spans="1:7" ht="15" customHeight="1" x14ac:dyDescent="0.25">
      <c r="A61" s="28" t="s">
        <v>13</v>
      </c>
      <c r="B61" s="13">
        <v>20</v>
      </c>
      <c r="C61" s="17"/>
      <c r="D61" s="17"/>
      <c r="E61" s="1"/>
      <c r="F61" s="44">
        <f t="shared" si="0"/>
        <v>20</v>
      </c>
      <c r="G61" s="1"/>
    </row>
    <row r="62" spans="1:7" ht="15" customHeight="1" x14ac:dyDescent="0.25">
      <c r="A62" s="28" t="s">
        <v>14</v>
      </c>
      <c r="B62" s="17">
        <v>20</v>
      </c>
      <c r="C62" s="13"/>
      <c r="D62" s="13"/>
      <c r="E62" s="1"/>
      <c r="F62" s="44">
        <f t="shared" si="0"/>
        <v>20</v>
      </c>
      <c r="G62" s="1"/>
    </row>
    <row r="63" spans="1:7" ht="15" customHeight="1" x14ac:dyDescent="0.25">
      <c r="A63" s="28" t="s">
        <v>15</v>
      </c>
      <c r="B63" s="13">
        <v>4</v>
      </c>
      <c r="C63" s="13">
        <v>4</v>
      </c>
      <c r="D63" s="13"/>
      <c r="E63" s="1"/>
      <c r="F63" s="44">
        <f t="shared" si="0"/>
        <v>8</v>
      </c>
      <c r="G63" s="1"/>
    </row>
    <row r="64" spans="1:7" ht="15" customHeight="1" x14ac:dyDescent="0.25">
      <c r="A64" s="28" t="s">
        <v>16</v>
      </c>
      <c r="B64" s="13">
        <v>2</v>
      </c>
      <c r="C64" s="13">
        <v>1</v>
      </c>
      <c r="D64" s="13"/>
      <c r="E64" s="1"/>
      <c r="F64" s="44">
        <f t="shared" si="0"/>
        <v>3</v>
      </c>
      <c r="G64" s="1"/>
    </row>
    <row r="65" spans="1:7" ht="15" customHeight="1" x14ac:dyDescent="0.25">
      <c r="A65" s="28" t="s">
        <v>17</v>
      </c>
      <c r="B65" s="13">
        <v>2</v>
      </c>
      <c r="C65" s="13">
        <v>1</v>
      </c>
      <c r="D65" s="13"/>
      <c r="E65" s="1"/>
      <c r="F65" s="44">
        <f t="shared" si="0"/>
        <v>3</v>
      </c>
      <c r="G65" s="1"/>
    </row>
    <row r="66" spans="1:7" ht="20.100000000000001" customHeight="1" x14ac:dyDescent="0.25">
      <c r="A66" s="40" t="s">
        <v>177</v>
      </c>
      <c r="B66" s="13"/>
      <c r="C66" s="13">
        <v>2</v>
      </c>
      <c r="D66" s="13"/>
      <c r="E66" s="1"/>
      <c r="F66" s="44">
        <f t="shared" si="0"/>
        <v>2</v>
      </c>
      <c r="G66" s="1"/>
    </row>
    <row r="67" spans="1:7" ht="24.95" customHeight="1" x14ac:dyDescent="0.25">
      <c r="A67" s="40" t="s">
        <v>147</v>
      </c>
      <c r="B67" s="13"/>
      <c r="C67" s="13">
        <v>15</v>
      </c>
      <c r="D67" s="13"/>
      <c r="E67" s="1"/>
      <c r="F67" s="44">
        <f t="shared" si="0"/>
        <v>15</v>
      </c>
      <c r="G67" s="1"/>
    </row>
    <row r="68" spans="1:7" x14ac:dyDescent="0.25">
      <c r="A68" s="41" t="s">
        <v>22</v>
      </c>
      <c r="B68" s="13"/>
      <c r="C68" s="13">
        <v>3</v>
      </c>
      <c r="D68" s="13">
        <v>6</v>
      </c>
      <c r="E68" s="1"/>
      <c r="F68" s="44">
        <f t="shared" si="0"/>
        <v>9</v>
      </c>
      <c r="G68" s="1"/>
    </row>
    <row r="69" spans="1:7" ht="24.75" x14ac:dyDescent="0.25">
      <c r="A69" s="28" t="s">
        <v>24</v>
      </c>
      <c r="B69" s="13"/>
      <c r="C69" s="13">
        <v>150</v>
      </c>
      <c r="D69" s="13">
        <v>150</v>
      </c>
      <c r="E69" s="1"/>
      <c r="F69" s="44">
        <f t="shared" si="0"/>
        <v>300</v>
      </c>
      <c r="G69" s="1"/>
    </row>
    <row r="70" spans="1:7" x14ac:dyDescent="0.25">
      <c r="A70" s="28" t="s">
        <v>26</v>
      </c>
      <c r="B70" s="13"/>
      <c r="C70" s="13">
        <v>5</v>
      </c>
      <c r="D70" s="13">
        <v>7</v>
      </c>
      <c r="E70" s="1"/>
      <c r="F70" s="44">
        <f t="shared" si="0"/>
        <v>12</v>
      </c>
      <c r="G70" s="1"/>
    </row>
    <row r="71" spans="1:7" x14ac:dyDescent="0.25">
      <c r="A71" s="28" t="s">
        <v>25</v>
      </c>
      <c r="B71" s="13"/>
      <c r="C71" s="13">
        <v>3</v>
      </c>
      <c r="D71" s="13"/>
      <c r="E71" s="1"/>
      <c r="F71" s="44">
        <f t="shared" si="0"/>
        <v>3</v>
      </c>
      <c r="G71" s="1"/>
    </row>
    <row r="72" spans="1:7" x14ac:dyDescent="0.25">
      <c r="A72" s="27" t="s">
        <v>32</v>
      </c>
      <c r="B72" s="13"/>
      <c r="C72" s="13"/>
      <c r="D72" s="13">
        <v>1</v>
      </c>
      <c r="E72" s="1"/>
      <c r="F72" s="44">
        <f t="shared" si="0"/>
        <v>1</v>
      </c>
      <c r="G72" s="1"/>
    </row>
    <row r="73" spans="1:7" x14ac:dyDescent="0.25">
      <c r="A73" s="27" t="s">
        <v>33</v>
      </c>
      <c r="B73" s="13"/>
      <c r="C73" s="13"/>
      <c r="D73" s="13">
        <v>1</v>
      </c>
      <c r="E73" s="1"/>
      <c r="F73" s="44">
        <f t="shared" si="0"/>
        <v>1</v>
      </c>
      <c r="G73" s="1"/>
    </row>
    <row r="74" spans="1:7" x14ac:dyDescent="0.25">
      <c r="A74" s="27" t="s">
        <v>34</v>
      </c>
      <c r="B74" s="13"/>
      <c r="C74" s="13"/>
      <c r="D74" s="13">
        <v>1</v>
      </c>
      <c r="E74" s="1"/>
      <c r="F74" s="44">
        <f t="shared" ref="F74:F136" si="1">SUM(B74:E74)</f>
        <v>1</v>
      </c>
      <c r="G74" s="1"/>
    </row>
    <row r="75" spans="1:7" x14ac:dyDescent="0.25">
      <c r="A75" s="27" t="s">
        <v>35</v>
      </c>
      <c r="B75" s="13"/>
      <c r="C75" s="13">
        <v>2</v>
      </c>
      <c r="D75" s="13">
        <v>1</v>
      </c>
      <c r="E75" s="1"/>
      <c r="F75" s="44">
        <f t="shared" si="1"/>
        <v>3</v>
      </c>
      <c r="G75" s="1"/>
    </row>
    <row r="76" spans="1:7" x14ac:dyDescent="0.25">
      <c r="A76" s="27" t="s">
        <v>36</v>
      </c>
      <c r="B76" s="13"/>
      <c r="C76" s="13">
        <v>2</v>
      </c>
      <c r="D76" s="13">
        <v>5</v>
      </c>
      <c r="E76" s="1"/>
      <c r="F76" s="44">
        <f t="shared" si="1"/>
        <v>7</v>
      </c>
      <c r="G76" s="1"/>
    </row>
    <row r="77" spans="1:7" ht="24.75" x14ac:dyDescent="0.25">
      <c r="A77" s="27" t="s">
        <v>151</v>
      </c>
      <c r="B77" s="13"/>
      <c r="C77" s="13">
        <v>6</v>
      </c>
      <c r="D77" s="13"/>
      <c r="E77" s="1"/>
      <c r="F77" s="44">
        <f t="shared" si="1"/>
        <v>6</v>
      </c>
      <c r="G77" s="1"/>
    </row>
    <row r="78" spans="1:7" ht="24.75" x14ac:dyDescent="0.25">
      <c r="A78" s="27" t="s">
        <v>152</v>
      </c>
      <c r="B78" s="13"/>
      <c r="C78" s="13">
        <v>6</v>
      </c>
      <c r="D78" s="13"/>
      <c r="E78" s="1"/>
      <c r="F78" s="44">
        <f t="shared" si="1"/>
        <v>6</v>
      </c>
      <c r="G78" s="1"/>
    </row>
    <row r="79" spans="1:7" x14ac:dyDescent="0.25">
      <c r="A79" s="27" t="s">
        <v>39</v>
      </c>
      <c r="B79" s="13"/>
      <c r="C79" s="13">
        <v>200</v>
      </c>
      <c r="D79" s="13">
        <v>500</v>
      </c>
      <c r="E79" s="1"/>
      <c r="F79" s="44">
        <f t="shared" si="1"/>
        <v>700</v>
      </c>
      <c r="G79" s="1"/>
    </row>
    <row r="80" spans="1:7" x14ac:dyDescent="0.25">
      <c r="A80" s="27" t="s">
        <v>40</v>
      </c>
      <c r="B80" s="13"/>
      <c r="C80" s="13">
        <v>10</v>
      </c>
      <c r="D80" s="13">
        <v>10</v>
      </c>
      <c r="E80" s="1"/>
      <c r="F80" s="44">
        <f t="shared" si="1"/>
        <v>20</v>
      </c>
      <c r="G80" s="1"/>
    </row>
    <row r="81" spans="1:7" x14ac:dyDescent="0.25">
      <c r="A81" s="27" t="s">
        <v>41</v>
      </c>
      <c r="B81" s="13"/>
      <c r="C81" s="13">
        <v>250</v>
      </c>
      <c r="D81" s="13">
        <v>400</v>
      </c>
      <c r="E81" s="1"/>
      <c r="F81" s="44">
        <f t="shared" si="1"/>
        <v>650</v>
      </c>
      <c r="G81" s="1"/>
    </row>
    <row r="82" spans="1:7" x14ac:dyDescent="0.25">
      <c r="A82" s="27" t="s">
        <v>42</v>
      </c>
      <c r="B82" s="13"/>
      <c r="C82" s="13">
        <v>10</v>
      </c>
      <c r="D82" s="13">
        <v>50</v>
      </c>
      <c r="E82" s="1"/>
      <c r="F82" s="44">
        <f t="shared" si="1"/>
        <v>60</v>
      </c>
      <c r="G82" s="1"/>
    </row>
    <row r="83" spans="1:7" x14ac:dyDescent="0.25">
      <c r="A83" s="27" t="s">
        <v>43</v>
      </c>
      <c r="B83" s="13"/>
      <c r="C83" s="13">
        <v>10</v>
      </c>
      <c r="D83" s="13">
        <v>25</v>
      </c>
      <c r="E83" s="1"/>
      <c r="F83" s="44">
        <f t="shared" si="1"/>
        <v>35</v>
      </c>
      <c r="G83" s="1"/>
    </row>
    <row r="84" spans="1:7" x14ac:dyDescent="0.25">
      <c r="A84" s="27" t="s">
        <v>44</v>
      </c>
      <c r="B84" s="13"/>
      <c r="C84" s="13">
        <v>10</v>
      </c>
      <c r="D84" s="13">
        <v>15</v>
      </c>
      <c r="E84" s="1"/>
      <c r="F84" s="44">
        <f t="shared" si="1"/>
        <v>25</v>
      </c>
      <c r="G84" s="1"/>
    </row>
    <row r="85" spans="1:7" x14ac:dyDescent="0.25">
      <c r="A85" s="27" t="s">
        <v>45</v>
      </c>
      <c r="B85" s="13"/>
      <c r="C85" s="13">
        <v>10</v>
      </c>
      <c r="D85" s="13">
        <v>30</v>
      </c>
      <c r="E85" s="1"/>
      <c r="F85" s="44">
        <f t="shared" si="1"/>
        <v>40</v>
      </c>
      <c r="G85" s="1"/>
    </row>
    <row r="86" spans="1:7" x14ac:dyDescent="0.25">
      <c r="A86" s="29" t="s">
        <v>65</v>
      </c>
      <c r="B86" s="13"/>
      <c r="C86" s="13"/>
      <c r="D86" s="13">
        <v>40</v>
      </c>
      <c r="E86" s="1"/>
      <c r="F86" s="44">
        <f t="shared" si="1"/>
        <v>40</v>
      </c>
      <c r="G86" s="1"/>
    </row>
    <row r="87" spans="1:7" x14ac:dyDescent="0.25">
      <c r="A87" s="29" t="s">
        <v>66</v>
      </c>
      <c r="B87" s="13"/>
      <c r="C87" s="13"/>
      <c r="D87" s="13">
        <v>40</v>
      </c>
      <c r="E87" s="1"/>
      <c r="F87" s="44">
        <f t="shared" si="1"/>
        <v>40</v>
      </c>
      <c r="G87" s="1"/>
    </row>
    <row r="88" spans="1:7" x14ac:dyDescent="0.25">
      <c r="A88" s="27" t="s">
        <v>67</v>
      </c>
      <c r="B88" s="13"/>
      <c r="C88" s="13"/>
      <c r="D88" s="13">
        <v>40</v>
      </c>
      <c r="E88" s="1"/>
      <c r="F88" s="44">
        <f t="shared" si="1"/>
        <v>40</v>
      </c>
      <c r="G88" s="1"/>
    </row>
    <row r="89" spans="1:7" x14ac:dyDescent="0.25">
      <c r="A89" s="29" t="s">
        <v>160</v>
      </c>
      <c r="B89" s="13"/>
      <c r="C89" s="13">
        <v>40</v>
      </c>
      <c r="D89" s="13"/>
      <c r="E89" s="1"/>
      <c r="F89" s="44">
        <f t="shared" si="1"/>
        <v>40</v>
      </c>
      <c r="G89" s="1"/>
    </row>
    <row r="90" spans="1:7" x14ac:dyDescent="0.25">
      <c r="A90" s="27" t="s">
        <v>175</v>
      </c>
      <c r="B90" s="13"/>
      <c r="C90" s="13"/>
      <c r="D90" s="13">
        <v>1</v>
      </c>
      <c r="E90" s="1"/>
      <c r="F90" s="44">
        <f t="shared" si="1"/>
        <v>1</v>
      </c>
      <c r="G90" s="1"/>
    </row>
    <row r="91" spans="1:7" x14ac:dyDescent="0.25">
      <c r="A91" s="27" t="s">
        <v>164</v>
      </c>
      <c r="B91" s="13"/>
      <c r="C91" s="13"/>
      <c r="D91" s="13">
        <v>2</v>
      </c>
      <c r="E91" s="1"/>
      <c r="F91" s="44">
        <f t="shared" si="1"/>
        <v>2</v>
      </c>
      <c r="G91" s="1"/>
    </row>
    <row r="92" spans="1:7" x14ac:dyDescent="0.25">
      <c r="A92" s="29" t="s">
        <v>68</v>
      </c>
      <c r="B92" s="13"/>
      <c r="C92" s="13"/>
      <c r="D92" s="13">
        <v>10</v>
      </c>
      <c r="E92" s="1"/>
      <c r="F92" s="44">
        <f t="shared" si="1"/>
        <v>10</v>
      </c>
      <c r="G92" s="1"/>
    </row>
    <row r="93" spans="1:7" x14ac:dyDescent="0.25">
      <c r="A93" s="27" t="s">
        <v>71</v>
      </c>
      <c r="B93" s="13"/>
      <c r="C93" s="13">
        <v>3</v>
      </c>
      <c r="D93" s="13">
        <v>4</v>
      </c>
      <c r="E93" s="1"/>
      <c r="F93" s="44">
        <f t="shared" si="1"/>
        <v>7</v>
      </c>
      <c r="G93" s="1"/>
    </row>
    <row r="94" spans="1:7" x14ac:dyDescent="0.25">
      <c r="A94" s="29" t="s">
        <v>69</v>
      </c>
      <c r="B94" s="13"/>
      <c r="C94" s="13"/>
      <c r="D94" s="13">
        <v>15</v>
      </c>
      <c r="E94" s="1"/>
      <c r="F94" s="44">
        <f t="shared" si="1"/>
        <v>15</v>
      </c>
      <c r="G94" s="1"/>
    </row>
    <row r="95" spans="1:7" x14ac:dyDescent="0.25">
      <c r="A95" s="27" t="s">
        <v>72</v>
      </c>
      <c r="B95" s="13"/>
      <c r="C95" s="13">
        <v>2</v>
      </c>
      <c r="D95" s="13"/>
      <c r="E95" s="1"/>
      <c r="F95" s="44">
        <f t="shared" si="1"/>
        <v>2</v>
      </c>
      <c r="G95" s="1"/>
    </row>
    <row r="96" spans="1:7" x14ac:dyDescent="0.25">
      <c r="A96" s="27" t="s">
        <v>73</v>
      </c>
      <c r="B96" s="13"/>
      <c r="C96" s="13"/>
      <c r="D96" s="13">
        <v>5</v>
      </c>
      <c r="E96" s="1"/>
      <c r="F96" s="44">
        <f t="shared" si="1"/>
        <v>5</v>
      </c>
      <c r="G96" s="1"/>
    </row>
    <row r="97" spans="1:7" x14ac:dyDescent="0.25">
      <c r="A97" s="27" t="s">
        <v>154</v>
      </c>
      <c r="B97" s="13"/>
      <c r="C97" s="13">
        <v>5</v>
      </c>
      <c r="D97" s="13">
        <v>10</v>
      </c>
      <c r="E97" s="1"/>
      <c r="F97" s="44">
        <f t="shared" si="1"/>
        <v>15</v>
      </c>
      <c r="G97" s="1"/>
    </row>
    <row r="98" spans="1:7" x14ac:dyDescent="0.25">
      <c r="A98" s="27" t="s">
        <v>46</v>
      </c>
      <c r="B98" s="13"/>
      <c r="C98" s="13">
        <v>8</v>
      </c>
      <c r="D98" s="13">
        <v>2</v>
      </c>
      <c r="E98" s="1"/>
      <c r="F98" s="44">
        <f t="shared" si="1"/>
        <v>10</v>
      </c>
      <c r="G98" s="1"/>
    </row>
    <row r="99" spans="1:7" x14ac:dyDescent="0.25">
      <c r="A99" s="27" t="s">
        <v>47</v>
      </c>
      <c r="B99" s="13"/>
      <c r="C99" s="13"/>
      <c r="D99" s="13">
        <v>2</v>
      </c>
      <c r="E99" s="1"/>
      <c r="F99" s="44">
        <f t="shared" si="1"/>
        <v>2</v>
      </c>
      <c r="G99" s="1"/>
    </row>
    <row r="100" spans="1:7" x14ac:dyDescent="0.25">
      <c r="A100" s="27" t="s">
        <v>155</v>
      </c>
      <c r="B100" s="13"/>
      <c r="C100" s="13"/>
      <c r="D100" s="13">
        <v>1</v>
      </c>
      <c r="E100" s="1"/>
      <c r="F100" s="44">
        <f t="shared" si="1"/>
        <v>1</v>
      </c>
      <c r="G100" s="1" t="s">
        <v>179</v>
      </c>
    </row>
    <row r="101" spans="1:7" x14ac:dyDescent="0.25">
      <c r="A101" s="27" t="s">
        <v>48</v>
      </c>
      <c r="B101" s="13"/>
      <c r="C101" s="13">
        <v>5</v>
      </c>
      <c r="D101" s="13">
        <v>5</v>
      </c>
      <c r="E101" s="1"/>
      <c r="F101" s="44">
        <f t="shared" si="1"/>
        <v>10</v>
      </c>
      <c r="G101" s="1"/>
    </row>
    <row r="102" spans="1:7" x14ac:dyDescent="0.25">
      <c r="A102" s="27" t="s">
        <v>49</v>
      </c>
      <c r="B102" s="13"/>
      <c r="C102" s="13"/>
      <c r="D102" s="13">
        <v>25</v>
      </c>
      <c r="E102" s="1"/>
      <c r="F102" s="44">
        <f t="shared" si="1"/>
        <v>25</v>
      </c>
      <c r="G102" s="1"/>
    </row>
    <row r="103" spans="1:7" x14ac:dyDescent="0.25">
      <c r="A103" s="27" t="s">
        <v>50</v>
      </c>
      <c r="B103" s="13"/>
      <c r="C103" s="13"/>
      <c r="D103" s="13">
        <v>25</v>
      </c>
      <c r="E103" s="1"/>
      <c r="F103" s="44">
        <f t="shared" si="1"/>
        <v>25</v>
      </c>
      <c r="G103" s="1"/>
    </row>
    <row r="104" spans="1:7" x14ac:dyDescent="0.25">
      <c r="A104" s="27" t="s">
        <v>51</v>
      </c>
      <c r="B104" s="13"/>
      <c r="C104" s="13"/>
      <c r="D104" s="13">
        <v>25</v>
      </c>
      <c r="E104" s="1"/>
      <c r="F104" s="44">
        <f t="shared" si="1"/>
        <v>25</v>
      </c>
      <c r="G104" s="1"/>
    </row>
    <row r="105" spans="1:7" x14ac:dyDescent="0.25">
      <c r="A105" s="27" t="s">
        <v>52</v>
      </c>
      <c r="B105" s="13"/>
      <c r="C105" s="13"/>
      <c r="D105" s="13">
        <v>25</v>
      </c>
      <c r="E105" s="1"/>
      <c r="F105" s="44">
        <f t="shared" si="1"/>
        <v>25</v>
      </c>
      <c r="G105" s="1"/>
    </row>
    <row r="106" spans="1:7" x14ac:dyDescent="0.25">
      <c r="A106" s="27" t="s">
        <v>53</v>
      </c>
      <c r="B106" s="13"/>
      <c r="C106" s="13"/>
      <c r="D106" s="13">
        <v>25</v>
      </c>
      <c r="E106" s="1"/>
      <c r="F106" s="44">
        <f t="shared" si="1"/>
        <v>25</v>
      </c>
      <c r="G106" s="1"/>
    </row>
    <row r="107" spans="1:7" x14ac:dyDescent="0.25">
      <c r="A107" s="27" t="s">
        <v>54</v>
      </c>
      <c r="B107" s="13"/>
      <c r="C107" s="13"/>
      <c r="D107" s="13">
        <v>50</v>
      </c>
      <c r="E107" s="1"/>
      <c r="F107" s="44">
        <f t="shared" si="1"/>
        <v>50</v>
      </c>
      <c r="G107" s="1"/>
    </row>
    <row r="108" spans="1:7" x14ac:dyDescent="0.25">
      <c r="A108" s="27" t="s">
        <v>55</v>
      </c>
      <c r="B108" s="13"/>
      <c r="C108" s="13"/>
      <c r="D108" s="13">
        <v>50</v>
      </c>
      <c r="E108" s="1"/>
      <c r="F108" s="44">
        <f t="shared" si="1"/>
        <v>50</v>
      </c>
      <c r="G108" s="1"/>
    </row>
    <row r="109" spans="1:7" x14ac:dyDescent="0.25">
      <c r="A109" s="27" t="s">
        <v>56</v>
      </c>
      <c r="B109" s="13"/>
      <c r="C109" s="13"/>
      <c r="D109" s="13">
        <v>50</v>
      </c>
      <c r="E109" s="1"/>
      <c r="F109" s="44">
        <f t="shared" si="1"/>
        <v>50</v>
      </c>
      <c r="G109" s="1"/>
    </row>
    <row r="110" spans="1:7" x14ac:dyDescent="0.25">
      <c r="A110" s="27" t="s">
        <v>57</v>
      </c>
      <c r="B110" s="13"/>
      <c r="C110" s="13">
        <v>50</v>
      </c>
      <c r="D110" s="13"/>
      <c r="E110" s="1"/>
      <c r="F110" s="44">
        <f t="shared" si="1"/>
        <v>50</v>
      </c>
      <c r="G110" s="1"/>
    </row>
    <row r="111" spans="1:7" x14ac:dyDescent="0.25">
      <c r="A111" s="27" t="s">
        <v>58</v>
      </c>
      <c r="B111" s="13"/>
      <c r="C111" s="13">
        <v>50</v>
      </c>
      <c r="D111" s="13">
        <v>20</v>
      </c>
      <c r="E111" s="1"/>
      <c r="F111" s="44">
        <f t="shared" si="1"/>
        <v>70</v>
      </c>
      <c r="G111" s="1"/>
    </row>
    <row r="112" spans="1:7" x14ac:dyDescent="0.25">
      <c r="A112" s="38" t="s">
        <v>156</v>
      </c>
      <c r="B112" s="13"/>
      <c r="C112" s="13">
        <v>10</v>
      </c>
      <c r="D112" s="13"/>
      <c r="E112" s="1"/>
      <c r="F112" s="44">
        <f t="shared" si="1"/>
        <v>10</v>
      </c>
      <c r="G112" s="1"/>
    </row>
    <row r="113" spans="1:7" x14ac:dyDescent="0.25">
      <c r="A113" s="27" t="s">
        <v>59</v>
      </c>
      <c r="B113" s="13"/>
      <c r="C113" s="13">
        <v>12</v>
      </c>
      <c r="D113" s="13">
        <v>20</v>
      </c>
      <c r="E113" s="1"/>
      <c r="F113" s="44">
        <f t="shared" si="1"/>
        <v>32</v>
      </c>
      <c r="G113" s="1"/>
    </row>
    <row r="114" spans="1:7" ht="45" x14ac:dyDescent="0.25">
      <c r="A114" s="38" t="s">
        <v>157</v>
      </c>
      <c r="B114" s="13"/>
      <c r="C114" s="13">
        <v>1</v>
      </c>
      <c r="D114" s="13"/>
      <c r="E114" s="1"/>
      <c r="F114" s="44">
        <f t="shared" si="1"/>
        <v>1</v>
      </c>
      <c r="G114" s="1"/>
    </row>
    <row r="115" spans="1:7" x14ac:dyDescent="0.25">
      <c r="A115" s="27" t="s">
        <v>59</v>
      </c>
      <c r="B115" s="13"/>
      <c r="C115" s="13">
        <v>12</v>
      </c>
      <c r="D115" s="13">
        <v>20</v>
      </c>
      <c r="E115" s="1"/>
      <c r="F115" s="44">
        <f t="shared" si="1"/>
        <v>32</v>
      </c>
      <c r="G115" s="1"/>
    </row>
    <row r="116" spans="1:7" x14ac:dyDescent="0.25">
      <c r="A116" s="27" t="s">
        <v>158</v>
      </c>
      <c r="B116" s="13"/>
      <c r="C116" s="13">
        <v>12</v>
      </c>
      <c r="D116" s="13">
        <v>20</v>
      </c>
      <c r="E116" s="1"/>
      <c r="F116" s="44">
        <f t="shared" si="1"/>
        <v>32</v>
      </c>
      <c r="G116" s="1"/>
    </row>
    <row r="117" spans="1:7" x14ac:dyDescent="0.25">
      <c r="A117" s="27" t="s">
        <v>60</v>
      </c>
      <c r="B117" s="13"/>
      <c r="C117" s="13"/>
      <c r="D117" s="13">
        <v>20</v>
      </c>
      <c r="E117" s="1"/>
      <c r="F117" s="44">
        <f t="shared" si="1"/>
        <v>20</v>
      </c>
      <c r="G117" s="1"/>
    </row>
    <row r="118" spans="1:7" x14ac:dyDescent="0.25">
      <c r="A118" s="27" t="s">
        <v>61</v>
      </c>
      <c r="B118" s="13"/>
      <c r="C118" s="13"/>
      <c r="D118" s="13">
        <v>20</v>
      </c>
      <c r="E118" s="1"/>
      <c r="F118" s="44">
        <f t="shared" si="1"/>
        <v>20</v>
      </c>
      <c r="G118" s="1"/>
    </row>
    <row r="119" spans="1:7" ht="36.75" x14ac:dyDescent="0.25">
      <c r="A119" s="27" t="s">
        <v>159</v>
      </c>
      <c r="B119" s="13"/>
      <c r="C119" s="13">
        <v>1</v>
      </c>
      <c r="D119" s="13">
        <v>5</v>
      </c>
      <c r="E119" s="1"/>
      <c r="F119" s="44">
        <f t="shared" si="1"/>
        <v>6</v>
      </c>
      <c r="G119" s="1"/>
    </row>
    <row r="120" spans="1:7" x14ac:dyDescent="0.25">
      <c r="A120" s="27" t="s">
        <v>62</v>
      </c>
      <c r="B120" s="13"/>
      <c r="C120" s="13">
        <v>1</v>
      </c>
      <c r="D120" s="13"/>
      <c r="E120" s="1"/>
      <c r="F120" s="44">
        <f t="shared" si="1"/>
        <v>1</v>
      </c>
      <c r="G120" s="1"/>
    </row>
    <row r="121" spans="1:7" ht="24.75" x14ac:dyDescent="0.25">
      <c r="A121" s="28" t="s">
        <v>63</v>
      </c>
      <c r="B121" s="13"/>
      <c r="C121" s="13"/>
      <c r="D121" s="13">
        <v>10</v>
      </c>
      <c r="E121" s="1"/>
      <c r="F121" s="44">
        <f t="shared" si="1"/>
        <v>10</v>
      </c>
      <c r="G121" s="1"/>
    </row>
    <row r="122" spans="1:7" x14ac:dyDescent="0.25">
      <c r="A122" s="27" t="s">
        <v>74</v>
      </c>
      <c r="B122" s="13"/>
      <c r="C122" s="13">
        <v>5</v>
      </c>
      <c r="D122" s="13">
        <v>12</v>
      </c>
      <c r="E122" s="1"/>
      <c r="F122" s="44">
        <f t="shared" si="1"/>
        <v>17</v>
      </c>
      <c r="G122" s="1"/>
    </row>
    <row r="123" spans="1:7" x14ac:dyDescent="0.25">
      <c r="A123" s="27" t="s">
        <v>161</v>
      </c>
      <c r="B123" s="13"/>
      <c r="C123" s="13"/>
      <c r="D123" s="13">
        <v>6</v>
      </c>
      <c r="E123" s="1"/>
      <c r="F123" s="44">
        <f t="shared" si="1"/>
        <v>6</v>
      </c>
      <c r="G123" s="1"/>
    </row>
    <row r="124" spans="1:7" x14ac:dyDescent="0.25">
      <c r="A124" s="27" t="s">
        <v>64</v>
      </c>
      <c r="B124" s="13"/>
      <c r="C124" s="13"/>
      <c r="D124" s="13">
        <v>1</v>
      </c>
      <c r="E124" s="1"/>
      <c r="F124" s="44">
        <f t="shared" si="1"/>
        <v>1</v>
      </c>
      <c r="G124" s="1" t="s">
        <v>180</v>
      </c>
    </row>
    <row r="125" spans="1:7" x14ac:dyDescent="0.25">
      <c r="A125" s="27" t="s">
        <v>162</v>
      </c>
      <c r="B125" s="13"/>
      <c r="C125" s="13"/>
      <c r="D125" s="13">
        <v>4</v>
      </c>
      <c r="E125" s="1"/>
      <c r="F125" s="44">
        <f t="shared" si="1"/>
        <v>4</v>
      </c>
      <c r="G125" s="1"/>
    </row>
    <row r="126" spans="1:7" x14ac:dyDescent="0.25">
      <c r="A126" s="27" t="s">
        <v>163</v>
      </c>
      <c r="B126" s="13"/>
      <c r="C126" s="13"/>
      <c r="D126" s="13">
        <v>4</v>
      </c>
      <c r="E126" s="1"/>
      <c r="F126" s="44">
        <f t="shared" si="1"/>
        <v>4</v>
      </c>
      <c r="G126" s="1"/>
    </row>
    <row r="127" spans="1:7" x14ac:dyDescent="0.25">
      <c r="A127" s="27" t="s">
        <v>165</v>
      </c>
      <c r="B127" s="13"/>
      <c r="C127" s="13"/>
      <c r="D127" s="13">
        <v>4</v>
      </c>
      <c r="E127" s="1"/>
      <c r="F127" s="44">
        <f t="shared" si="1"/>
        <v>4</v>
      </c>
      <c r="G127" s="1"/>
    </row>
    <row r="128" spans="1:7" x14ac:dyDescent="0.25">
      <c r="A128" s="27" t="s">
        <v>166</v>
      </c>
      <c r="B128" s="13"/>
      <c r="C128" s="13"/>
      <c r="D128" s="13">
        <v>2</v>
      </c>
      <c r="E128" s="1"/>
      <c r="F128" s="44">
        <f t="shared" si="1"/>
        <v>2</v>
      </c>
      <c r="G128" s="1"/>
    </row>
    <row r="129" spans="1:7" x14ac:dyDescent="0.25">
      <c r="A129" s="27" t="s">
        <v>167</v>
      </c>
      <c r="B129" s="13"/>
      <c r="C129" s="13"/>
      <c r="D129" s="13">
        <v>1</v>
      </c>
      <c r="E129" s="1"/>
      <c r="F129" s="44">
        <f t="shared" si="1"/>
        <v>1</v>
      </c>
      <c r="G129" s="1"/>
    </row>
    <row r="130" spans="1:7" x14ac:dyDescent="0.25">
      <c r="A130" s="27" t="s">
        <v>168</v>
      </c>
      <c r="B130" s="13"/>
      <c r="C130" s="13"/>
      <c r="D130" s="13">
        <v>1</v>
      </c>
      <c r="E130" s="1"/>
      <c r="F130" s="44">
        <f t="shared" si="1"/>
        <v>1</v>
      </c>
      <c r="G130" s="1"/>
    </row>
    <row r="131" spans="1:7" x14ac:dyDescent="0.25">
      <c r="A131" s="27" t="s">
        <v>169</v>
      </c>
      <c r="B131" s="13"/>
      <c r="C131" s="13"/>
      <c r="D131" s="13">
        <v>6</v>
      </c>
      <c r="E131" s="1"/>
      <c r="F131" s="44">
        <f t="shared" si="1"/>
        <v>6</v>
      </c>
      <c r="G131" s="1"/>
    </row>
    <row r="132" spans="1:7" x14ac:dyDescent="0.25">
      <c r="A132" s="27" t="s">
        <v>170</v>
      </c>
      <c r="B132" s="13"/>
      <c r="C132" s="13"/>
      <c r="D132" s="13">
        <v>1</v>
      </c>
      <c r="E132" s="1"/>
      <c r="F132" s="44">
        <f t="shared" si="1"/>
        <v>1</v>
      </c>
      <c r="G132" s="1"/>
    </row>
    <row r="133" spans="1:7" x14ac:dyDescent="0.25">
      <c r="A133" s="27" t="s">
        <v>171</v>
      </c>
      <c r="B133" s="13"/>
      <c r="C133" s="13"/>
      <c r="D133" s="13">
        <v>1</v>
      </c>
      <c r="E133" s="1"/>
      <c r="F133" s="44">
        <f t="shared" si="1"/>
        <v>1</v>
      </c>
      <c r="G133" s="1"/>
    </row>
    <row r="134" spans="1:7" x14ac:dyDescent="0.25">
      <c r="A134" s="27" t="s">
        <v>172</v>
      </c>
      <c r="B134" s="13"/>
      <c r="C134" s="13"/>
      <c r="D134" s="13">
        <v>1</v>
      </c>
      <c r="E134" s="1"/>
      <c r="F134" s="44">
        <f t="shared" si="1"/>
        <v>1</v>
      </c>
      <c r="G134" s="1"/>
    </row>
    <row r="135" spans="1:7" x14ac:dyDescent="0.25">
      <c r="A135" s="27" t="s">
        <v>173</v>
      </c>
      <c r="B135" s="13"/>
      <c r="C135" s="13"/>
      <c r="D135" s="13">
        <v>1</v>
      </c>
      <c r="E135" s="1"/>
      <c r="F135" s="44">
        <f t="shared" si="1"/>
        <v>1</v>
      </c>
      <c r="G135" s="1"/>
    </row>
    <row r="136" spans="1:7" x14ac:dyDescent="0.25">
      <c r="A136" s="27" t="s">
        <v>174</v>
      </c>
      <c r="B136" s="13"/>
      <c r="C136" s="13"/>
      <c r="D136" s="13">
        <v>1</v>
      </c>
      <c r="E136" s="1"/>
      <c r="F136" s="44">
        <f t="shared" si="1"/>
        <v>1</v>
      </c>
      <c r="G136" s="1"/>
    </row>
    <row r="137" spans="1:7" s="23" customFormat="1" ht="15" customHeight="1" x14ac:dyDescent="0.25">
      <c r="A137" s="28" t="s">
        <v>18</v>
      </c>
      <c r="B137" s="14">
        <v>50</v>
      </c>
      <c r="C137" s="14"/>
      <c r="D137" s="14"/>
      <c r="E137" s="5"/>
      <c r="F137" s="44">
        <f t="shared" ref="F137" si="2">SUM(B137:E137)</f>
        <v>50</v>
      </c>
      <c r="G137" s="5"/>
    </row>
    <row r="138" spans="1:7" s="35" customFormat="1" ht="15" customHeight="1" x14ac:dyDescent="0.25">
      <c r="A138" s="32" t="s">
        <v>95</v>
      </c>
      <c r="B138" s="31">
        <v>10</v>
      </c>
      <c r="C138" s="31"/>
      <c r="D138" s="31"/>
      <c r="E138" s="34"/>
      <c r="F138" s="45"/>
      <c r="G138" s="34"/>
    </row>
    <row r="139" spans="1:7" s="35" customFormat="1" ht="15" customHeight="1" x14ac:dyDescent="0.25">
      <c r="A139" s="32" t="s">
        <v>96</v>
      </c>
      <c r="B139" s="31">
        <v>10</v>
      </c>
      <c r="C139" s="31"/>
      <c r="D139" s="31"/>
      <c r="E139" s="34"/>
      <c r="F139" s="45"/>
      <c r="G139" s="34"/>
    </row>
    <row r="140" spans="1:7" s="35" customFormat="1" ht="15" customHeight="1" x14ac:dyDescent="0.25">
      <c r="A140" s="32" t="s">
        <v>97</v>
      </c>
      <c r="B140" s="31">
        <v>10</v>
      </c>
      <c r="C140" s="31"/>
      <c r="D140" s="31"/>
      <c r="E140" s="34"/>
      <c r="F140" s="45"/>
      <c r="G140" s="34"/>
    </row>
    <row r="141" spans="1:7" s="35" customFormat="1" ht="15" customHeight="1" x14ac:dyDescent="0.25">
      <c r="A141" s="32" t="s">
        <v>98</v>
      </c>
      <c r="B141" s="31">
        <v>10</v>
      </c>
      <c r="C141" s="31"/>
      <c r="D141" s="31"/>
      <c r="E141" s="34"/>
      <c r="F141" s="45"/>
      <c r="G141" s="34"/>
    </row>
    <row r="142" spans="1:7" s="35" customFormat="1" ht="15" customHeight="1" x14ac:dyDescent="0.25">
      <c r="A142" s="32" t="s">
        <v>99</v>
      </c>
      <c r="B142" s="31">
        <v>10</v>
      </c>
      <c r="C142" s="31"/>
      <c r="D142" s="31"/>
      <c r="E142" s="34"/>
      <c r="F142" s="45"/>
      <c r="G142" s="34"/>
    </row>
    <row r="143" spans="1:7" s="35" customFormat="1" ht="15" customHeight="1" x14ac:dyDescent="0.25">
      <c r="A143" s="32" t="s">
        <v>100</v>
      </c>
      <c r="B143" s="31">
        <v>10</v>
      </c>
      <c r="C143" s="31"/>
      <c r="D143" s="31"/>
      <c r="E143" s="34"/>
      <c r="F143" s="45"/>
      <c r="G143" s="34"/>
    </row>
    <row r="144" spans="1:7" s="35" customFormat="1" ht="15" customHeight="1" x14ac:dyDescent="0.25">
      <c r="A144" s="32" t="s">
        <v>101</v>
      </c>
      <c r="B144" s="31">
        <v>10</v>
      </c>
      <c r="C144" s="31"/>
      <c r="D144" s="31"/>
      <c r="E144" s="34"/>
      <c r="F144" s="45"/>
      <c r="G144" s="34"/>
    </row>
    <row r="145" spans="1:7" s="35" customFormat="1" ht="15" customHeight="1" x14ac:dyDescent="0.25">
      <c r="A145" s="32" t="s">
        <v>102</v>
      </c>
      <c r="B145" s="31">
        <v>10</v>
      </c>
      <c r="C145" s="31"/>
      <c r="D145" s="31"/>
      <c r="E145" s="34"/>
      <c r="F145" s="45"/>
      <c r="G145" s="34"/>
    </row>
    <row r="146" spans="1:7" s="35" customFormat="1" ht="15" customHeight="1" x14ac:dyDescent="0.25">
      <c r="A146" s="32" t="s">
        <v>103</v>
      </c>
      <c r="B146" s="31">
        <v>50</v>
      </c>
      <c r="C146" s="31"/>
      <c r="D146" s="31"/>
      <c r="E146" s="34"/>
      <c r="F146" s="45"/>
      <c r="G146" s="34"/>
    </row>
    <row r="147" spans="1:7" s="35" customFormat="1" ht="15" customHeight="1" x14ac:dyDescent="0.25">
      <c r="A147" s="32" t="s">
        <v>104</v>
      </c>
      <c r="B147" s="31">
        <v>50</v>
      </c>
      <c r="C147" s="31"/>
      <c r="D147" s="31"/>
      <c r="E147" s="34"/>
      <c r="F147" s="45"/>
      <c r="G147" s="34"/>
    </row>
    <row r="148" spans="1:7" s="35" customFormat="1" ht="15" customHeight="1" x14ac:dyDescent="0.25">
      <c r="A148" s="32" t="s">
        <v>105</v>
      </c>
      <c r="B148" s="31">
        <v>50</v>
      </c>
      <c r="C148" s="31"/>
      <c r="D148" s="31"/>
      <c r="E148" s="34"/>
      <c r="F148" s="45"/>
      <c r="G148" s="34"/>
    </row>
    <row r="149" spans="1:7" s="35" customFormat="1" ht="15" customHeight="1" x14ac:dyDescent="0.25">
      <c r="A149" s="32" t="s">
        <v>106</v>
      </c>
      <c r="B149" s="31">
        <v>50</v>
      </c>
      <c r="C149" s="31"/>
      <c r="D149" s="31"/>
      <c r="E149" s="34"/>
      <c r="F149" s="45"/>
      <c r="G149" s="34"/>
    </row>
    <row r="150" spans="1:7" s="35" customFormat="1" ht="15" customHeight="1" x14ac:dyDescent="0.25">
      <c r="A150" s="32" t="s">
        <v>107</v>
      </c>
      <c r="B150" s="31">
        <v>50</v>
      </c>
      <c r="C150" s="31"/>
      <c r="D150" s="31"/>
      <c r="E150" s="34"/>
      <c r="F150" s="45"/>
      <c r="G150" s="34"/>
    </row>
    <row r="151" spans="1:7" s="35" customFormat="1" ht="15" customHeight="1" x14ac:dyDescent="0.25">
      <c r="A151" s="32" t="s">
        <v>108</v>
      </c>
      <c r="B151" s="31">
        <v>2</v>
      </c>
      <c r="C151" s="31"/>
      <c r="D151" s="31"/>
      <c r="E151" s="34"/>
      <c r="F151" s="45"/>
      <c r="G151" s="34"/>
    </row>
    <row r="152" spans="1:7" s="35" customFormat="1" ht="15" customHeight="1" x14ac:dyDescent="0.25">
      <c r="A152" s="32" t="s">
        <v>109</v>
      </c>
      <c r="B152" s="31">
        <v>10</v>
      </c>
      <c r="C152" s="31"/>
      <c r="D152" s="31"/>
      <c r="E152" s="34"/>
      <c r="F152" s="45"/>
      <c r="G152" s="34"/>
    </row>
    <row r="153" spans="1:7" s="35" customFormat="1" ht="15" customHeight="1" x14ac:dyDescent="0.25">
      <c r="A153" s="32" t="s">
        <v>110</v>
      </c>
      <c r="B153" s="31">
        <v>10</v>
      </c>
      <c r="C153" s="31"/>
      <c r="D153" s="31"/>
      <c r="E153" s="34"/>
      <c r="F153" s="45"/>
      <c r="G153" s="34"/>
    </row>
    <row r="154" spans="1:7" s="35" customFormat="1" ht="15" customHeight="1" x14ac:dyDescent="0.25">
      <c r="A154" s="32" t="s">
        <v>111</v>
      </c>
      <c r="B154" s="31">
        <v>10</v>
      </c>
      <c r="C154" s="31"/>
      <c r="D154" s="31"/>
      <c r="E154" s="34"/>
      <c r="F154" s="45"/>
      <c r="G154" s="34"/>
    </row>
    <row r="155" spans="1:7" s="35" customFormat="1" ht="15" customHeight="1" x14ac:dyDescent="0.25">
      <c r="A155" s="32" t="s">
        <v>112</v>
      </c>
      <c r="B155" s="31">
        <v>10</v>
      </c>
      <c r="C155" s="31"/>
      <c r="D155" s="31"/>
      <c r="E155" s="34"/>
      <c r="F155" s="45"/>
      <c r="G155" s="34"/>
    </row>
    <row r="156" spans="1:7" s="35" customFormat="1" ht="15" customHeight="1" x14ac:dyDescent="0.25">
      <c r="A156" s="32" t="s">
        <v>113</v>
      </c>
      <c r="B156" s="31">
        <v>10</v>
      </c>
      <c r="C156" s="31"/>
      <c r="D156" s="31"/>
      <c r="E156" s="34"/>
      <c r="F156" s="45"/>
      <c r="G156" s="34"/>
    </row>
    <row r="157" spans="1:7" s="35" customFormat="1" ht="15" customHeight="1" x14ac:dyDescent="0.25">
      <c r="A157" s="32" t="s">
        <v>114</v>
      </c>
      <c r="B157" s="31">
        <v>10</v>
      </c>
      <c r="C157" s="31"/>
      <c r="D157" s="31"/>
      <c r="E157" s="34"/>
      <c r="F157" s="45"/>
      <c r="G157" s="34"/>
    </row>
    <row r="158" spans="1:7" s="35" customFormat="1" ht="15" customHeight="1" x14ac:dyDescent="0.25">
      <c r="A158" s="32" t="s">
        <v>115</v>
      </c>
      <c r="B158" s="31">
        <v>10</v>
      </c>
      <c r="C158" s="31"/>
      <c r="D158" s="31"/>
      <c r="E158" s="34"/>
      <c r="F158" s="45"/>
      <c r="G158" s="34"/>
    </row>
    <row r="159" spans="1:7" s="35" customFormat="1" ht="15" customHeight="1" x14ac:dyDescent="0.25">
      <c r="A159" s="32" t="s">
        <v>116</v>
      </c>
      <c r="B159" s="31">
        <v>10</v>
      </c>
      <c r="C159" s="31"/>
      <c r="D159" s="31"/>
      <c r="E159" s="34"/>
      <c r="F159" s="45"/>
      <c r="G159" s="34"/>
    </row>
    <row r="160" spans="1:7" s="35" customFormat="1" ht="15" customHeight="1" x14ac:dyDescent="0.25">
      <c r="A160" s="32" t="s">
        <v>117</v>
      </c>
      <c r="B160" s="31">
        <v>10</v>
      </c>
      <c r="C160" s="31"/>
      <c r="D160" s="31"/>
      <c r="E160" s="34"/>
      <c r="F160" s="45"/>
      <c r="G160" s="34"/>
    </row>
    <row r="161" spans="1:7" s="35" customFormat="1" ht="15" customHeight="1" x14ac:dyDescent="0.25">
      <c r="A161" s="32" t="s">
        <v>120</v>
      </c>
      <c r="B161" s="31">
        <v>2</v>
      </c>
      <c r="C161" s="31"/>
      <c r="D161" s="31"/>
      <c r="E161" s="34"/>
      <c r="F161" s="45"/>
      <c r="G161" s="34"/>
    </row>
    <row r="162" spans="1:7" s="35" customFormat="1" ht="15" customHeight="1" x14ac:dyDescent="0.25">
      <c r="A162" s="32" t="s">
        <v>121</v>
      </c>
      <c r="B162" s="31">
        <v>1</v>
      </c>
      <c r="C162" s="31"/>
      <c r="D162" s="31"/>
      <c r="E162" s="34"/>
      <c r="F162" s="45"/>
      <c r="G162" s="34"/>
    </row>
    <row r="163" spans="1:7" s="35" customFormat="1" ht="15" customHeight="1" x14ac:dyDescent="0.25">
      <c r="A163" s="32" t="s">
        <v>122</v>
      </c>
      <c r="B163" s="31">
        <v>1</v>
      </c>
      <c r="C163" s="31"/>
      <c r="D163" s="31"/>
      <c r="E163" s="34"/>
      <c r="F163" s="45"/>
      <c r="G163" s="34"/>
    </row>
    <row r="164" spans="1:7" s="35" customFormat="1" ht="15" customHeight="1" x14ac:dyDescent="0.25">
      <c r="A164" s="32" t="s">
        <v>123</v>
      </c>
      <c r="B164" s="31">
        <v>1</v>
      </c>
      <c r="C164" s="31"/>
      <c r="D164" s="31"/>
      <c r="E164" s="34"/>
      <c r="F164" s="45"/>
      <c r="G164" s="34"/>
    </row>
    <row r="165" spans="1:7" s="35" customFormat="1" ht="15" customHeight="1" x14ac:dyDescent="0.25">
      <c r="A165" s="32" t="s">
        <v>124</v>
      </c>
      <c r="B165" s="31">
        <v>1</v>
      </c>
      <c r="C165" s="31"/>
      <c r="D165" s="31"/>
      <c r="E165" s="34"/>
      <c r="F165" s="45"/>
      <c r="G165" s="34"/>
    </row>
    <row r="166" spans="1:7" s="35" customFormat="1" ht="15" customHeight="1" x14ac:dyDescent="0.25">
      <c r="A166" s="32" t="s">
        <v>125</v>
      </c>
      <c r="B166" s="31">
        <v>3</v>
      </c>
      <c r="C166" s="31"/>
      <c r="D166" s="31"/>
      <c r="E166" s="34"/>
      <c r="F166" s="45"/>
      <c r="G166" s="34"/>
    </row>
    <row r="167" spans="1:7" s="35" customFormat="1" ht="15" customHeight="1" x14ac:dyDescent="0.25">
      <c r="A167" s="32" t="s">
        <v>126</v>
      </c>
      <c r="B167" s="31">
        <v>1</v>
      </c>
      <c r="C167" s="31"/>
      <c r="D167" s="31"/>
      <c r="E167" s="34"/>
      <c r="F167" s="45"/>
      <c r="G167" s="34"/>
    </row>
    <row r="168" spans="1:7" s="35" customFormat="1" ht="15" customHeight="1" x14ac:dyDescent="0.25">
      <c r="A168" s="32" t="s">
        <v>131</v>
      </c>
      <c r="B168" s="31">
        <v>1</v>
      </c>
      <c r="C168" s="31"/>
      <c r="D168" s="31"/>
      <c r="E168" s="34"/>
      <c r="F168" s="45"/>
      <c r="G168" s="34"/>
    </row>
    <row r="169" spans="1:7" s="35" customFormat="1" ht="15" customHeight="1" x14ac:dyDescent="0.25">
      <c r="A169" s="32" t="s">
        <v>129</v>
      </c>
      <c r="B169" s="31">
        <v>1</v>
      </c>
      <c r="C169" s="31"/>
      <c r="D169" s="31"/>
      <c r="E169" s="34"/>
      <c r="F169" s="45"/>
      <c r="G169" s="34"/>
    </row>
    <row r="170" spans="1:7" s="35" customFormat="1" ht="15" customHeight="1" x14ac:dyDescent="0.25">
      <c r="A170" s="32" t="s">
        <v>130</v>
      </c>
      <c r="B170" s="31">
        <v>1</v>
      </c>
      <c r="C170" s="31"/>
      <c r="D170" s="31"/>
      <c r="E170" s="34"/>
      <c r="F170" s="45"/>
      <c r="G170" s="34"/>
    </row>
    <row r="171" spans="1:7" s="35" customFormat="1" ht="15" customHeight="1" x14ac:dyDescent="0.25">
      <c r="A171" s="32" t="s">
        <v>128</v>
      </c>
      <c r="B171" s="31">
        <v>1</v>
      </c>
      <c r="C171" s="31"/>
      <c r="D171" s="31"/>
      <c r="E171" s="34"/>
      <c r="F171" s="45"/>
      <c r="G171" s="34"/>
    </row>
    <row r="172" spans="1:7" s="35" customFormat="1" ht="15" customHeight="1" x14ac:dyDescent="0.25">
      <c r="A172" s="32" t="s">
        <v>127</v>
      </c>
      <c r="B172" s="31">
        <v>1</v>
      </c>
      <c r="C172" s="31"/>
      <c r="D172" s="31"/>
      <c r="E172" s="34"/>
      <c r="F172" s="45"/>
      <c r="G172" s="34"/>
    </row>
    <row r="173" spans="1:7" s="35" customFormat="1" ht="15" customHeight="1" x14ac:dyDescent="0.25">
      <c r="A173" s="32" t="s">
        <v>118</v>
      </c>
      <c r="B173" s="31">
        <v>10</v>
      </c>
      <c r="C173" s="33"/>
      <c r="D173" s="33"/>
      <c r="E173" s="34"/>
      <c r="F173" s="46"/>
      <c r="G173" s="34"/>
    </row>
    <row r="174" spans="1:7" s="35" customFormat="1" ht="15" customHeight="1" x14ac:dyDescent="0.25">
      <c r="A174" s="32" t="s">
        <v>119</v>
      </c>
      <c r="B174" s="31">
        <v>10</v>
      </c>
      <c r="C174" s="33"/>
      <c r="D174" s="33"/>
      <c r="E174" s="34"/>
      <c r="F174" s="46"/>
      <c r="G174" s="34"/>
    </row>
  </sheetData>
  <mergeCells count="4">
    <mergeCell ref="A2:F2"/>
    <mergeCell ref="A3:G3"/>
    <mergeCell ref="A4:G4"/>
    <mergeCell ref="C6:D6"/>
  </mergeCells>
  <pageMargins left="0.7" right="0.7" top="1.2333333333333334" bottom="0.75" header="0.3" footer="0.3"/>
  <pageSetup paperSize="9" scale="62" fitToHeight="0" orientation="portrait" horizontalDpi="1200" verticalDpi="1200" r:id="rId1"/>
  <headerFooter>
    <oddHeader>&amp;L&amp;G</oddHeader>
    <oddFooter xml:space="preserve">&amp;RDirecció de Formació i Inserció 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Ferrteria-Soldadura (2)</vt:lpstr>
      <vt:lpstr>xxxxxxx</vt:lpstr>
      <vt:lpstr>Full1</vt:lpstr>
    </vt:vector>
  </TitlesOfParts>
  <Manager/>
  <Company>T-Systems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Espias Coma, Mireia</dc:creator>
  <cp:keywords/>
  <dc:description/>
  <cp:lastModifiedBy>Gordi Julia, Maria Elena</cp:lastModifiedBy>
  <cp:revision/>
  <cp:lastPrinted>2023-04-17T13:58:12Z</cp:lastPrinted>
  <dcterms:created xsi:type="dcterms:W3CDTF">2020-10-26T16:19:00Z</dcterms:created>
  <dcterms:modified xsi:type="dcterms:W3CDTF">2024-03-01T09:37:30Z</dcterms:modified>
  <cp:category/>
  <cp:contentStatus/>
</cp:coreProperties>
</file>