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 - N06 AIRE CONDICIONAT\04 PROXIMES LICITACIONS\Contracte MANT. CLIMA 2024_2028\LICITACIO AMB VENT.DEPENDENCIES\"/>
    </mc:Choice>
  </mc:AlternateContent>
  <xr:revisionPtr revIDLastSave="0" documentId="13_ncr:1_{564FB1E2-313F-443F-ACEB-31B1D7CED0F4}" xr6:coauthVersionLast="36" xr6:coauthVersionMax="36" xr10:uidLastSave="{00000000-0000-0000-0000-000000000000}"/>
  <bookViews>
    <workbookView xWindow="0" yWindow="0" windowWidth="19200" windowHeight="10785" xr2:uid="{BA173467-7A34-44F5-95D7-FF2B099E96A7}"/>
  </bookViews>
  <sheets>
    <sheet name="MANT. CORRECTI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2" i="1" l="1"/>
  <c r="E163" i="1"/>
  <c r="E164" i="1"/>
  <c r="E170" i="1" l="1"/>
  <c r="E171" i="1" s="1"/>
  <c r="E165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3" i="1"/>
  <c r="E132" i="1"/>
  <c r="E131" i="1"/>
  <c r="E130" i="1"/>
  <c r="E125" i="1"/>
  <c r="E124" i="1"/>
  <c r="E123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166" i="1" l="1"/>
  <c r="E134" i="1"/>
  <c r="E126" i="1"/>
  <c r="E119" i="1"/>
  <c r="E83" i="1"/>
  <c r="E177" i="1" l="1"/>
</calcChain>
</file>

<file path=xl/sharedStrings.xml><?xml version="1.0" encoding="utf-8"?>
<sst xmlns="http://schemas.openxmlformats.org/spreadsheetml/2006/main" count="330" uniqueCount="170">
  <si>
    <t>UNITAT</t>
  </si>
  <si>
    <t>AMIDAMENT</t>
  </si>
  <si>
    <t>PREU/UNITAT</t>
  </si>
  <si>
    <t>TOTAL</t>
  </si>
  <si>
    <t>CAIXA FILTRANT FBL-N-200
SUBMINISTRAMENT I INSTAL·LACIÓ DE CAIXA FILTRANT FBL-N-200 ''S&amp;P'' O EQUIVALENT, SUBMINISTRADA SENSE FILTRE, PER MUNTAR FILTRES AFR-N (ADMET FINS A 2 FILTRES). AMB BRIDES ESTANQUES EN ASPIRACIÓ I DESCÀRREGA. S'INCLOU LA CONNEXIÓ, ACCESORIS, TOLVES PER A CONNEXIÓ I ELEMENTS DE FIXACIÓ I PETIT MATERIAL DE MUNTATGE PER A DEIXAR L'EQUIP EN FUNCIONAMENT. (P - 202)</t>
  </si>
  <si>
    <t>Ud</t>
  </si>
  <si>
    <t xml:space="preserve">CAIXA FILTRANT IFL-400 F
SUBMINISTRAMENT I INSTAL·LACIÓ DE CAIXA FILTRANT IFL-400 F ''S&amp;P'' O EQUIVALENT, SUBMINISTRADA SENSE FILTRE
INCORPORAT, PER A MUNTAR FILTRES IFR-F. S'INCLOU LA CONNEXIÓ, ACCESORIS, TOLVES PER A CONNEXIÓ I ELEMENTS DE FIXACIÓ I PETIT MATERIAL DE MUNTATGE </t>
  </si>
  <si>
    <t xml:space="preserve">CAIXA FILTRANT FBL-N-400
SUBMINISTRAMENT I INSTAL·LACIÓ DE CAIXA FILTRANT FBL-N-400 ''S&amp;P'' O EQUIVALENT, SUBMINISTRADA SENSE
FILTRE, PER MUNTAR FILTRES AFR-N (ADMET FINS A 2 FILTRES). AMB BRIDES ESTANQUES EN ASPIRACIÓ I DESCÀRREGA. S'INCLOU LA CONNEXIÓ, ACCESORIS, TOLVES PER A </t>
  </si>
  <si>
    <t>SUBMINISTRAMENT FORMACIO I MUNTATGE PER MA D'OBRA ESPECIALITZADA DE CONDUCTE RECTANGULAR DE FIBRA DE VIDRE DE 25MM DE GRUIX I DENSITAT 70KG/M3 AMB PROTECCIO INTERIOR I EXTERIOR DE LLAMINA D'ALUMINI. MARCA CLIMAVER PLUS O SIMILAR. INCLOENT-HI TOLERANCIES, SUPORTS DE FIXACIONS, UNIONS ENVENADES, SEGELLAT INTERIOR, PECES ESPECIALS, UNIONS ELÀSTIQUES I QUALSEVOL ALTRA ELEMENT PER A UN CORRECTE ACABAT.</t>
  </si>
  <si>
    <t>m2</t>
  </si>
  <si>
    <t>CONDUCTE XAPA 0,8 MM
SUBMINISTRAMENT I FORMACIÓ DE CONDUCTE RECTANGULAR CONSTRUIT EN PLANXA D'ACER GALVANITZAT DE 0,8MM DE GRUIX, MUNTAT SUPERFICIALMENT I PENJAT DEL SOSTRE. INCLÚS EMBOCADURES, DERIVACIONS, ACCESSORIS DE
MUNTATGE, ELEMENTS DE FIXACIÓ I PECES ESPECIALS. INCLOU LA MÀ D'OBRA I ELS MITJANS AUXILIARS</t>
  </si>
  <si>
    <t>CONDUCTE XAPA CIRCULAR Ø150
SUBMINISTRAMENT I INSTAL·LACIÓ DE CONDUCTE HELICOIDAL CIRCULAR DE 150MM DE DIÀMETRE I 1MM DE GRUIX, FABRICAT AMB ACER GALVANITZAT AMB CERTIFICAT D'HOMOLOGACIÓ PER A EVACUACIÓ DE FUMS A 400ºC/2H. S'INCLOU TOTA LA SUPORTACIÓ MITJANÇANT ABRAÇADORES DE DOS PUNTS</t>
  </si>
  <si>
    <t>m.l.</t>
  </si>
  <si>
    <t>CONDUCTE XAPA CIRCULAR Ø250
SUBMINISTRAMENT I INSTAL·LACIÓ DE CONDUCTE HELICOIDAL CIRCULAR DE 250MM DE DIÀMETRE I 1MM DE GRUIX, ABRICAT AMB ACER GALVANITZAT AMB CERTIFICAT D'HOMOLOGACIÓ PER A EVACUACIÓ DE FUMS A 400ºC/2H. S'INCLOU TOTA LA SUPORTACIÓ MITJANÇANT ABRAÇADORES DE DOS PUNTS</t>
  </si>
  <si>
    <t>CONDUCTE XAPA CIRCULAR Ø300
SUBMINISTRAMENT I INSTAL·LACIÓ DE CONDUCTE HELICOIDAL CIRCULAR DE 300MM DE DIÀMETRE I 1MM DE GRUIX, FABRICAT AMB ACER GALVANITZAT AMB CERTIFICAT D'HOMOLOGACIÓ PER A EVACUACIÓ DE FUMS A 400ºC/2H. S'INCLOU TOTA LA SUPORTACIÓ MITJANÇANT ABRAÇADORES DE DOS PUNTS</t>
  </si>
  <si>
    <t>CONDUCTE XAPA CIRCULAR Ø315
SUBMINISTRAMENT I INSTAL·LACIÓ DE CONDUCTE HELICOIDAL CIRCULAR DE 315MM DE DIÀMETRE I 1MM DE GRUIX, FABRICAT AMB ACER GALVANITZAT AMB CERTIFICAT D'HOMOLOGACIÓ PER A EVACUACIÓ DE FUMS A 400ºC/2H. S'INCLOU TOTA LA SUPORTACIÓ MITJANÇANT ABRAÇADORES DE DOS PUNTS</t>
  </si>
  <si>
    <t>CONDUCTE XAPA CIRCULAR Ø400
SUBMINISTRAMENT I INSTAL·LACIÓ DE CONDUCTE HELICOIDAL CIRCULAR DE 400MM DE DIÀMETRE I 1MM DE GRUIX, FABRICAT AMB ACER GALVANITZAT AMB CERTIFICAT D'HOMOLOGACIÓ PER A EVACUACIÓ DE FUMS A 400ºC/2H. S'INCLOU TOTA LA SUPORTACIÓ MITJANÇANT ABRAÇADORES DE DOS PUNTS</t>
  </si>
  <si>
    <t>CONDUCTE FLEXIBLE DE 102MM
SUBMINISTRAMENT I INSTAL·LACIÓ DE CONDUCTE FLEXIBLE DE 102MM DE DIÀMETRE PER A IMPULSIÓ-EXTRACCIÓ D'AIRE,
FORMAT PER TRES CAPES D'ALUMINI I DUES DE POLIÈSTER AMB ÀNIMA D'ACER EN ESPIRAL, TEMPERATURA DE TREBALL
ENTRE -30 I 140 ºC, RESISTÈNCIA AL FOC CLAS</t>
  </si>
  <si>
    <t>CONDUCTE FLEXIBLE DE 127MM
SUBMINISTRAMENT I INSTAL·LACIÓ DE CONDUCTE FLEXIBLE DE 127MM DE DIÀMETRE PER A IMPULSIÓ-EXTRACCIÓ D'AIRE,
FORMAT PER TRES CAPES D'ALUMINI I DUES DE POLIÈSTER AMB ÀNIMA D'ACER EN ESPIRAL, TEMPERATURA DE TREBALL
ENTRE -30 I 140 ºC, RESISTÈNCIA AL FOC CLAS</t>
  </si>
  <si>
    <t>CONDUCTE FLEXIBLE DE 152MM
SUBMINISTRAMENT I INSTAL·LACIÓ DE CONDUCTE FLEXIBLE DE 152MM DE DIÀMETRE PER A IMPULSIÓ-EXTRACCIÓ D'AIRE,
FORMAT PER TRES CAPES D'ALUMINI I DUES DE POLIÈSTER AMB ÀNIMA D'ACER EN ESPIRAL, TEMPERATURA DE TREBALL
ENTRE -30 I 140 ºC, RESISTÈNCIA AL FOC CLAS</t>
  </si>
  <si>
    <t>CONDUCTE FLEXIBLE DE 203MM
SUBMINISTRAMENT I INSTAL·LACIÓ DE CONDUCTE FLEXIBLE DE 203MM DE DIÀMETRE PER A IMPULSIÓ-EXTRACCIÓ D'AIRE,
FORMAT PER TRES CAPES D'ALUMINI I DUES DE POLIÈSTER AMB ÀNIMA D'ACER EN ESPIRAL, TEMPERATURA DE TREBALL
ENTRE -30 I 140 ºC, RESISTÈNCIA AL FOC CLAS</t>
  </si>
  <si>
    <t>CONDUCTE FLEXIBLE DE 254MM
SUBMINISTRAMENT I INSTAL·LACIÓ DE CONDUCTE FLEXIBLE DE 254MM DE DIÀMETRE PER A IMPULSIÓ-EXTRACCIÓ D'AIRE,
FORMAT PER TRES CAPES D'ALUMINI I DUES DE POLIÈSTER AMB ÀNIMA D'ACER EN ESPIRAL, TEMPERATURA DE TREBALL
ENTRE -30 I 140 ºC, RESISTÈNCIA AL FOC</t>
  </si>
  <si>
    <t>CONDUCTE FLEXIBLE DE 305MM
SUBMINISTRAMENT I INSTAL·LACIÓ DE CONDUCTE FLEXIBLE DE 305MM DE DIÀMETRE PER A IMPULSIÓ-EXTRACCIÓ D'AIRE,
FORMAT PER TRES CAPES D'ALUMINI I DUES DE POLIÈSTER AMB ÀNIMA D'ACER EN ESPIRAL, TEMPERATURA DE TREBALL
ENTRE -30 I 140 ºC, RESISTÈNCIA AL FOC</t>
  </si>
  <si>
    <t>EXTRACTOR CL/PLUS-315-4T
SUBMINISTRAMENT I INSTAL·LACIÓ DE VENTILADOR CENTRÍFUG DE BAIX PERFIL PER A CONDUCTE RECTANGULAR I AILLAMENT FONOABSORBENT,CONSTRUIT EN ENVOLVENT DE XAPA D'ACER GALVANITZAT, CAIXA DE BORNES EXTERNA.
S'INCLOU LA CONNEXIÓ, ACCESORIS, ELEMENTS DE FIXACIÓ, ELEMENTS ANTIVIBRACIÓ SILENT-BLOCKS I PETIT MATERIAL DE MUNTATGE PER A DEIXAR L'EQUIP EN FUNCIONAMENT. MARCA:SODECA O EQUIVALENT MODEL: CL/PLUS-315-4T CABAL MAX.: 5050 M3/H POTÈNCIA: 2,5KW (III-400V)</t>
  </si>
  <si>
    <t>EXTRACTOR CL/PLUS-355-4T
SUBMINISTRAMENT I INSTAL·LACIÓ DE VENTILADOR CENTRÍFUG DE BAIX PERFIL PER A CONDUCTE RECTANGULAR I
AILLAMENT FONOABSORBENT,CONSTRUIT EN ENVOLVENT DE XAPA D'ACER GALVANITZAT, CAIXA DE BORNES EXTERNA.
S'INCLOU LA CONNEXIÓ, ACCESORIS, ELEMENTS DE FIXACIÓ, ELEMENTS ANTIVIBRACIÓ SILENT-BLOCKS I PETIT MATERIAL DE MUNTATGE PER A DEIXAR L'EQUIP EN FUNCIONAMENT. MARCA:SODECA O EQUIVALENT MODEL: CL/PLUS-355-4T
CABAL MAX.: 6300 M3/H POTÈNCIA: 3,7KW (III-400V)</t>
  </si>
  <si>
    <t>EXTRACTOR CL/PLUS-400-6T
SUBMINISTRAMENT I INSTAL·LACIÓ DE VENTILADOR CENTRÍFUG DE BAIX PERFIL PER A CONDUCTE RECTANGULAR I AILLAMENT FONOABSORBENT,CONSTRUIT EN ENVOLVENT DE XAPA D'ACER GALVANITZAT, CAIXA DE BORNES EXTERNA.
S'INCLOU LA CONNEXIÓ, ACCESORIS, ELEMENTS DE FIXACIÓ, ELEMENTS ANTIVIBRACIÓ SILENT-BLOCKS I PETIT MATERIAL DE MUNTATGE PER A DEIXAR L'EQUIP EN FUNCIONAMENT. MARCA:SODECA O EQUIVALENT
MODEL: CL/PLUS-400-6T
CABAL MAX.: 7050 M3/H
POTÈNCIA: 3,1KW (III-400V)</t>
  </si>
  <si>
    <t xml:space="preserve">EXTRACTOR TD-250/100 SILENT
SUBMINISTRAMENT I INSTAL·LACIÓ DE VENTILADOR CENTRÍFUG DE BAIX PERFIL CONSTRUIT EN MATERIAL PLÀSTIC, CAIXA DE BORNES EXTERNA, COS DESMUNTABLE, MOTOR REGULABLE I AILLAMENT FONOABSORBENT. INCLÚS ACCESSORIS I ELEMENTS DE FIXACIÓ. MARCA: SOLER I PALAU O EQUIVALENT MODEL: TD-250/100 SILENT
CABAL MAX.: 250 M3/H
POTÈNCIA: 0,027KW (I-230V)
</t>
  </si>
  <si>
    <t xml:space="preserve">EXTRACTOR TD-350/125 SILENT
SUBMINISTRAMENT I INSTAL·LACIÓ DE VENTILADOR CENTRÍFUG DE BAIX PERFIL CONSTRUIT EN MATERIAL PLÀSTIC, CAIXA DE BORNES EXTERNA, COS DESMUNTABLE, MOTOR REGULABLE I AILLAMENT FONOABSORBENT. INCLÚS ACCESSORIS I ELEMENTS DE FIXACIÓ. MARCA: SOLER I PALAU O EQUIVALENT MODEL: TD-350/125 SILENT
CABAL MAX.: 330 M3/H
POTÈNCIA: 0,027KW (I-230V)
</t>
  </si>
  <si>
    <t xml:space="preserve">EXTRACTOR TD-500/150-160 SILENT
SUBMINISTRAMENT I INSTAL·LACIÓ DE VENTILADOR CENTRÍFUG DE BAIX PERFIL CONSTRUIT EN MATERIAL PLÀSTIC, CAIXA DE BORNES EXTERNA, COS DESMUNTABLE, MOTOR REGULABLE I AILLAMENT FONOABSORBENT. INCLÚS ACCESSORIS I ELEMENTS DE FIXACIÓ. MARCA: SOLER I PALAU O EQUIVALENT MODEL: TD-500/150-160 SILENT
CABAL MAX.: 580 M3/H
POTÈNCIA: 0,050KW (I-230V)
</t>
  </si>
  <si>
    <t xml:space="preserve">EXTRACTOR TD-800/200 SILENT
SUBMINISTRAMENT I INSTAL·LACIÓ DE VENTILADOR CENTRÍFUG DE BAIX PERFIL CONSTRUIT EN MATERIAL PLÀSTIC, CAIXA DE BORNES EXTERNA, COS DESMUNTABLE, MOTOR REGULABLE I AILLAMENT FONOABSORBENT. S'INCLOU LA CONNEXIÓ, ACCESORIS, ELEMENTS DE FIXACIÓ, ELEMENTS ANTIVIBRACIÓ SILENT-BLOCKS I PETIT MATERIAL DE MUNTATGE PER A DEIXAR L'EQUIP EN FUNCIONAMENT. MARCA: SOLER I PALAU O EQUIVALENT
MODEL: TD-800/200 SILENT
CABAL MAX.: 910 M3/H
POTÈNCIA: 0,102KW (I-230V) </t>
  </si>
  <si>
    <t>EXTRACTOR TD-1000/200 SILENT
SUBMINISTRAMENT I INSTAL·LACIÓ DE VENTILADOR CENTRÍFUG DE BAIX PERFIL CONSTRUIT EN MATERIAL PLÀSTIC, CAIXA DE BORNES EXTERNA, COS DESMUNTABLE, MOTOR REGULABLE I AILLAMENT FONOABSORBENT. S'INCLOU LA CONNEXIÓ, ACCESORIS, ELEMENTS DE FIXACIÓ, ELEMENTS ANTIVIBRACIÓ SILENT-BLOCKS I PETIT MATERIAL DE MUNTATGE PER A DEIXAR L'EQUIP EN FUNCIONAMENT. MARCA: SOLER I PALAU O EQUIVALENT
MODEL: TD-1000/200 SILENT
CABAL MAX.: 1.040 M3/H
POTÈNCIA: 0,13 KW (I-230V)</t>
  </si>
  <si>
    <t>VENTILADOR TD-2000/315 SILENT
SUBMINISTRAMENT I INSTAL·LACIÓ DE VENTILADOR CENTRÍFUG DE BAIX PERFIL CONSTRUIT EN MATERIAL PLÀSTIC, CAIXA DE BORNES EXTERNA, COS DESMUNTABLE, MOTOR REGULABLE I AILLAMENT FONOABSORBENT. S'INCLOU LA CONNEXIÓ, ACCESORIS, ELEMENTS DE FIXACIÓ, ELEMENTS ANTIVIBRACIÓ SILENT-BLOCKS I PETIT MATERIAL DE MUNTATGE PER A DEIXAR L'EQUIP EN FUNCIONAMENT. MARCA: SOLER I PALAU O EQUIVALENT MODEL: TD-2000/315 SILENT CABAL MAX.: 1770 M3/H POTÈNCIA: 0,293KW (I-230V)</t>
  </si>
  <si>
    <t>VENTILADOR CENTRIFUG TECNIVEL EMD-45
SUBMINISTRAMENT I INSTAL·LACIÓ DE VENTILADOR CENTRIFUG MODEL EMD-45, MARCA TECNIVEL O SIMILAR, AMB ENVOLVENT FORMADA PER PANELLS DE XAPA GALVANITZADA AMB AILLAMENT TERMO-ACUSTIC, TEMPERATURA MÀXIMA DE TREBALL DE -20ºC+50ºC, MOTOR MONOFASIC A 230V D'1CV, IP55, CLASE (F), CABAL DE 4500M3/H , NIVELL SONOR INFERIOR A 57DB(A). INCLOU SOPORTACIÓ AMB PERFILS I PART PROPORCIONAL DE CABLEJAT ELÈCTRIC, CANALITZACIÓ I CAIXES DE DERIVACIÓ MÉS PETIT MATERIAL.
MARCA:TECNIVEL O EQUIVALENT
MODEL: EMD-45
CABAL MAX.: 4500 M3/H
POTÈNCIA: 0,55KW (I-230V)</t>
  </si>
  <si>
    <t>VENTILADOR CENTRIFUG TECNIVEL EMD-35
SUBMINISTRAMENT I INSTAL·LACIÓ DE VENTILADOR CENTRIFUG MODEL EMD-35, MARCA TECNIVEL O SIMILAR, AMB ENVOLVENT FORMADA PER PANELLS DE XAPA GALVANITZADA AMB AILLAMENT TERMO-ACUSTIC, TEMPERATURA MÀXIMA DE TREBALL DE -20ºC+50ºC, MOTOR MONOFASIC A 230V D'1CV, I</t>
  </si>
  <si>
    <t>EXTRACTOR DECOR-200 CR
SUBMINISTRAMENT I INSTAL·LACIÓ DE EXTRACTOR PER A BANY FORMAT PER VENTILADOR HELICOÏDAL EXTRAPLÀ, MODEL DECOR-200 CR ´´S&amp;P´´ O SIMILAR , VELOCITAT 2500 R.P.M., POTÈNCIA MÀXIMA DE 20 W, CABAL DE DESCÀRREGA LLIURE 185 M³/H, NIVELL DE PRESSIÓ SONORA DE 45,5 DBA, DE DIMENSIONS 180X108X180 MM,</t>
  </si>
  <si>
    <t>EXTRACTOR SV-250/H
SUBMINISTRAMENT I INSTAL·LACIÓ DE VENTILADOR MODEL SV-250/H DE LA MARCA COMERCIAL SODECA O SIMILAR, DE CABAL MÀXIM DE 1.300 M3/H. INCLOU EL PETIT MATERIAL PER A LA SEVA INSTAL.LACIÓ.
MARCA: SODECA O EQUIVALENT
MODEL: SV-250/H
CABAL MAX.: 1300 M3/H
POTÈNCIA: 0,200KW (I-230V)
(P - 192)</t>
  </si>
  <si>
    <t>TERMOSTAT A19ABC DE JHONSON CONTROLS
SUBMINISTRAMENT I INSTAL·LACIÓ DE TERMOSTAT DE BULB AMB REGULACIÓ DIFERENCIAL DE TEMPERATURA ENTRE 10 I 95ºC, MODEL A19ABC DE JHONSON CONTROLS O SIMILAR, REF. 9106. INCLOENT-HI P.P. D'ACCESSORIS I CABLEJAT PER A UN CORRECTE ACABAT. (P - 211)</t>
  </si>
  <si>
    <t>REIXETA IMPULSIÓ 250X100 MM
REIXETA D'IMPULSIÓ D'ALUMINI EXTRUDIT, AMB DOBLE DEFLEXIÓ AMB LAMEL·LES MÒBILS HORITZONTALS DAVANTERES I VERTICALS POSTERIORS, COMPORTA DE REGULACIÓ DE CABAL ACCIONABLE MANUALMENT MITJANÇANT CARGOL, DE 250X100 MM, ANODITZAT COLOR PLATA, FIXACIÓ AMB CARGOL</t>
  </si>
  <si>
    <t>COMPORTA ANTIRETORN 600X300
SUBMINISTRAMENT I INSTAL·LACIÓ DE COMPORTA ANTIRETORN / SOBREPRESSIÓ, MARCA KOOLAIR O EQUIVALENT, MODEL AR-200 600x300, DE CONSTRUCCIÓ ROBUSTA AJUSTABLE PER CONTRAPESOS, AMB LAMES INTERCONNECTADES. FABRICAT EN XAPA D'ACER. ACABAT ESTÀNDARD SENSE TRACTAMENT</t>
  </si>
  <si>
    <t>COMPORTA ANTIRETORN Ø315
SUBMINISTRAMENT I INSTAL·LACIÓ DE COMPORTA ANTIRETORN METÀL·LICA CAR-315 ´´S&amp;P´´ O EQUIVALENT DE DIÀMETRE 315MM PER IMPEDEDIR LA ENTRADA D'OLORS, CORRENTS D'AIRE I EVITAR FUITES QUAN L'EXTRACTOR NO FUNCIONA. A INSTAL·LAR ENTRE L'EXTRACTOR I EL CONDUCTE</t>
  </si>
  <si>
    <t>REIXETA RETORN 200X100 MM RAL 9005
REIXETA DE RETORN, AMB LAMEL·LES HORITZONTALS INCLINADES D'ALUMINI EXTRUDIT I MARC PERIMETRAL DE XAPA GALVANITZADA, ANODITZAT COLOR NATURAL E6-C-0, DE 200X100 MM, PART POSTERIOR DE XAPA D'ACER PINTADA EN
COLOR NEGRE RAL 9005, AMB MECANISME DE REGULACIÓ</t>
  </si>
  <si>
    <t xml:space="preserve">REIXETA RETORN 250X200 MM RAL 9005
REIXETA DE RETORN, AMB LAMEL·LES HORITZONTALS INCLINADES D'ALUMINI EXTRUDIT I MARC PERIMETRAL DE XAPA GALVANITZADA, ANODITZAT COLOR NATURAL E6-C-0, DE 250X200 MM, PART POSTERIOR DE XAPA D'ACER PINTADA EN
COLOR NEGRE RAL 9005, AMB MECANISME DE REGULACIÓ </t>
  </si>
  <si>
    <t>REIXETA RETORN 400X300 MM RAL 9005
REIXETA DE RETORN, AMB LAMEL·LES HORITZONTALS INCLINADES D'ALUMINI EXTRUDIT I MARC PERIMETRAL DE
XAPA GALVANITZADA, ANODITZAT COLOR NATURAL E6-C-0, DE 400X300 MM, PART POSTERIOR DE XAPA D'ACER PINTADA EN COLOR NEGRE RAL 9005, AMB MECANISME DE REGULACIÓ</t>
  </si>
  <si>
    <t>REIXETA RETORN 600X300 MM RAL 9005
REIXETA DE RETORN, AMB LAMEL·LES HORITZONTALS INCLINADES D'ALUMINI EXTRUDIT I MARC PERIMETRAL DE XAPA GALVANITZADA, ANODITZAT COLOR NATURAL E6-C-0, DE 600X300 MM, PART POSTERIOR DE XAPA D'ACER PINTADA EN
COLOR NEGRE RAL 9005, AMB MECANISME DE REGULACIÓ D</t>
  </si>
  <si>
    <t>REIXETA PORTA 400X200 MM
REIXETA D'ALUMINI EXTRUDIT, ANODITZAT COLOR NATURAL E6-C-0, DE 400X200 MM, AMB LAMEL·LES HORITZONTALS FIXES EN FORMA DE V, AMB SUBJECCIÓ MITJANÇANT CARGOLS VISTOS I CONTRAMARC, MUNTADA EN PORTA. INCLÚS
ACCESSORIS DE MUNTATGE, ELEMENTS DE FIXACIÓ</t>
  </si>
  <si>
    <t>REIXETA IMPULSIÓ 250X200 MM
REIXETA D'IMPULSIÓ D'ALUMINI EXTRUDIT, AMB DOBLE DEFLEXIÓ AMB LAMEL·LES MÒBILS HORITZONTALS DAVANTERES I VERTICALS POSTERIORS, COMPORTA DE REGULACIÓ DE CABAL ACCIONABLE MANUALMENT MITJANÇANT CARGOL, DE 250X200 MM, ANODITZAT COLOR PLATA, FIXACIÓ AMB CARGOL</t>
  </si>
  <si>
    <t>REIXETA RETORN 200X150 MM RAL 9005
REIXETA DE RETORN, AMB LAMEL·LES HORITZONTALS INCLINADES D'ALUMINI EXTRUDIT I MARC PERIMETRAL DE XAPA GALVANITZADA, ANODITZAT COLOR NATURAL E6-C-0, DE 200X150 MM, PART POSTERIOR DE XAPA D'ACER PINTADA EN
COLOR NEGRE RAL 9005, AMB MECANISME DE REGULACIÓ</t>
  </si>
  <si>
    <t>REIXETA RETORN 400X200
REIXETA D'IMPULSIÓ/RETORN, D'ALUMINI EXTRUDIT, ANODITZAT COLOR NATURAL E6-C-0, AMB LAMEL·LES HORITZONTALS FIXES A 45º, DE 400X200 MM, FIXACIÓ OCULTA (AMB MARC DE MUNTATGE DE XAPA D'ACER GALVANITZAT),
MUNTADA EN FALS SOSTRE MODULAR. INCLOU ACCESSORIS</t>
  </si>
  <si>
    <t>REIXETA IMPULSIÓ 500X300 MM
REIXETA D'IMPULSIÓ D'ALUMINI EXTRUDIT, AMB DOBLE DEFLEXIÓ AMB LAMEL·LES MÒBILS HORITZONTALS DAVANTERES I VERTICALS POSTERIORS, COMPORTA DE REGULACIÓ DE CABAL ACCIONABLE MANUALMENT MITJANÇANT CARGOL, DE 500X300 MM, ANODITZAT COLOR PLATA, FIXACIÓ AMB CARGOL</t>
  </si>
  <si>
    <t>REIXETA IMPULSIÓ 250X150 MM
REIXETA D'IMPULSIÓ D'ALUMINI EXTRUDIT, AMB DOBLE DEFLEXIÓ AMB LAMEL·LES MÒBILS HORITZONTALS DAVANTERES I VERTICALS POSTERIORS, COMPORTA DE REGULACIÓ DE CABAL ACCIONABLE MANUALMENT MITJANÇANT CARGOL, DE 250X150 MM, ANODITZAT COLOR PLATA, FIXACIÓ AMB CARGOL</t>
  </si>
  <si>
    <t>REIXETA IMPULSIÓ 300X300 MM
REIXETA D'IMPULSIÓ D'ALUMINI EXTRUDIT, AMB DOBLE DEFLEXIÓ AMB LAMEL·LES MÒBILS HORITZONTALS DAVANTERES I VERTICALS POSTERIORS, COMPORTA DE REGULACIÓ DE CABAL ACCIONABLE MANUALMENT MITJANÇANT CARGOL, DE 300X300 MM, ANODITZAT COLOR PLATA, FIXACIÓ AMB CARGOL</t>
  </si>
  <si>
    <t>REIXETA IMPULSIÓ 400X300 MM
REIXETA D'IMPULSIÓ D'ALUMINI EXTRUDIT, AMB DOBLE DEFLEXIÓ AMB LAMEL·LES MÒBILS HORITZONTALS DAVANTERES I VERTICALS POSTERIORS, COMPORTA DE REGULACIÓ DE CABAL ACCIONABLE MANUALMENT MITJANÇANT CARGOL, DE 400X300 MM, ANODITZAT COLOR PLATA, FIXACIÓ AMB CARGOL</t>
  </si>
  <si>
    <t>REIXETA RETICULA SOSTRE 1200X600
REIXETA DE RETORN, AMB RETICULA FIXA D'ALUMINI EXTRUDIT I MARC PERIMETRAL DE XAPA GALVANITZADA, ANODITZAT COLOR NATURAL E6-C-0, DE 1200X600 MM, PREPARADA PER A MUNTATGE DIRECTE SOBRE ELS PERFILS SUPORT DEL FALS SOSTRE.
MARCA: KOOLAIR o equivalent
MODEL: Serie 20.2 22-5</t>
  </si>
  <si>
    <t>REIXETA RETORN 600X400
REIXETA DE RETORN, AMB LAMEL·LES HORITZONTALS INCLINADES D'ALUMINI EXTRUDIT I MARC PERIMETRAL DE XAPA GALVANITZADA, ANODITZAT COLOR NATURAL E6-C-0, DE 600X400 MM, PART POSTERIOR DE XAPA D'ACER PINTADA EN COLOR NEGRE RAL 9005, AMB MECANISME DE REGULACIÓ DE</t>
  </si>
  <si>
    <t>REIXETA RETORN 400X200
REIXETA DE RETORN, AMB LAMEL·LES HORITZONTALS INCLINADES D'ALUMINI EXTRUDIT I MARC PERIMETRAL DE XAPA GALVANITZADA, ANODITZAT COLOR NATURAL E6-C-0, DE 400X200 MM, PART POSTERIOR DE XAPA D'ACER PINTADA EN COLOR NEGRE RAL 9005, AMB MECANISME DE REGULACIÓ DE</t>
  </si>
  <si>
    <t>REIXETA RETORN 350X250
REIXETA DE RETORN, AMB LAMEL·LES HORITZONTALS INCLINADES D'ALUMINI EXTRUDIT I MARC PERIMETRAL DE XAPA GALVANITZADA, ANODITZAT COLOR NATURAL E6-C-0, DE 350X250 MM, PART POSTERIOR DE XAPA D'ACER PINTADA EN COLOR NEGRE RAL 9005, AMB MECANISME DE REGULACIÓ DE</t>
  </si>
  <si>
    <t>REIXETA SOSTRE MODULAR 600X600
REIXETA D'IMPULSIÓ/RETORN, D'ALUMINI EXTRUDIT, ANODITZAT COLOR NATURAL E6-C-0, AMB LAMEL·LES HORITZONTALS FIXES A 45º, DE 600X600 MM, FIXACIÓ OCULTA (AMB MARC DE MUNTATGE DE XAPA D'ACER GALVANITZAT),
MUNTADA EN FALS SOSTRE MODULAR. INCLÚS ACCESSORIS DE M</t>
  </si>
  <si>
    <t>REIXETA IMPULSIÓ 500X200
REIXETA D'ALUMINI EXTRUDIT, ANODITZAT COLOR NATURAL E6-C-0, DE 500X200 MM, AMB LAMEL·LES HORITZONTALS FIXES EN FORMA DE V, AMB SUBJECCIÓ MITJANÇANT CARGOLS VISTOS I CONTRAMARC, MUNTADA EN PORTA. INCLÚS ACCESSORIS DE MUNTATGE, ELEMENTS DE FIXACIÓ I FORMACI</t>
  </si>
  <si>
    <t>REIXETA RETORN 125X125
SUBMINISTRAMENT I INSTAL·LACIÓ DE REIXA D'ALUMINI ANODITZAT DE 125X125MM DE LA MARCA COMERCIAL KOOLAIR O SIMILAR. INCLOU EL PETIT MATERIAL PER A LA SEVA COL·LOCACIÓ. (P - 183)</t>
  </si>
  <si>
    <t>REIXETA RETORN Ø125
SUBMINISTRAMENT I INSTAL·LACIÓ DE REIXA D'ALUMINI ANODITZAT PER CONDUCTE DE 125MM DE LA MARCA COMERCIAL KOOLAIR O SIMILAR. INCLOU EL PETIT MATERIAL PER A LA SEVA COL·LOCACIÓ. (P - 184)</t>
  </si>
  <si>
    <t>REIXETA PORTA 600X500
REIXETA D'ALUMINI EXTRUDIT, ANODITZAT COLOR NATURAL E6-C-0, DE 600X500 MM, AMB LAMEL·LES HORITZONTALS FIXES EN FORMA DE V, AMB SUBJECCIÓ MITJANÇANT CARGOLS VISTOS I CONTRAMARC, MUNTADA EN PORTA. INCLÚS ACCESSORIS DE MUNTATGE, ELEMENTS DE FIXACIÓ I FORMACI</t>
  </si>
  <si>
    <t>REIXETA CONDUCTE CIRCULAR 625X75
REIXETA DE RETORN, PER A CONDUCTE CIRCULAR, DE XAPA D'ACER GALVANITZAT, SUPERFÍCIE ESTÀNDARD GALVANITZADA, AMB LAMEL·LES VERTICALS REGULABLES INDIVIDUALMENT, DE 625X75 MM, COMPORTA DE REGULACIÓ DE CABAL, FIXACIÓ MITJANÇANT CARGOLS VISTOS, MUNTADA EN CONDU</t>
  </si>
  <si>
    <t>REIXETA IMPULSIÓ 200X100
REIXETA D'IMPULSIÓ D'ALUMINI EXTRUDIT, AMB DOBLE DEFLEXIÓ AMB LAMEL·LES MÒBILS HORITZONTALS DAVANTERES I  VERTICALS POSTERIORS, COMPORTA DE REGULACIÓ DE CABAL ACCIONABLE MANUALMENT MITJANÇANT CARGOL, DE 200X100 MM, ANODITZAT COLOR PLATA, FIXACIÓ AMB CARGO</t>
  </si>
  <si>
    <t>REIXETA IMPULSIÓ 600X300
REIXETA D'IMPULSIÓ D'ALUMINI EXTRUDIT, AMB DOBLE DEFLEXIÓ AMB LAMEL·LES MÒBILS HORITZONTALS DAVANTERES I VERTICALS POSTERIORS, COMPORTA DE REGULACIÓ DE CABAL ACCIONABLE MANUALMENT MITJANÇANT CARGOL, DE 600X300 MM, ANODITZAT COLOR PLATA, FIXACIÓ AMB CARGOL</t>
  </si>
  <si>
    <t>REIXETA IMPULSIÓ 600X250
REIXETA D'IMPULSIÓ D'ALUMINI EXTRUDIT, AMB DOBLE DEFLEXIÓ AMB LAMEL·LES MÒBILS HORITZONTALS DAVANTERES I  VERTICALS POSTERIORS, COMPORTA DE REGULACIÓ DE CABAL ACCIONABLE MANUALMENT MITJANÇANT CARGOL, DE 600X250 MM, ANODITZAT COLOR PLATA, FIXACIÓ AMB CARGO</t>
  </si>
  <si>
    <t>REIXETA PORTA 200X150
REIXETA D'ALUMINI EXTRUDIT, ANODITZAT COLOR NATURAL E6-C-0, DE 200X150 MM, AMB LAMEL·LES HORITZONTALS FIXES EN FORMA DE V, AMB SUBJECCIÓ MITJANÇANT CARGOLS VISTOS I CONTRAMARC, MUNTADA EN PORTA. INCLÚS ACCESSORIS DE MUNTATGE, ELEMENTS DE FIXACIÓ I FORMACI</t>
  </si>
  <si>
    <t>REIXETA D'ALUMINI EXTRUDIT, ANODITZAT COLOR NATURAL E6-C-0, DE 400X200 MM, AMB LAMEL·LES HORITZONTALS FIXES EN FORMA DE V, AMB SUBJECCIÓ MITJANÇANT CARGOLS VISTOS I CONTRAMARC, MUNTADA EN PORTA. INCLÚS ACCESSORIS DE MUNTATGE, ELEMENTS DE FIXACIÓ I FORMACIÓ DE FORAT EN PORTA..
MARCA: KOOLAIR
MODEL: Serie 20.2 24-S1</t>
  </si>
  <si>
    <t>REIXETA RETORN 200X200
REIXETA DE RETORN, AMB LAMEL·LES HORITZONTALS INCLINADES D'ALUMINI EXTRUDIT I MARC PERIMETRAL DE XAPA GALVANITZADA, ANODITZAT COLOR NATURAL E6-C-0, DE 200X200 MM, PART POSTERIOR DE XAPA D'ACER PINTADA EN COLOR NEGRE RAL 9005, AMB MECANISME DE REGULACIÓ DE</t>
  </si>
  <si>
    <t>REIXETA RETORN 350X300
REIXETA DE RETORN, AMB LAMEL·LES HORITZONTALS INCLINADES D'ALUMINI EXTRUDIT I MARC PERIMETRAL DE XAPA GALVANITZADA, ANODITZAT COLOR NATURAL E6-C-0, DE 350X300 MM, PART POSTERIOR DE XAPA D'ACER PINTADA EN COLOR NEGRE RAL 9005, AMB MECANISME DE REGULACIÓ DE</t>
  </si>
  <si>
    <t>REIXETA RETORN 500X300
REIXETA DE RETORN, AMB LAMEL·LES HORITZONTALS INCLINADES D'ALUMINI EXTRUDIT I MARC PERIMETRAL DE XAPA GALVANITZADA, ANODITZAT COLOR NATURAL E6-C-0, DE 500X300 MM, PART POSTERIOR DE XAPA D'ACER PINTADA EN COLOR NEGRE RAL 9005, AMB MECANISME DE REGULACIÓ DE</t>
  </si>
  <si>
    <t>REIXETA CONDUCTE CIRCULAR 425X75
REIXETA DE RETORN, PER A CONDUCTE CIRCULAR, DE XAPA D'ACER GALVANITZAT, SUPERFÍCIE ESTÀNDARD GALVANITZADA, AMB LAMEL·LES VERTICALS REGULABLES INDIVIDUALMENT, DE 425X75 MM, COMPORTA DE REGULACIÓ DE CABAL, FIXACIÓ MITJANÇANT CARGOLS VISTOS, MUNTADA EN CONDU</t>
  </si>
  <si>
    <t>REIXETA IMPULSIÓ 400X300
REIXETA D'IMPULSIÓ/RETORN, D'ALUMINI EXTRUDIT, ANODITZAT COLOR NATURAL E6-C-0, AMB LAMEL·LES HORITZONTALS FIXES A 45º, DE 400X300 MM, FIXACIÓ OCULTA (AMB MARC DE MUNTATGE DE XAPA D'ACER GALVANITZAT),
MUNTADA EN FALS SOSTRE MODULAR. INCLÚS ACCESSORIS DE M</t>
  </si>
  <si>
    <t xml:space="preserve">REIXA INTUMESCENT
SUMINSTRAMENT I INSTAL.LACIO DE REIXA MADEL MODEL FTR 200 X 200 MM EI60. INCLÒS TOTS ELS ACCESSORIS I FIXACIONS NECESSARIS PER A LA SEVA CORRECTA INSTAL.LACIÓ. </t>
  </si>
  <si>
    <t>SUBMINISTRAMENT I INSTAL·LACIO DE TAPA MALLA DE Ø160</t>
  </si>
  <si>
    <t>SUBMINISTRAMENT I INSTAL·LACIO DE TAPA MALLA DE Ø200</t>
  </si>
  <si>
    <t>MITSUBISHI LGH-200 RX 5-E</t>
  </si>
  <si>
    <t>MITSUBISHI LGH-100 RX 5-E</t>
  </si>
  <si>
    <t>MITSUBISHI LGH-50 RX 5-E</t>
  </si>
  <si>
    <t>MITSUBISHI LGH-35 RX 5-E</t>
  </si>
  <si>
    <t>TECNA RCE 3200-EC</t>
  </si>
  <si>
    <t>TECNA RCE 2300-EC</t>
  </si>
  <si>
    <t>TECNA RCE 2000-EC</t>
  </si>
  <si>
    <t>TECNA RCE 1600-EC</t>
  </si>
  <si>
    <t>S&amp;P CADB-HE 08 LH PRO - REG N8H</t>
  </si>
  <si>
    <t>S&amp;P CADT-D 45 CH DP 25 F7</t>
  </si>
  <si>
    <t>ELECTRICITAT</t>
  </si>
  <si>
    <t>Mts de cable RZ1-K 0,6-1KV 4x16
SUBMINISTRAMENT I INSTAL·LACIÓ PER A LES INSTAL·LACIONS INTERIORS I LÍNIES D'ALIMENTACIÓ DE CABLE MULTICONDUCTOR CU, TIPUS RZ1-K (AS), 0,6/1KV, 4G16MM2 DE SECCIÓ. LA LÍNIA S'ESTENDRÀ PER QUALSEVOL CANALITZACIÓ, NOVA O EXISTENT, I A UNA ALÇADA IGUAL O SUPERIOR A 3,5 METRES. S'INCLOU LA CONNEXIÓ A BARRES EN HORARI NOCTURN I REDUÏT I EL PETIT MATERIAL PER TAL DE DEIXAR-LO EN FUNCIONAMENT, IDENTIFICAT I  CONNECTAT AMB LA CÀRREGA. (P - 98)</t>
  </si>
  <si>
    <t>Mts de cable RZ1-K 0,6-1KV 4x10
SUBMINISTRAMENT I INSTAL·LACIÓ PER A LES INSTAL·LACIONS INTERIORS I LÍNIES D'ALIMENTACIÓ DE CABLE MULTICONDUCTOR CU, TIPUS RZ1-K (AS), 0,6/1KV, 4G10MM2 DE SECCIÓ. LA LÍNIA S'ESTENDRÀ PER QUALSEVOL ANALITZACIÓ, NOVA O EXISTENT, I A UNA ALÇADA IGUAL O SUPERIOR A 3,5 METRES. S'INCLOU LA CONNEXIÓ A BARRES EN HORARI NOCTURN I REDUÏT I EL PETIT MATERIAL PER TAL DE DEIXAR-LO EN FUNCIONAMENT, IDENTIFICAT I CONNECTAT AMB LA CÀRREGA. (P - 97)</t>
  </si>
  <si>
    <t>Mts de cable RZ1-K 0,6-1KV 4x4
SUBMINISTRAMENT I INSTAL·LACIÓ PER A LES INSTAL·LACIONS INTERIORS I LÍNIES D'ALIMENTACIÓ DE CABLE MULTICONDUCTOR CU, TIPUS RZ1-K (AS), 0,6/1KV, 4G4MM2 DE SECCIÓ. LA LÍNIA S'ESTENDRÀ PER QUALSEVOL CANALITZACIÓ, NOVA O EXISTENT, I A UNA ALÇADA IGUAL O SUPERIOR A 3,5 METRES. S'INCLOU LA CONNEXIÓ A BARRES EN HORARI NOCTURN I REDUÏT I EL PETIT MATERIAL PER TAL DE DEIXAR-LO EN FUNCIONAMENT, IDENTIFICAT I CONNECTAT AMB LA CÀRREGA. (P - 95)</t>
  </si>
  <si>
    <t>Mts de cable RZ1-K 0,6-1KV 4x2,5
SUBMINISTRAMENT I INSTAL·LACIÓ PER A LES INSTAL·LACIONS INTERIORS I LÍNIES D'ALIMENTACIÓ DE CABLE MULTICONDUCTOR CU, TIPUS RZ1-K (AS), 0,6/1KV, 4G2'5MM2 DE SECCIÓ. LA LÍNIA S'ESTENDRÀ PER QUALSEVOL CANALITZACIÓ, NOVA O EXISTENT, I A UNA ALÇADA IGUAL O SUPERIOR A 3,5 METRES. S'INCLOU LA CONNEXIÓ A BARRES EN HORARI NOCTURN I REDUÏT I EL PETIT MATERIAL PER TAL DE DEIXAR-LO EN FUNCIONAMENT, IDENTIFICAT I CONNECTAT AMB LA CÀRREGA. (P - 94)</t>
  </si>
  <si>
    <t>SUBMINISTRAMENT I INSTAL·LACIÓ PER A LES INSTAL·LACIONS INTERIORS I LÍNIES D'ALIMENTACIÓ DE CABLE MULTICONDUCTOR CU, TIPUS RZ1-K (AS), 0,6/1KV, 3G6MM2 DE SECCIÓ. LA LÍNIA S'ESTENDRÀ PER QUALSEVOL CANALITZACIÓ, NOVA O EXISTENT, I A UNA ALÇADA IGUAL O SUPERIOR A 3,5 METRES. S'INCLOU LA CONNEXIÓ A BARRES EN HORARI NOCTURN I REDUÏT I EL PETIT MATERIAL PER TAL DE DEIXAR-LO EN FUNCIONAMENT, IDENTIFICAT I CONNECTAT AMB LA CÀRREGA. (P - 93)</t>
  </si>
  <si>
    <t>Mts de cable RZ1-K 0,6-1KV 3x4
SUBMINISTRAMENT I INSTAL·LACIÓ PER A LES INSTAL·LACIONS INTERIORS I LÍNIES D'ALIMENTACIÓ DE CABLE MULTICONDUCTOR CU, TIPUS RZ1-K (AS), 0,6/1KV, 3G4MM2 DE SECCIÓ. LA LÍNIA S'ESTENDRÀ PER QUALSEVOL CANALITZACIÓ, NOVA O EXISTENT, I A UNA ALÇADA IGUAL O SUPERIOR A 3,5 METRES. S'INCLOU LA CONNEXIÓ A BARRES EN HORARI NOCTURN I REDUÏT I EL PETIT MATERIAL PER TAL DE DEIXAR-LO EN FUNCIONAMENT, IDENTIFICAT I CONNECTAT AMB LA CÀRREGA. (P - 91)</t>
  </si>
  <si>
    <t>Mts de cable RZ1-K 0,6-1KV 3x2,5
SUBMINISTRAMENT I INSTAL·LACIÓ PER A LES INSTAL·LACIONS INTERIORS I LÍNIES D'ALIMENTACIÓ DE CABLE MULTICONDUCTOR CU, TIPUS RZ1-K (AS), 0,6/1KV, 3G2'5MM2 DE SECCIÓ. LA LÍNIA S'ESTENDRÀ PER QUALSEVOL CANALITZACIÓ, NOVA O EXISTENT, I A UNA ALÇADA IGUAL O SUPERIOR A 3,5 METRES. S'INCLOU LA CONNEXIÓ A BARRES EN HORARI NOCTURN I REDUÏT I EL PETIT MATERIAL PER TAL DE DEIXAR-LO EN FUNCIONAMENT, IDENTIFICAT I CONNECTAT AMB LA CÀRREGA. (P - 91)</t>
  </si>
  <si>
    <t>Mts de cable desnudo 16 mm
SUBMINISTRAMENT I INSTAL·LACIÓ DE CONDUCTOR DE COURE NÚ DE 16 MM2 DE SECCIÓ. INCLOENT-HI ACCESSORIS PER A CONNEXIÓ LONGITUDINAL DE CANALITZACIONS I ELEMENTS METÀL·LICS O ESTESA DE SUPERFICIE SOBRE ABRACADORA. CONNECTAT A TOTS DOS EXTREMS (P - 99)</t>
  </si>
  <si>
    <t>Mts de bandeja de rejilla BRYCO 200x60
SUBMINISTRAMENT I INSTAL·LACIÓ DE SAFATA REJIBAND BRYCO 200X60MM AMB UN SEPARADOR EN TOT EL RECORREGUT, INCLOENT SUPORTS GALVANITZATS PEMSA CADA 75CM TIPUS L FIXATS AL SOSTRE O SUPORTS REFORÇATS TIPUS ESQUADRA FIXATS A LA PARET, PECES D'UNIÓ, ANGLES I DEMÈS ACCESSORIS DE MUNTATGE I FIXACIÓ PER TAL DE DEIXAR-LA COMPLETAMENT ACABADA. S'INCLOU CABLE DE COURE NU DE 16MM DE SECCIÓ PER ESTENDREL PER LA SAFATA AMB UNA FIXACIÓ REJIBAND PER CADA PEÇA O TRAM. (P - 82)</t>
  </si>
  <si>
    <t>Mts de bandeja metálica G.C. 200x100 VIAFIL
SUBMINISTRAMENT I INSTAL·LACIÓ DE CANAL METÀL·LICA IP24 , MARCA BASOR O SIMILAR, MODEL ERE DE 200X100MM DE XAPA D'ACER GALVANITZADA EN CALENT (REF. ERE-200X100). S'INCLOUEN LES TAPES DE LA CANAL (REF.ERE-200) FIXADES AMB CARGOLS (NO A PRESIÓ) I AMB SEPARA</t>
  </si>
  <si>
    <t>Mts de Canal PVC 40x150
SUBMINISTRAMENT DE CANAL DE DISTRIBUCIÓ DE PVC-M1 D'UN COMPARTIMENT AMB TAPA UNICA I ENVA SEPARADOR DESMUNTABLE, 40X150 MM, COLOR BLANC NEU, MODEL 73 D’UNEX. INSTAL·LADA EN MUNTATGE DE SUPERFÍCIE A LA PART SUPERIOR DE LES PARETS PER TOT EL PERÍMETRE DE LA DEPENDENCIA COM A CANALITZACIÓ DE DISTRIBUCIÓ DE
LES LÍNIES ELÈCTRIQUES I DE COMUNICACIONS, SEGONS INDICACIONS DEL TÈCNIC DE FMB. INCLOENT-HI DERIVACIONS EN T, TAPES FINALS, ANGLES VARIABLES, RADIS DE CURVATURA, FIXACIONS I RESTA D’ACCESSORIS PER A UN CORRECTE ACABAT. (P - 83)</t>
  </si>
  <si>
    <t>Mts de canal PVC 60x150 UNEX 73085-2
SUBMINISTRAMENT DE CANAL DE DISTRIBUCIÓ DE PVC-M1 D'UN COMPARTIMENT AMB TAPA UNICA I ENVA SEPARADOR DESMUNTABLE, 40X150 MM, COLOR BLANC NEU, MODEL 73 D’UNEX. INSTAL·LADA EN MUNTATGE DE SUPERFÍCIE A LA PART SUPERIOR DE LES PARETS PER TOT EL PERÍMETRE DE LA DEPENDENCIA COM A CANALITZACIÓ DE DISTRIBUCIÓ DE LES LÍNIES ELÈCTRIQUES I DE COMUNICACIONS, SEGONS INDICACIONS DEL TÈCNIC DE FMB. INCLOENT-HI DERIVACIONS EN T, TAPES FINALS, ANGLES VARIABLES, RADIS DE CURVATURA, FIXACIONS I RESTA D’ACCESSORIS PER A UN CORRECTE ACABAT. (P - 83)</t>
  </si>
  <si>
    <t>Mts de tub poliamida DN23 gris
SUBMINISTRAMENT I INSTAL·LACIÓ DE TUB ANELLAT FLEXIBLE DE POLIAMIDA PA6 DE 23MM DE DIÀMETRE, AMB GRAU
D'INFLAMABILITAT V0, AUTO-EXTINGIBLE, LLIURE D'HALÒGENS, FÒSFOR I CADMI, TEMPERATURA DE TREBALL -40ºC FINS A 105ºC AMB UN MÀXIM PUNTUAL DE 150º, IK 08, TIPUS INTERFLEX NYLOFIX MODEL IRT. INSTAL·LAT EN PARET, PANELLS PREFABRICATS VERTICALS O SOSTRE, INCLOENT FIXACIÓ AMB GRAPES DE TIRAFONS TIPUS APOLO O TACS I BRIDES UNEX, CADA 60CM I ACCESSORIS DE MUNTATGE COM UNIONS, ADAPTADORS, RECORDS, ETC. PER TAL DE DEIXAR-LO
TERMINAT AMB UN GRAU DE PROTECCIÓ MÍNIM IP42. (P - 79)</t>
  </si>
  <si>
    <t xml:space="preserve">Mts de tub acer rígid M32
SUBMINISTRAMENT I INSTAL·LACIÓ DE TUB D'ACER GALVANITZAT ENDOLLABLE MÈTRIC 32MM (S'ADMET LA UTILITZACIÓ DE TUB DE POLIAMIDA REFORÇAT ADAPTAT M1, PER A TRAMS CURTS DE DIFÍCIL ACCÉS O EXECUCIÓ). INCLOENT FIXACIÓ AMB GRAPES DE TIRAFONS TIPUS APOLO CADA 60CM </t>
  </si>
  <si>
    <t>Mts de tub acer rígido M20
SUBMINISTRAMENT I INSTAL·LACIÓ DE TUB D'ACER GALVANITZAT ENDOLLABLE MÈTRIC 20MM (S'ADMET LA UTILITZACIÓ DE TUB DE POLIAMIDA REFORÇAT ADAPTAT M1, PER A TRAMS CURTS DE DIFÍCIL ACCÉS O EXECUCIÓ). INCLOENT FIXACIÓ AMB GRAPES DE TIRAFONS TIPUS APOLO CADA 60CM I ACCESSORIS DE MUNTATGE COM UNIONS ADAPTADORS, RACORDS, ETC. PER TAL DE DEIXAR-LO ACABAT AMB UN GRAU DE PROTECCIÓ MÍNIMA IP-42. (P - 80)</t>
  </si>
  <si>
    <t xml:space="preserve">Caixa derivació metàl.lica 100x150 IP55 HIMEL
SUBMINISTRAMENT I INSTAL·LACIÓ DE CAIXA METÀL·LICA DE DERIVACIÓ ESTANCA (100X150)MM, IP55, TANCAMENT PER
MITJÀ DE CARGOLS ROSCATS, EQUIPADA AMB BORNS DE TIPUS WAGO, PER A TRES RECEPTORS FIXATS EN CARRIL DIN
A LA CAIXA. INCLOENT PREMSAESTOPES, ACCESSORIS I ELEMENTS DE FIXACIÓ. (P - 86) </t>
  </si>
  <si>
    <t>SUB. I INST DE RELLOTGE HORARI AMB RESERVA</t>
  </si>
  <si>
    <t>ud</t>
  </si>
  <si>
    <t>SUB. I INST DE PROTECCIONS ELECTRIQUES A QUADRE EXISTENT:
- 1 Diferencial 2 pols, 25 A, 30 mA
- 1 Magnetotérmic 2 pols, 10 A, corva C
- 1 Interruptor horari</t>
  </si>
  <si>
    <t>QUADRE ELECTRIC
SUB. I INST DE SUBQUADRE ELECTRIC AMB PORTA TRANSPARENT PER LES PROTECCIONS ELECTRIQUES:
- 1 Diferencial 2 pols, 25 A, 30 mA
- 2 Magnetotérmic 2 pols, 10 A, corva C
- 1 Interruptor horari
- 1 relé 220V 2 contactes</t>
  </si>
  <si>
    <t>QUADRE ELECTRIC
SUB. I INST DE SUBQUADRE ELECTRIC AMB PORTA TRANSPARENT PER LES PROTECCIONS ELECTRIQUES:
- 1 Diferencial 2 pols, 40 A, 30 mA
- 3 Magnetotérmic 2 pols, 10 A, corva C
- 1 Interruptor horari
- 1 relé 220V 4 contactes</t>
  </si>
  <si>
    <t>QUADRE ELECTRIC
SUB. I INST DE SUBQUADRE ELECTRIC AMB PORTA TRANSPARENT PER LES PROTECCIONS ELECTRIQUES:
- 1 Diferencial 2 pols, 40 A, 30 mA
- 4 Magnetotérmic 2 pols, 10 A, corva C
- 1 Interruptor horari
- 1 relé 220V 4 contactes</t>
  </si>
  <si>
    <t>QUADRE METÀL·LIC BT
SUBMINISTRAMENT I INSTAL·LACIÓ DE QUADRE METÀL·LIC BT EN SUPERFÍCIE, MARCA SCHNEIDER AMB PORTA TRANSPARENT, MODEL PRISMA PACK 160 AMB 72 MÒDULS DE18MM REPARTITS EN 3 FILES (630 X 555 X 157MM). QUEDA INCLÒS UN DISTRIBUÏDOR DE FASES DE TETRAPOLAR 125A(ICC=20KA), DESCARREGADOR DE SOBRETENSIONS,
CANALETES, CABLEJAT INTERIOR DE POTÈNCIA I MANIOBRA,EN L'ÚLTIMA FILA ELS BORNS FIXATS EN GUIA DIN NECESSARIS PER DISTRIBUIR LES SORTIDES PERFECTAMENT IDENTIFICATS, BARRA DE TERRES I L'ETIQUETATGE AMB PLACA DE BAQUELITA NEGRE AMB LLETRA DE COLOR BLANC AL FRONTAL DELS QUADRE. INCLOU ACCESSORIS DE MUNTATGE I FIXACIÓ PER TAL DE MANTENIR EL GRAU D' ESTANQUITAT DE LA CAIXA AMB CINTA SELLADORA M1 O SIMILAR, DEIXANT-LA COMPLETAMENT ACABADA, CONNECTADA I FUNCIONANT. TOT SEGONS PLÀNOLS DE PROJECTE PER A DEPENDÈNCIES FONDO INCLOENT TOTA LA APARAMENTA DE POTÈNCIA AMB CONTACTES AUXILIARS I DE MANIOBRA PER A FUNCIONAMENT AUTOMÀTIC-MANUAL I SENYALITZACIÓ DE FUNCIONAMENT DE VENTILADORS PER MITJA DE RELLOTGE HORARI. (P - 116)</t>
  </si>
  <si>
    <t>Int. Aut. 3P 25A C 25KA C60L A9F94325+Diferencial VIGI 63/3/300mA clase A A9V14363
SUBMINISTRAMENT I INSTAL·LACIÓ D'INTERRUPTOR AUTOMÀTIC 3P, 63A, CORBA C, ICS 25KA A 230V MÉS BLOC DIFERENCIAL DE 3P/40A, 300MA, CLASSE A DE LA MARCA SCHNEIDER O SIMILAR AL QGBT QUADRE NO CRITICS(230V). S'INCLOU LA CÀMARA DE CONTACTES AUXILIAR, LA CONNEXIÓ A EMBARRAT, EL CABLEJAT AMB EL TELECOMANAMENT, ETIQUETATGE AL QUADRE AMB PLACA DE BAQUELITA NEGRA AMB LLETRA DE COLOR BLANC, IDENTIFICACIÓ DE CABLES I BORNS, PART PROPORCIONAL DE CABLE I CANAL INTERIOR QUADRE, BORNS DE CONNEXIÓ TIPUS CEP WAGO O SIMILAR.
TREBALLS DE CONNEXIÓ EN HORARI NOCTURN I REDUIT. (P - 107)</t>
  </si>
  <si>
    <t>Int. Aut. 3P 32A C 25KA C60L A9F94325+Diferencial VIGI 40/3/300mA clase A A9V14363
SUBMINISTRAMENT I INSTAL·LACIÓ D'INTERRUPTOR AUTOMÀTIC 3P, 32A, CORBA C, ICS 25KA A 230V MÉS BLOC DIFERENCIAL DE 3P/40A, 300MA, CLASSE A DE LA MARCA SCHNEIDER O SIMILAR AL QGBT QUADRE NO CRITICS(230V). S'INCLOU LA CÀMARA DE CONTACTES AUXILIAR, LA CONNEXIÓ A EMBARRAT, EL CABLEJAT AMB EL TELECOMANAMENT, ETIQUETATGE AL QUADRE AMB PLACA DE BAQUELITA NEGRA AMB LLETRA DE COLOR BLANC, IDENTIFICACIÓ DE CABLES I BORNS, PART PROPORCIONAL DE CABLE I CANAL INTERIOR QUADRE, BORNS DE CONNEXIÓ TIPUS CEP WAGO O SIMILAR.
TREBALLS DE CONNEXIÓ EN HORARI NOCTURN I REDUIT. (P - 107)</t>
  </si>
  <si>
    <t>Int. Aut. 3P 25A C 25KA C60L A9F94325+Diferencial VIGI 40/3/300mA clase A A9V14363
SUBMINISTRAMENT I INSTAL·LACIÓ D'INTERRUPTOR AUTOMÀTIC 3P, 25A, CORBA C, ICS 25KA A 230V MÉS BLOC DIFERENCIAL DE 3P/40A, 300MA, CLASSE A DE LA MARCA SCHNEIDER O SIMILAR AL QGBT QUADRE NO CRITICS(230V). S'INCLOU LA CÀMARA DE CONTACTES AUXILIAR, LA CONNEXIÓ A EMBARRAT, EL CABLEJAT AMB EL TELECOMANAMENT, ETIQUETATGE AL QUADRE AMB PLACA DE BAQUELITA NEGRA AMB LLETRA DE COLOR BLANC, IDENTIFICACIÓ DE CABLES I BORNS, PART PROPORCIONAL DE CABLE I CANAL INTERIOR QUADRE, BORNS DE CONNEXIÓ TIPUS CEP WAGO O SIMILAR.
TREBALLS DE CONNEXIÓ EN HORARI NOCTURN I REDUIT. (P - 107)</t>
  </si>
  <si>
    <t>Int. Aut. 2P 16A C 15KA C60N A9F79210+Diferencial VIGI 25/2/30mA clase A A9Q21225
SUBMINISTRAMENT I INSTAL·LACIÓ D'INTERRUPTOR AUTOMÀTIC 2P DE LA MARCA SCHNEIDER MODEL C60N, 16A, CORBA C, ICS 15KA A 230V MÉS BLOC DIFERENCIAL DE 2P/25A, 30MA, CLASSE A. COMPLETAMENT MUNTAT I CONNECTAT EN HORARI NOCTURN I REDUIT AL QGDBT DE L'ESTACIÓ, TALLER O OFICINA I INCLOENT-HI, CONDUCTORS D'INTERCONNEXIÓ, BORNS DE POTÈNCIA I SENYAL, ETIQUETATGE AMB PLACA DE BAQUELITA NEGRA AMB LLETRA DE COLOR BLANC, IDENTIFICACIÓ DE CABLES I BORNS, FIXACIONS, ACCESSORIS I RESTA DE MATERIAL NECESSARI PER DEIXAR-LO EN FUNCIONAMENT. (P - 105)</t>
  </si>
  <si>
    <t>Int. Aut. 2P 10A C 15KA C60N A9F79210+Diferencial VIGI 25/2/30mA clase A A9Q21225
SUBMINISTRAMENT I INSTAL·LACIÓ D'INTERRUPTOR AUTOMÀTIC 2P DE LA MARCA SCHNEIDER MODEL C60N, 10A, CORBA C, ICS 15KA A 230V MÉS BLOC DIFERENCIAL DE 2P/25A, 30MA, CLASSE A. COMPLETAMENT MUNTAT I CONNECTAT EN HORARI NOCTURN I REDUIT AL QGDBT DE L'ESTACIÓ, TALLER O OFICINA I INCLOENT-HI, CONDUCTORS D'INTERCONNEXIÓ, BORNS DE POTÈNCIA I SENYAL, ETIQUETATGE AMB PLACA DE BAQUELITA NEGRA AMB LLETRA DE COLOR BLANC, IDENTIFICACIÓ DE CABLES I BORNS, FIXACIONS, ACCESSORIS I RESTA DE MATERIAL NECESSARI PER DEIXAR-LO EN FUNCIONAMENT. (P - 105)</t>
  </si>
  <si>
    <t>CONJUNT D'ELEMENTS DE MANIOBRA PER A CIRCUIT AMB UN VENTILADOR
CONJUNT D'ELEMENTS DE MANIOBRA PER A CIRCUIT AMB UN VENTILADOR FORMAT PER CONTACTOR EN EL CIRCUIT DE POTÈNCIA ADEQUAT AL CALIBRE DE LA PROTECCIÓ MAGNETOTÈRMICA AMB BLOC DE CONTACTES AUXILIARS I DE 1 INTERRUPTOR MAGNETOTÈRMIC IC60N 2P 6A CORVA C 10KA PER A CIRCUIT DE MANIOBRA, RELLOTGE HORARI, INCLOENT BLOCS DE CONTACTES AUXILIARS, RELES, CONMUTADOR AUTOMÀTIC-MANUAL, PILOTS DE FUNCIONAMENT, CABLEJAT INTERIOR DE QUADRE, PETITS ELEMENTS I ACCESORIS NECESSARIS PER A EXECUCIÓ DE MANIOBRES PER A UN CORRECTE FUNCIONAMENT. COMPLETAMENT MUNTAT, CONNEXIONAT, PROVAT I EN SERVEI. (P - 102)</t>
  </si>
  <si>
    <t>Endoll superficie IP55 LEGRAND PLEXO 069733
SUBMINISTRAMENT I INSTAL·LACIÓ DE PRESA DE CORRENT 2P+T (TERRA LATERAL) DE SUPERFICIE ESTANCA IP55, IN-10/16A D'INTENSITAT NOMINAL, MODEL PLEXO, MARCA LEGRAND O SIMILAR. EQUIPADA AMB CAIXETÍ GRIS I MECANISME AMB TAPA NEGRA. S'INCLOU EL PETIT MATERIAL D'INSTAL·LACIÓ I FIXACIÓ NECESSARI PER DEIXAR-LO EN FUNCIONAMENT GARANTIN EL SEU GRAU DE PROTECCIÓ. (P - 103)</t>
  </si>
  <si>
    <t>Conmutador doble LEGRAND OTEO 086020
SUBMINISTRAMENT D'INTERRUPTOR DOBLE 10 A/ 250 V, COLOR BLANC, SÈRIE OTEO MONOBLOC DE LEGRAND O SIMILAR.
COMPLETAMENT INSTAL·LAT EN MUNTATGE DE SUPERFICIE I CONNECTAT, SEGONS PLÀNOLS I INDICACIONS DEL TÈCNIC DE FMB. (P - 100)</t>
  </si>
  <si>
    <t>Interruptor bipolar LEGRAND OTEO 086003
SUBMINISTRAMENT D'INTERRUPTOR BIPOLAR 10 A/ 250 V, COLOR BLANC, SÈRIE OTEO MONOBLOC DE LEGRAND O SIMILAR. COMPLETAMENT INSTAL·LAT EN MUNTATGE DE SUPERFICIE I CONNECTAT, SEGONS PLÀNOLS I INDICACIONS DEL TÈCNIC DE FMB. (P - 101)</t>
  </si>
  <si>
    <t>Lluminaria 60x60 panel led: 
SUBMINISTRAMENT I INSTAL·LACIÓ DE LLUMINÀRIA LLEDO OD-3442 3TL DE 60X60CM PER ENCASTAR EN FALS SOSTRE, ÒPTICA D'ALUMINI ESPECULAR D'ALUMINI SEMIMATE, EQUIPADA AMB BALASTRE ELECTRÒNIC, TRES TUBS FLUORESCENTS DE 18W DE COLOR 840, CABLEJADA AMB CONDUCTORS RZ-1 AF. (REF. 34423018N1000) S'INCLOUEN ELS ADAPTADORS ORIGINALS NECESSARIS PER FIXAR-LA TANT EN SOSTRE MODULAR COM SOSTRE AMB JUNTES OCULTES I
LES PECES I ACCESSORIS NECESSARIS PER DEIXAR-LA CORRECTAMENT ACABADA I EN FUNCIONAMENT.</t>
  </si>
  <si>
    <t>OBRA CIVIL</t>
  </si>
  <si>
    <t>MA D'OBRA I MATERIAL NECESSARI PER LA EXECUCIÓ D'UN PAS DE 200MM DE DIAMETRE EN PARET O ENVÀ NO ESTRUCTURAL. SINCLOUEN ELS MITJANS MANUALS I DE MAQUINARIA NECESSARIS PER LA SEVA EXECUCIÓ EN HORARI NOCTURN I REDUÏT.
EN AQUESTA PRATIDA ES VALOREN ELS REMATS PER TAPAR FORAT UN COP FETA LA INSTAL·LACIÓ, COM ESPUMA IGNÍFUGA, GUIX, O METRIAL D'OBRA, PINTURA, ETC, AIXÍ COM LA NETEJA DE LA ZONA AFECTADA.</t>
  </si>
  <si>
    <t>Unitats</t>
  </si>
  <si>
    <t xml:space="preserve">
DESMUNTATGE DE FALS SOSTRE ENREGISTRABLE DE PLAQUES DE TOT TIPUS, INCLUS PEFILS PRIMARIS I SECUNDARIS, AMB MITJANS MANUALS, APLEC DEL MATERIAL DESMUNTAT I POSTERIOR MUNTATGE. INCLOU TOT TIPUS DE MITJA D'ELEVACIÓ. </t>
  </si>
  <si>
    <t>FALS SOSTRE PLAQUES 600X600
FALS SOSTRE REGISTRABLE, SITUAT A UNA ALTURA MENOR DE 4 M, FORMAT PER PLAQUES DEL MATEIX TIPUS A L'EXISTENT A LES DEPENDÈNCIES, AMB PERFILERIA VISTA, COLOR IGUAL AL EXISTENT A LES DEPENDENCIES. EL PREU INCLOU LA RESOLUCIÓ DE TROBADES, PUNTS SINGULARS, CONTRAPETJA VERTICAL EN CANVI DE NIVELL DE FALS SOSTRE REGISTRABLE I TOTS ELS ELEMENTS, ACCESORIS I MEDIS D'ELEVACIÓ. 
- BARRA METÀL·LICA D'ACER GALVANITZAT DE 6 MM DE DIÀMETRE.
- PERFILERIA VISTA SEGONS ACABAT ACTUAL, PER A FALSOS SOSTRES REGISTRABLES, INCLÚS PECES  COMPLEMENTARIES I ESPECIALS.
- PERFIL ANGULAR PER ACABAMENTS PERIMETRALS.
- ACCESSORIS PER A LA INSTAL·LACIÓ DE FALSOS SOSTRES REGISTRABLES.
- PLAQUES DE TOT TIPUS, DE,60X60 O 120X60 CM, PER COL·LOCAR SOBRE PERFILERIA VISTA EN FALSOS SOSTRES ENREGISTRABLES.</t>
  </si>
  <si>
    <t>MÀ D'OBRA</t>
  </si>
  <si>
    <t>Treballs especialista</t>
  </si>
  <si>
    <t>Hores</t>
  </si>
  <si>
    <t>Mitjans auxiliars</t>
  </si>
  <si>
    <t>Unitat</t>
  </si>
  <si>
    <t>Amidament</t>
  </si>
  <si>
    <t>Total</t>
  </si>
  <si>
    <t>Mitjans d'elevació: tisora/elevador articulat (transport anada i tornada)</t>
  </si>
  <si>
    <t>Mitjans d'elevació (lloguer diari de la tisora o elevador articulat, incloent assegurança, gestió bateries, etc)</t>
  </si>
  <si>
    <t>Dies</t>
  </si>
  <si>
    <t>Mitjans d'elevació: bastida fins a 6m</t>
  </si>
  <si>
    <t>Mitjans d'elevació: bastida superior a 6m</t>
  </si>
  <si>
    <t>Filtres (nivell filtratge i mides del filtre)</t>
  </si>
  <si>
    <t>G4 Cartró 592*592*45</t>
  </si>
  <si>
    <t>G4 Cartró 287*592*45</t>
  </si>
  <si>
    <t>G4 Cartró 287*287*45</t>
  </si>
  <si>
    <t>G4 Cartró 495*592*45</t>
  </si>
  <si>
    <t>G4 Cartró 587*495*45</t>
  </si>
  <si>
    <t>G4 Metàl·lic 592*592*48</t>
  </si>
  <si>
    <t>G4 Metàl·lic 592*287*48</t>
  </si>
  <si>
    <t>G4 Metàl·lic 287*287*48</t>
  </si>
  <si>
    <t>G4 Metàl·lic 592*495*48</t>
  </si>
  <si>
    <t>G4 Metàl·lic 495*287*48</t>
  </si>
  <si>
    <t>G3 Cartró 592*592*45</t>
  </si>
  <si>
    <t>G3 Cartró 287*592*45</t>
  </si>
  <si>
    <t>G3 Cartró 287*287*45</t>
  </si>
  <si>
    <t>G3 Cartró 495*592*48</t>
  </si>
  <si>
    <t>F7 592*592*48</t>
  </si>
  <si>
    <t>F7 592*287*48</t>
  </si>
  <si>
    <t>F7 287*287*48</t>
  </si>
  <si>
    <t>F7 490*592*48</t>
  </si>
  <si>
    <t>F7 287*490*48</t>
  </si>
  <si>
    <t>F9 592*592*48</t>
  </si>
  <si>
    <t>F9 287*592*48</t>
  </si>
  <si>
    <t>F9 287*287*48</t>
  </si>
  <si>
    <t>F9 490*592*48</t>
  </si>
  <si>
    <t>F9 287*490*48</t>
  </si>
  <si>
    <t>FILTRE AFR-N-400/30 F7
SUBMINISTRAMENT I INSTAL·LACIÓ DE FILTRE DE RECANVI AFR-N-400/30 F7 ''S&amp;P'' O EQUIVALENT, PER A INSTAL·LAR EN
LES CAIXES FILTRANTS FBL-N (P - 206)</t>
  </si>
  <si>
    <t>FILTRE IFR-400 F7
SUBMINISTRAMENT I INSTAL·LACIÓ DE FILTRE IFR-400 F7 ''S&amp;P'' O EQUIVALENT PER MUNTAR EN LES CAIXES FILTRANTS IFL-F (P - 209)</t>
  </si>
  <si>
    <t>FILTRE AFR-N-200/05 G4
SUBMINISTRAMENT I INSTAL·LACIÓ DE FILTRE DE RECANVI AFR-N-200/05 G4 ''S&amp;P'' O EQUIVALENT, PER A INSTAL·LAR EN LES CAIXES FILTRANTS FBL-N (P - 205)</t>
  </si>
  <si>
    <t>FILTRE AFR-N-200/05 F9
SUBMINISTRAMENT I INSTAL·LACIÓ DE FILTRE DE RECANVI AFR-N-200/05 F9 ''S&amp;P'' O EQUIVALENT, PER A INSTAL·LAR EN LES CAIXES FILTRANTS FBL-N (P - 205)</t>
  </si>
  <si>
    <t>VENTILACIONS</t>
  </si>
  <si>
    <t>TOTAL PARTIDES MANT. CORRECTIU</t>
  </si>
  <si>
    <t>PARTIDES PER MANTENIMENT CORRECTIU</t>
  </si>
  <si>
    <t>Preu unitat</t>
  </si>
  <si>
    <t>PREU UNITAT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</si>
</sst>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0\ _€"/>
    <numFmt numFmtId="166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49" fontId="3" fillId="0" borderId="1" xfId="0" applyNumberFormat="1" applyFont="1" applyBorder="1" applyAlignment="1">
      <alignment wrapText="1"/>
    </xf>
    <xf numFmtId="164" fontId="3" fillId="0" borderId="1" xfId="1" applyFont="1" applyBorder="1" applyAlignment="1">
      <alignment wrapText="1"/>
    </xf>
    <xf numFmtId="165" fontId="3" fillId="0" borderId="1" xfId="1" applyNumberFormat="1" applyFont="1" applyBorder="1" applyAlignment="1">
      <alignment wrapText="1"/>
    </xf>
    <xf numFmtId="166" fontId="0" fillId="0" borderId="1" xfId="0" applyNumberFormat="1" applyBorder="1"/>
    <xf numFmtId="165" fontId="3" fillId="0" borderId="1" xfId="1" applyNumberFormat="1" applyFont="1" applyFill="1" applyBorder="1" applyAlignment="1">
      <alignment wrapText="1"/>
    </xf>
    <xf numFmtId="164" fontId="3" fillId="0" borderId="1" xfId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164" fontId="3" fillId="2" borderId="1" xfId="1" applyFont="1" applyFill="1" applyBorder="1" applyAlignment="1">
      <alignment wrapText="1"/>
    </xf>
    <xf numFmtId="165" fontId="3" fillId="2" borderId="1" xfId="1" applyNumberFormat="1" applyFont="1" applyFill="1" applyBorder="1" applyAlignment="1">
      <alignment wrapText="1"/>
    </xf>
    <xf numFmtId="49" fontId="3" fillId="0" borderId="1" xfId="0" applyNumberFormat="1" applyFont="1" applyBorder="1"/>
    <xf numFmtId="164" fontId="3" fillId="0" borderId="1" xfId="1" applyFont="1" applyBorder="1"/>
    <xf numFmtId="165" fontId="3" fillId="0" borderId="1" xfId="1" applyNumberFormat="1" applyFont="1" applyBorder="1"/>
    <xf numFmtId="0" fontId="0" fillId="0" borderId="1" xfId="0" applyBorder="1"/>
    <xf numFmtId="166" fontId="0" fillId="0" borderId="0" xfId="0" applyNumberFormat="1"/>
    <xf numFmtId="166" fontId="2" fillId="0" borderId="0" xfId="0" applyNumberFormat="1" applyFont="1"/>
    <xf numFmtId="49" fontId="3" fillId="0" borderId="1" xfId="0" applyNumberFormat="1" applyFont="1" applyFill="1" applyBorder="1" applyAlignment="1">
      <alignment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4" fontId="4" fillId="3" borderId="3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2" fontId="0" fillId="0" borderId="6" xfId="0" applyNumberFormat="1" applyBorder="1"/>
    <xf numFmtId="2" fontId="2" fillId="0" borderId="9" xfId="0" applyNumberFormat="1" applyFont="1" applyBorder="1"/>
    <xf numFmtId="0" fontId="0" fillId="0" borderId="10" xfId="0" applyBorder="1"/>
    <xf numFmtId="166" fontId="0" fillId="0" borderId="11" xfId="0" applyNumberFormat="1" applyBorder="1"/>
    <xf numFmtId="166" fontId="2" fillId="0" borderId="14" xfId="0" applyNumberFormat="1" applyFont="1" applyBorder="1"/>
    <xf numFmtId="49" fontId="3" fillId="0" borderId="10" xfId="0" applyNumberFormat="1" applyFont="1" applyBorder="1" applyAlignment="1">
      <alignment vertical="top" wrapText="1"/>
    </xf>
    <xf numFmtId="0" fontId="0" fillId="0" borderId="5" xfId="0" applyBorder="1" applyAlignment="1">
      <alignment vertical="center" wrapText="1"/>
    </xf>
    <xf numFmtId="0" fontId="0" fillId="0" borderId="6" xfId="0" applyBorder="1"/>
    <xf numFmtId="0" fontId="2" fillId="0" borderId="9" xfId="0" applyFont="1" applyBorder="1"/>
    <xf numFmtId="0" fontId="0" fillId="0" borderId="5" xfId="0" applyBorder="1" applyAlignment="1">
      <alignment wrapText="1"/>
    </xf>
    <xf numFmtId="49" fontId="3" fillId="0" borderId="10" xfId="0" applyNumberFormat="1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vertical="top" wrapText="1"/>
    </xf>
    <xf numFmtId="49" fontId="3" fillId="0" borderId="10" xfId="0" applyNumberFormat="1" applyFont="1" applyBorder="1" applyAlignment="1">
      <alignment wrapText="1"/>
    </xf>
    <xf numFmtId="2" fontId="2" fillId="0" borderId="17" xfId="0" applyNumberFormat="1" applyFont="1" applyBorder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</cellXfs>
  <cellStyles count="2">
    <cellStyle name="Millares 2" xfId="1" xr:uid="{E99444FB-CA05-4B66-8690-F30594F1936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8F888-12F9-4978-B66C-4C5D656BB452}">
  <dimension ref="A1:E177"/>
  <sheetViews>
    <sheetView tabSelected="1" topLeftCell="A148" zoomScale="60" zoomScaleNormal="60" workbookViewId="0">
      <selection activeCell="K77" sqref="K77"/>
    </sheetView>
  </sheetViews>
  <sheetFormatPr baseColWidth="10" defaultRowHeight="15" x14ac:dyDescent="0.25"/>
  <cols>
    <col min="1" max="1" width="108.42578125" customWidth="1"/>
    <col min="2" max="2" width="27.5703125" bestFit="1" customWidth="1"/>
    <col min="3" max="3" width="19.42578125" customWidth="1"/>
    <col min="4" max="4" width="20.85546875" customWidth="1"/>
    <col min="5" max="5" width="17" customWidth="1"/>
  </cols>
  <sheetData>
    <row r="1" spans="1:5" ht="15.75" thickBot="1" x14ac:dyDescent="0.3"/>
    <row r="2" spans="1:5" ht="22.5" customHeight="1" thickBot="1" x14ac:dyDescent="0.3">
      <c r="A2" s="41" t="s">
        <v>167</v>
      </c>
      <c r="B2" s="42"/>
      <c r="C2" s="42"/>
      <c r="D2" s="42"/>
      <c r="E2" s="43"/>
    </row>
    <row r="3" spans="1:5" ht="15.75" thickBot="1" x14ac:dyDescent="0.3"/>
    <row r="4" spans="1:5" x14ac:dyDescent="0.25">
      <c r="A4" s="17" t="s">
        <v>165</v>
      </c>
      <c r="B4" s="18" t="s">
        <v>0</v>
      </c>
      <c r="C4" s="19" t="s">
        <v>1</v>
      </c>
      <c r="D4" s="19" t="s">
        <v>169</v>
      </c>
      <c r="E4" s="20" t="s">
        <v>3</v>
      </c>
    </row>
    <row r="5" spans="1:5" ht="75" x14ac:dyDescent="0.25">
      <c r="A5" s="28" t="s">
        <v>4</v>
      </c>
      <c r="B5" s="1" t="s">
        <v>5</v>
      </c>
      <c r="C5" s="2">
        <v>5</v>
      </c>
      <c r="D5" s="3"/>
      <c r="E5" s="26">
        <f>C5*D5</f>
        <v>0</v>
      </c>
    </row>
    <row r="6" spans="1:5" ht="60" x14ac:dyDescent="0.25">
      <c r="A6" s="28" t="s">
        <v>6</v>
      </c>
      <c r="B6" s="1" t="s">
        <v>5</v>
      </c>
      <c r="C6" s="2">
        <v>5</v>
      </c>
      <c r="D6" s="3"/>
      <c r="E6" s="26">
        <f t="shared" ref="E6:E69" si="0">C6*D6</f>
        <v>0</v>
      </c>
    </row>
    <row r="7" spans="1:5" ht="60" x14ac:dyDescent="0.25">
      <c r="A7" s="28" t="s">
        <v>7</v>
      </c>
      <c r="B7" s="1" t="s">
        <v>5</v>
      </c>
      <c r="C7" s="2">
        <v>5</v>
      </c>
      <c r="D7" s="3"/>
      <c r="E7" s="26">
        <f t="shared" si="0"/>
        <v>0</v>
      </c>
    </row>
    <row r="8" spans="1:5" ht="60" x14ac:dyDescent="0.25">
      <c r="A8" s="33" t="s">
        <v>8</v>
      </c>
      <c r="B8" s="16" t="s">
        <v>9</v>
      </c>
      <c r="C8" s="6">
        <v>500</v>
      </c>
      <c r="D8" s="5"/>
      <c r="E8" s="26">
        <f t="shared" si="0"/>
        <v>0</v>
      </c>
    </row>
    <row r="9" spans="1:5" ht="60" x14ac:dyDescent="0.25">
      <c r="A9" s="28" t="s">
        <v>10</v>
      </c>
      <c r="B9" s="1" t="s">
        <v>9</v>
      </c>
      <c r="C9" s="2">
        <v>100</v>
      </c>
      <c r="D9" s="3"/>
      <c r="E9" s="26">
        <f t="shared" si="0"/>
        <v>0</v>
      </c>
    </row>
    <row r="10" spans="1:5" ht="60" x14ac:dyDescent="0.25">
      <c r="A10" s="28" t="s">
        <v>11</v>
      </c>
      <c r="B10" s="1" t="s">
        <v>12</v>
      </c>
      <c r="C10" s="2">
        <v>200</v>
      </c>
      <c r="D10" s="3"/>
      <c r="E10" s="26">
        <f t="shared" si="0"/>
        <v>0</v>
      </c>
    </row>
    <row r="11" spans="1:5" ht="60" x14ac:dyDescent="0.25">
      <c r="A11" s="28" t="s">
        <v>13</v>
      </c>
      <c r="B11" s="1" t="s">
        <v>12</v>
      </c>
      <c r="C11" s="2">
        <v>100</v>
      </c>
      <c r="D11" s="3"/>
      <c r="E11" s="26">
        <f t="shared" si="0"/>
        <v>0</v>
      </c>
    </row>
    <row r="12" spans="1:5" ht="60" x14ac:dyDescent="0.25">
      <c r="A12" s="28" t="s">
        <v>14</v>
      </c>
      <c r="B12" s="1" t="s">
        <v>12</v>
      </c>
      <c r="C12" s="2">
        <v>100</v>
      </c>
      <c r="D12" s="3"/>
      <c r="E12" s="26">
        <f t="shared" si="0"/>
        <v>0</v>
      </c>
    </row>
    <row r="13" spans="1:5" ht="97.5" customHeight="1" x14ac:dyDescent="0.25">
      <c r="A13" s="28" t="s">
        <v>15</v>
      </c>
      <c r="B13" s="1" t="s">
        <v>12</v>
      </c>
      <c r="C13" s="2">
        <v>50</v>
      </c>
      <c r="D13" s="3"/>
      <c r="E13" s="26">
        <f t="shared" si="0"/>
        <v>0</v>
      </c>
    </row>
    <row r="14" spans="1:5" ht="60" x14ac:dyDescent="0.25">
      <c r="A14" s="28" t="s">
        <v>16</v>
      </c>
      <c r="B14" s="1" t="s">
        <v>12</v>
      </c>
      <c r="C14" s="2">
        <v>50</v>
      </c>
      <c r="D14" s="3"/>
      <c r="E14" s="26">
        <f t="shared" si="0"/>
        <v>0</v>
      </c>
    </row>
    <row r="15" spans="1:5" ht="75" x14ac:dyDescent="0.25">
      <c r="A15" s="28" t="s">
        <v>17</v>
      </c>
      <c r="B15" s="1" t="s">
        <v>12</v>
      </c>
      <c r="C15" s="2">
        <v>100</v>
      </c>
      <c r="D15" s="3"/>
      <c r="E15" s="26">
        <f t="shared" si="0"/>
        <v>0</v>
      </c>
    </row>
    <row r="16" spans="1:5" ht="75" x14ac:dyDescent="0.25">
      <c r="A16" s="28" t="s">
        <v>18</v>
      </c>
      <c r="B16" s="1" t="s">
        <v>12</v>
      </c>
      <c r="C16" s="2">
        <v>100</v>
      </c>
      <c r="D16" s="3"/>
      <c r="E16" s="26">
        <f t="shared" si="0"/>
        <v>0</v>
      </c>
    </row>
    <row r="17" spans="1:5" ht="75" x14ac:dyDescent="0.25">
      <c r="A17" s="28" t="s">
        <v>19</v>
      </c>
      <c r="B17" s="1" t="s">
        <v>12</v>
      </c>
      <c r="C17" s="2">
        <v>100</v>
      </c>
      <c r="D17" s="3"/>
      <c r="E17" s="26">
        <f t="shared" si="0"/>
        <v>0</v>
      </c>
    </row>
    <row r="18" spans="1:5" ht="75" x14ac:dyDescent="0.25">
      <c r="A18" s="28" t="s">
        <v>20</v>
      </c>
      <c r="B18" s="1" t="s">
        <v>12</v>
      </c>
      <c r="C18" s="2">
        <v>100</v>
      </c>
      <c r="D18" s="3"/>
      <c r="E18" s="26">
        <f t="shared" si="0"/>
        <v>0</v>
      </c>
    </row>
    <row r="19" spans="1:5" ht="75" x14ac:dyDescent="0.25">
      <c r="A19" s="28" t="s">
        <v>21</v>
      </c>
      <c r="B19" s="1" t="s">
        <v>12</v>
      </c>
      <c r="C19" s="2">
        <v>50</v>
      </c>
      <c r="D19" s="3"/>
      <c r="E19" s="26">
        <f t="shared" si="0"/>
        <v>0</v>
      </c>
    </row>
    <row r="20" spans="1:5" ht="75" x14ac:dyDescent="0.25">
      <c r="A20" s="28" t="s">
        <v>22</v>
      </c>
      <c r="B20" s="1" t="s">
        <v>12</v>
      </c>
      <c r="C20" s="2">
        <v>50</v>
      </c>
      <c r="D20" s="3"/>
      <c r="E20" s="26">
        <f t="shared" si="0"/>
        <v>0</v>
      </c>
    </row>
    <row r="21" spans="1:5" ht="90" x14ac:dyDescent="0.25">
      <c r="A21" s="28" t="s">
        <v>23</v>
      </c>
      <c r="B21" s="1" t="s">
        <v>5</v>
      </c>
      <c r="C21" s="2">
        <v>1</v>
      </c>
      <c r="D21" s="5"/>
      <c r="E21" s="26">
        <f t="shared" si="0"/>
        <v>0</v>
      </c>
    </row>
    <row r="22" spans="1:5" ht="90" x14ac:dyDescent="0.25">
      <c r="A22" s="28" t="s">
        <v>24</v>
      </c>
      <c r="B22" s="1" t="s">
        <v>5</v>
      </c>
      <c r="C22" s="2">
        <v>1</v>
      </c>
      <c r="D22" s="3"/>
      <c r="E22" s="26">
        <f t="shared" si="0"/>
        <v>0</v>
      </c>
    </row>
    <row r="23" spans="1:5" ht="120" x14ac:dyDescent="0.25">
      <c r="A23" s="28" t="s">
        <v>25</v>
      </c>
      <c r="B23" s="1" t="s">
        <v>5</v>
      </c>
      <c r="C23" s="2">
        <v>1</v>
      </c>
      <c r="D23" s="3"/>
      <c r="E23" s="26">
        <f t="shared" si="0"/>
        <v>0</v>
      </c>
    </row>
    <row r="24" spans="1:5" ht="105" x14ac:dyDescent="0.25">
      <c r="A24" s="28" t="s">
        <v>26</v>
      </c>
      <c r="B24" s="1" t="s">
        <v>5</v>
      </c>
      <c r="C24" s="6">
        <v>10</v>
      </c>
      <c r="D24" s="5"/>
      <c r="E24" s="26">
        <f t="shared" si="0"/>
        <v>0</v>
      </c>
    </row>
    <row r="25" spans="1:5" ht="105" x14ac:dyDescent="0.25">
      <c r="A25" s="28" t="s">
        <v>27</v>
      </c>
      <c r="B25" s="1" t="s">
        <v>5</v>
      </c>
      <c r="C25" s="2">
        <v>10</v>
      </c>
      <c r="D25" s="3"/>
      <c r="E25" s="26">
        <f t="shared" si="0"/>
        <v>0</v>
      </c>
    </row>
    <row r="26" spans="1:5" ht="105" x14ac:dyDescent="0.25">
      <c r="A26" s="28" t="s">
        <v>28</v>
      </c>
      <c r="B26" s="1" t="s">
        <v>5</v>
      </c>
      <c r="C26" s="2">
        <v>10</v>
      </c>
      <c r="D26" s="3"/>
      <c r="E26" s="26">
        <f t="shared" si="0"/>
        <v>0</v>
      </c>
    </row>
    <row r="27" spans="1:5" ht="120" x14ac:dyDescent="0.25">
      <c r="A27" s="28" t="s">
        <v>29</v>
      </c>
      <c r="B27" s="1" t="s">
        <v>5</v>
      </c>
      <c r="C27" s="2">
        <v>10</v>
      </c>
      <c r="D27" s="3"/>
      <c r="E27" s="26">
        <f t="shared" si="0"/>
        <v>0</v>
      </c>
    </row>
    <row r="28" spans="1:5" ht="120" x14ac:dyDescent="0.25">
      <c r="A28" s="28" t="s">
        <v>30</v>
      </c>
      <c r="B28" s="1" t="s">
        <v>5</v>
      </c>
      <c r="C28" s="2">
        <v>5</v>
      </c>
      <c r="D28" s="3"/>
      <c r="E28" s="26">
        <f t="shared" si="0"/>
        <v>0</v>
      </c>
    </row>
    <row r="29" spans="1:5" ht="90" x14ac:dyDescent="0.25">
      <c r="A29" s="28" t="s">
        <v>31</v>
      </c>
      <c r="B29" s="1" t="s">
        <v>5</v>
      </c>
      <c r="C29" s="2">
        <v>5</v>
      </c>
      <c r="D29" s="3"/>
      <c r="E29" s="26">
        <f t="shared" si="0"/>
        <v>0</v>
      </c>
    </row>
    <row r="30" spans="1:5" ht="150" x14ac:dyDescent="0.25">
      <c r="A30" s="28" t="s">
        <v>32</v>
      </c>
      <c r="B30" s="1" t="s">
        <v>5</v>
      </c>
      <c r="C30" s="2">
        <v>1</v>
      </c>
      <c r="D30" s="3"/>
      <c r="E30" s="26">
        <f t="shared" si="0"/>
        <v>0</v>
      </c>
    </row>
    <row r="31" spans="1:5" ht="60" x14ac:dyDescent="0.25">
      <c r="A31" s="28" t="s">
        <v>33</v>
      </c>
      <c r="B31" s="1" t="s">
        <v>5</v>
      </c>
      <c r="C31" s="2">
        <v>1</v>
      </c>
      <c r="D31" s="3"/>
      <c r="E31" s="26">
        <f t="shared" si="0"/>
        <v>0</v>
      </c>
    </row>
    <row r="32" spans="1:5" ht="60" x14ac:dyDescent="0.25">
      <c r="A32" s="28" t="s">
        <v>34</v>
      </c>
      <c r="B32" s="1" t="s">
        <v>5</v>
      </c>
      <c r="C32" s="2">
        <v>1</v>
      </c>
      <c r="D32" s="3"/>
      <c r="E32" s="26">
        <f t="shared" si="0"/>
        <v>0</v>
      </c>
    </row>
    <row r="33" spans="1:5" ht="120" x14ac:dyDescent="0.25">
      <c r="A33" s="28" t="s">
        <v>35</v>
      </c>
      <c r="B33" s="1" t="s">
        <v>5</v>
      </c>
      <c r="C33" s="2">
        <v>1</v>
      </c>
      <c r="D33" s="3"/>
      <c r="E33" s="26">
        <f t="shared" si="0"/>
        <v>0</v>
      </c>
    </row>
    <row r="34" spans="1:5" ht="60" x14ac:dyDescent="0.25">
      <c r="A34" s="28" t="s">
        <v>36</v>
      </c>
      <c r="B34" s="1" t="s">
        <v>5</v>
      </c>
      <c r="C34" s="6">
        <v>5</v>
      </c>
      <c r="D34" s="5"/>
      <c r="E34" s="26">
        <f t="shared" si="0"/>
        <v>0</v>
      </c>
    </row>
    <row r="35" spans="1:5" ht="60" x14ac:dyDescent="0.25">
      <c r="A35" s="34" t="s">
        <v>37</v>
      </c>
      <c r="B35" s="7" t="s">
        <v>5</v>
      </c>
      <c r="C35" s="8">
        <v>5</v>
      </c>
      <c r="D35" s="9"/>
      <c r="E35" s="26">
        <f t="shared" si="0"/>
        <v>0</v>
      </c>
    </row>
    <row r="36" spans="1:5" ht="60" x14ac:dyDescent="0.25">
      <c r="A36" s="28" t="s">
        <v>38</v>
      </c>
      <c r="B36" s="1" t="s">
        <v>5</v>
      </c>
      <c r="C36" s="2">
        <v>3</v>
      </c>
      <c r="D36" s="3"/>
      <c r="E36" s="26">
        <f t="shared" si="0"/>
        <v>0</v>
      </c>
    </row>
    <row r="37" spans="1:5" ht="60" x14ac:dyDescent="0.25">
      <c r="A37" s="28" t="s">
        <v>39</v>
      </c>
      <c r="B37" s="1" t="s">
        <v>5</v>
      </c>
      <c r="C37" s="2">
        <v>2</v>
      </c>
      <c r="D37" s="3"/>
      <c r="E37" s="26">
        <f t="shared" si="0"/>
        <v>0</v>
      </c>
    </row>
    <row r="38" spans="1:5" ht="60" x14ac:dyDescent="0.25">
      <c r="A38" s="34" t="s">
        <v>40</v>
      </c>
      <c r="B38" s="7" t="s">
        <v>5</v>
      </c>
      <c r="C38" s="8">
        <v>2</v>
      </c>
      <c r="D38" s="9"/>
      <c r="E38" s="26">
        <f t="shared" si="0"/>
        <v>0</v>
      </c>
    </row>
    <row r="39" spans="1:5" ht="60" x14ac:dyDescent="0.25">
      <c r="A39" s="34" t="s">
        <v>41</v>
      </c>
      <c r="B39" s="7" t="s">
        <v>5</v>
      </c>
      <c r="C39" s="8">
        <v>2</v>
      </c>
      <c r="D39" s="9"/>
      <c r="E39" s="26">
        <f t="shared" si="0"/>
        <v>0</v>
      </c>
    </row>
    <row r="40" spans="1:5" ht="60" x14ac:dyDescent="0.25">
      <c r="A40" s="34" t="s">
        <v>42</v>
      </c>
      <c r="B40" s="7" t="s">
        <v>5</v>
      </c>
      <c r="C40" s="8">
        <v>3</v>
      </c>
      <c r="D40" s="9"/>
      <c r="E40" s="26">
        <f t="shared" si="0"/>
        <v>0</v>
      </c>
    </row>
    <row r="41" spans="1:5" ht="60" x14ac:dyDescent="0.25">
      <c r="A41" s="34" t="s">
        <v>43</v>
      </c>
      <c r="B41" s="7" t="s">
        <v>5</v>
      </c>
      <c r="C41" s="8">
        <v>5</v>
      </c>
      <c r="D41" s="9"/>
      <c r="E41" s="26">
        <f t="shared" si="0"/>
        <v>0</v>
      </c>
    </row>
    <row r="42" spans="1:5" ht="60" x14ac:dyDescent="0.25">
      <c r="A42" s="34" t="s">
        <v>44</v>
      </c>
      <c r="B42" s="7" t="s">
        <v>5</v>
      </c>
      <c r="C42" s="8">
        <v>4</v>
      </c>
      <c r="D42" s="9"/>
      <c r="E42" s="26">
        <f t="shared" si="0"/>
        <v>0</v>
      </c>
    </row>
    <row r="43" spans="1:5" ht="60" x14ac:dyDescent="0.25">
      <c r="A43" s="34" t="s">
        <v>45</v>
      </c>
      <c r="B43" s="7" t="s">
        <v>5</v>
      </c>
      <c r="C43" s="8">
        <v>3</v>
      </c>
      <c r="D43" s="9"/>
      <c r="E43" s="26">
        <f t="shared" si="0"/>
        <v>0</v>
      </c>
    </row>
    <row r="44" spans="1:5" ht="60" x14ac:dyDescent="0.25">
      <c r="A44" s="34" t="s">
        <v>46</v>
      </c>
      <c r="B44" s="7" t="s">
        <v>5</v>
      </c>
      <c r="C44" s="8">
        <v>5</v>
      </c>
      <c r="D44" s="9"/>
      <c r="E44" s="26">
        <f t="shared" si="0"/>
        <v>0</v>
      </c>
    </row>
    <row r="45" spans="1:5" ht="75" x14ac:dyDescent="0.25">
      <c r="A45" s="34" t="s">
        <v>47</v>
      </c>
      <c r="B45" s="7" t="s">
        <v>5</v>
      </c>
      <c r="C45" s="8">
        <v>5</v>
      </c>
      <c r="D45" s="9"/>
      <c r="E45" s="26">
        <f t="shared" si="0"/>
        <v>0</v>
      </c>
    </row>
    <row r="46" spans="1:5" ht="60" x14ac:dyDescent="0.25">
      <c r="A46" s="34" t="s">
        <v>48</v>
      </c>
      <c r="B46" s="7" t="s">
        <v>5</v>
      </c>
      <c r="C46" s="8">
        <v>5</v>
      </c>
      <c r="D46" s="9"/>
      <c r="E46" s="26">
        <f t="shared" si="0"/>
        <v>0</v>
      </c>
    </row>
    <row r="47" spans="1:5" ht="60" x14ac:dyDescent="0.25">
      <c r="A47" s="34" t="s">
        <v>49</v>
      </c>
      <c r="B47" s="7" t="s">
        <v>5</v>
      </c>
      <c r="C47" s="8">
        <v>5</v>
      </c>
      <c r="D47" s="9"/>
      <c r="E47" s="26">
        <f t="shared" si="0"/>
        <v>0</v>
      </c>
    </row>
    <row r="48" spans="1:5" ht="60" x14ac:dyDescent="0.25">
      <c r="A48" s="34" t="s">
        <v>50</v>
      </c>
      <c r="B48" s="7" t="s">
        <v>5</v>
      </c>
      <c r="C48" s="8">
        <v>5</v>
      </c>
      <c r="D48" s="9"/>
      <c r="E48" s="26">
        <f t="shared" si="0"/>
        <v>0</v>
      </c>
    </row>
    <row r="49" spans="1:5" ht="60" x14ac:dyDescent="0.25">
      <c r="A49" s="34" t="s">
        <v>51</v>
      </c>
      <c r="B49" s="7" t="s">
        <v>5</v>
      </c>
      <c r="C49" s="8">
        <v>4</v>
      </c>
      <c r="D49" s="9"/>
      <c r="E49" s="26">
        <f t="shared" si="0"/>
        <v>0</v>
      </c>
    </row>
    <row r="50" spans="1:5" ht="90" x14ac:dyDescent="0.25">
      <c r="A50" s="34" t="s">
        <v>52</v>
      </c>
      <c r="B50" s="7" t="s">
        <v>5</v>
      </c>
      <c r="C50" s="8">
        <v>3</v>
      </c>
      <c r="D50" s="9"/>
      <c r="E50" s="26">
        <f t="shared" si="0"/>
        <v>0</v>
      </c>
    </row>
    <row r="51" spans="1:5" ht="60" x14ac:dyDescent="0.25">
      <c r="A51" s="34" t="s">
        <v>53</v>
      </c>
      <c r="B51" s="7" t="s">
        <v>5</v>
      </c>
      <c r="C51" s="8">
        <v>2</v>
      </c>
      <c r="D51" s="9"/>
      <c r="E51" s="26">
        <f t="shared" si="0"/>
        <v>0</v>
      </c>
    </row>
    <row r="52" spans="1:5" ht="60" x14ac:dyDescent="0.25">
      <c r="A52" s="34" t="s">
        <v>54</v>
      </c>
      <c r="B52" s="7" t="s">
        <v>5</v>
      </c>
      <c r="C52" s="8">
        <v>2</v>
      </c>
      <c r="D52" s="9"/>
      <c r="E52" s="26">
        <f t="shared" si="0"/>
        <v>0</v>
      </c>
    </row>
    <row r="53" spans="1:5" ht="60" x14ac:dyDescent="0.25">
      <c r="A53" s="34" t="s">
        <v>55</v>
      </c>
      <c r="B53" s="7" t="s">
        <v>5</v>
      </c>
      <c r="C53" s="8">
        <v>2</v>
      </c>
      <c r="D53" s="9"/>
      <c r="E53" s="26">
        <f t="shared" si="0"/>
        <v>0</v>
      </c>
    </row>
    <row r="54" spans="1:5" ht="75" x14ac:dyDescent="0.25">
      <c r="A54" s="34" t="s">
        <v>56</v>
      </c>
      <c r="B54" s="7" t="s">
        <v>5</v>
      </c>
      <c r="C54" s="8">
        <v>1</v>
      </c>
      <c r="D54" s="9"/>
      <c r="E54" s="26">
        <f t="shared" si="0"/>
        <v>0</v>
      </c>
    </row>
    <row r="55" spans="1:5" ht="60" x14ac:dyDescent="0.25">
      <c r="A55" s="34" t="s">
        <v>57</v>
      </c>
      <c r="B55" s="7" t="s">
        <v>5</v>
      </c>
      <c r="C55" s="8">
        <v>2</v>
      </c>
      <c r="D55" s="9"/>
      <c r="E55" s="26">
        <f t="shared" si="0"/>
        <v>0</v>
      </c>
    </row>
    <row r="56" spans="1:5" ht="45" x14ac:dyDescent="0.25">
      <c r="A56" s="34" t="s">
        <v>58</v>
      </c>
      <c r="B56" s="7" t="s">
        <v>5</v>
      </c>
      <c r="C56" s="8">
        <v>2</v>
      </c>
      <c r="D56" s="9"/>
      <c r="E56" s="26">
        <f t="shared" si="0"/>
        <v>0</v>
      </c>
    </row>
    <row r="57" spans="1:5" ht="45" x14ac:dyDescent="0.25">
      <c r="A57" s="34" t="s">
        <v>59</v>
      </c>
      <c r="B57" s="7" t="s">
        <v>5</v>
      </c>
      <c r="C57" s="8">
        <v>2</v>
      </c>
      <c r="D57" s="9"/>
      <c r="E57" s="26">
        <f t="shared" si="0"/>
        <v>0</v>
      </c>
    </row>
    <row r="58" spans="1:5" ht="60" x14ac:dyDescent="0.25">
      <c r="A58" s="34" t="s">
        <v>60</v>
      </c>
      <c r="B58" s="7" t="s">
        <v>5</v>
      </c>
      <c r="C58" s="8">
        <v>1</v>
      </c>
      <c r="D58" s="9"/>
      <c r="E58" s="26">
        <f t="shared" si="0"/>
        <v>0</v>
      </c>
    </row>
    <row r="59" spans="1:5" ht="60" x14ac:dyDescent="0.25">
      <c r="A59" s="34" t="s">
        <v>61</v>
      </c>
      <c r="B59" s="7" t="s">
        <v>5</v>
      </c>
      <c r="C59" s="8">
        <v>2</v>
      </c>
      <c r="D59" s="9"/>
      <c r="E59" s="26">
        <f t="shared" si="0"/>
        <v>0</v>
      </c>
    </row>
    <row r="60" spans="1:5" ht="60" x14ac:dyDescent="0.25">
      <c r="A60" s="34" t="s">
        <v>62</v>
      </c>
      <c r="B60" s="7" t="s">
        <v>5</v>
      </c>
      <c r="C60" s="8">
        <v>2</v>
      </c>
      <c r="D60" s="9"/>
      <c r="E60" s="26">
        <f t="shared" si="0"/>
        <v>0</v>
      </c>
    </row>
    <row r="61" spans="1:5" ht="60" x14ac:dyDescent="0.25">
      <c r="A61" s="34" t="s">
        <v>63</v>
      </c>
      <c r="B61" s="7" t="s">
        <v>5</v>
      </c>
      <c r="C61" s="8">
        <v>2</v>
      </c>
      <c r="D61" s="9"/>
      <c r="E61" s="26">
        <f t="shared" si="0"/>
        <v>0</v>
      </c>
    </row>
    <row r="62" spans="1:5" ht="60" x14ac:dyDescent="0.25">
      <c r="A62" s="34" t="s">
        <v>64</v>
      </c>
      <c r="B62" s="7" t="s">
        <v>5</v>
      </c>
      <c r="C62" s="8">
        <v>2</v>
      </c>
      <c r="D62" s="9"/>
      <c r="E62" s="26">
        <f t="shared" si="0"/>
        <v>0</v>
      </c>
    </row>
    <row r="63" spans="1:5" ht="60" x14ac:dyDescent="0.25">
      <c r="A63" s="34" t="s">
        <v>65</v>
      </c>
      <c r="B63" s="7" t="s">
        <v>5</v>
      </c>
      <c r="C63" s="8">
        <v>5</v>
      </c>
      <c r="D63" s="9"/>
      <c r="E63" s="26">
        <f t="shared" si="0"/>
        <v>0</v>
      </c>
    </row>
    <row r="64" spans="1:5" ht="90" x14ac:dyDescent="0.25">
      <c r="A64" s="34" t="s">
        <v>66</v>
      </c>
      <c r="B64" s="7" t="s">
        <v>5</v>
      </c>
      <c r="C64" s="8">
        <v>5</v>
      </c>
      <c r="D64" s="9"/>
      <c r="E64" s="26">
        <f t="shared" si="0"/>
        <v>0</v>
      </c>
    </row>
    <row r="65" spans="1:5" ht="60" x14ac:dyDescent="0.25">
      <c r="A65" s="34" t="s">
        <v>67</v>
      </c>
      <c r="B65" s="7" t="s">
        <v>5</v>
      </c>
      <c r="C65" s="8">
        <v>5</v>
      </c>
      <c r="D65" s="9"/>
      <c r="E65" s="26">
        <f t="shared" si="0"/>
        <v>0</v>
      </c>
    </row>
    <row r="66" spans="1:5" ht="60" x14ac:dyDescent="0.25">
      <c r="A66" s="34" t="s">
        <v>68</v>
      </c>
      <c r="B66" s="7" t="s">
        <v>5</v>
      </c>
      <c r="C66" s="8">
        <v>3</v>
      </c>
      <c r="D66" s="9"/>
      <c r="E66" s="26">
        <f t="shared" si="0"/>
        <v>0</v>
      </c>
    </row>
    <row r="67" spans="1:5" ht="60" x14ac:dyDescent="0.25">
      <c r="A67" s="34" t="s">
        <v>69</v>
      </c>
      <c r="B67" s="7" t="s">
        <v>5</v>
      </c>
      <c r="C67" s="8">
        <v>2</v>
      </c>
      <c r="D67" s="9"/>
      <c r="E67" s="26">
        <f t="shared" si="0"/>
        <v>0</v>
      </c>
    </row>
    <row r="68" spans="1:5" ht="60" x14ac:dyDescent="0.25">
      <c r="A68" s="34" t="s">
        <v>70</v>
      </c>
      <c r="B68" s="7" t="s">
        <v>5</v>
      </c>
      <c r="C68" s="8">
        <v>2</v>
      </c>
      <c r="D68" s="9"/>
      <c r="E68" s="26">
        <f t="shared" si="0"/>
        <v>0</v>
      </c>
    </row>
    <row r="69" spans="1:5" ht="75" x14ac:dyDescent="0.25">
      <c r="A69" s="34" t="s">
        <v>71</v>
      </c>
      <c r="B69" s="7" t="s">
        <v>5</v>
      </c>
      <c r="C69" s="8">
        <v>3</v>
      </c>
      <c r="D69" s="9"/>
      <c r="E69" s="26">
        <f t="shared" si="0"/>
        <v>0</v>
      </c>
    </row>
    <row r="70" spans="1:5" ht="45" x14ac:dyDescent="0.25">
      <c r="A70" s="34" t="s">
        <v>72</v>
      </c>
      <c r="B70" s="7" t="s">
        <v>5</v>
      </c>
      <c r="C70" s="8">
        <v>1</v>
      </c>
      <c r="D70" s="9"/>
      <c r="E70" s="26">
        <f t="shared" ref="E70:E82" si="1">C70*D70</f>
        <v>0</v>
      </c>
    </row>
    <row r="71" spans="1:5" x14ac:dyDescent="0.25">
      <c r="A71" s="35" t="s">
        <v>73</v>
      </c>
      <c r="B71" s="10" t="s">
        <v>5</v>
      </c>
      <c r="C71" s="11">
        <v>5</v>
      </c>
      <c r="D71" s="12"/>
      <c r="E71" s="26">
        <f t="shared" si="1"/>
        <v>0</v>
      </c>
    </row>
    <row r="72" spans="1:5" x14ac:dyDescent="0.25">
      <c r="A72" s="35" t="s">
        <v>74</v>
      </c>
      <c r="B72" s="10" t="s">
        <v>5</v>
      </c>
      <c r="C72" s="11">
        <v>5</v>
      </c>
      <c r="D72" s="12"/>
      <c r="E72" s="26">
        <f t="shared" si="1"/>
        <v>0</v>
      </c>
    </row>
    <row r="73" spans="1:5" x14ac:dyDescent="0.25">
      <c r="A73" s="35" t="s">
        <v>75</v>
      </c>
      <c r="B73" s="10" t="s">
        <v>5</v>
      </c>
      <c r="C73" s="11">
        <v>1</v>
      </c>
      <c r="D73" s="12"/>
      <c r="E73" s="26">
        <f t="shared" si="1"/>
        <v>0</v>
      </c>
    </row>
    <row r="74" spans="1:5" x14ac:dyDescent="0.25">
      <c r="A74" s="35" t="s">
        <v>76</v>
      </c>
      <c r="B74" s="10" t="s">
        <v>5</v>
      </c>
      <c r="C74" s="11">
        <v>1</v>
      </c>
      <c r="D74" s="12"/>
      <c r="E74" s="26">
        <f t="shared" si="1"/>
        <v>0</v>
      </c>
    </row>
    <row r="75" spans="1:5" x14ac:dyDescent="0.25">
      <c r="A75" s="35" t="s">
        <v>77</v>
      </c>
      <c r="B75" s="10" t="s">
        <v>5</v>
      </c>
      <c r="C75" s="11">
        <v>1</v>
      </c>
      <c r="D75" s="12"/>
      <c r="E75" s="26">
        <f t="shared" si="1"/>
        <v>0</v>
      </c>
    </row>
    <row r="76" spans="1:5" x14ac:dyDescent="0.25">
      <c r="A76" s="35" t="s">
        <v>78</v>
      </c>
      <c r="B76" s="10" t="s">
        <v>5</v>
      </c>
      <c r="C76" s="11">
        <v>1</v>
      </c>
      <c r="D76" s="12"/>
      <c r="E76" s="26">
        <f t="shared" si="1"/>
        <v>0</v>
      </c>
    </row>
    <row r="77" spans="1:5" x14ac:dyDescent="0.25">
      <c r="A77" s="35" t="s">
        <v>79</v>
      </c>
      <c r="B77" s="10" t="s">
        <v>5</v>
      </c>
      <c r="C77" s="11">
        <v>1</v>
      </c>
      <c r="D77" s="12"/>
      <c r="E77" s="26">
        <f t="shared" si="1"/>
        <v>0</v>
      </c>
    </row>
    <row r="78" spans="1:5" x14ac:dyDescent="0.25">
      <c r="A78" s="35" t="s">
        <v>80</v>
      </c>
      <c r="B78" s="10" t="s">
        <v>5</v>
      </c>
      <c r="C78" s="11">
        <v>1</v>
      </c>
      <c r="D78" s="12"/>
      <c r="E78" s="26">
        <f t="shared" si="1"/>
        <v>0</v>
      </c>
    </row>
    <row r="79" spans="1:5" x14ac:dyDescent="0.25">
      <c r="A79" s="35" t="s">
        <v>81</v>
      </c>
      <c r="B79" s="10" t="s">
        <v>5</v>
      </c>
      <c r="C79" s="11">
        <v>1</v>
      </c>
      <c r="D79" s="12"/>
      <c r="E79" s="26">
        <f t="shared" si="1"/>
        <v>0</v>
      </c>
    </row>
    <row r="80" spans="1:5" x14ac:dyDescent="0.25">
      <c r="A80" s="35" t="s">
        <v>82</v>
      </c>
      <c r="B80" s="10" t="s">
        <v>5</v>
      </c>
      <c r="C80" s="11">
        <v>1</v>
      </c>
      <c r="D80" s="12"/>
      <c r="E80" s="26">
        <f t="shared" si="1"/>
        <v>0</v>
      </c>
    </row>
    <row r="81" spans="1:5" x14ac:dyDescent="0.25">
      <c r="A81" s="35" t="s">
        <v>83</v>
      </c>
      <c r="B81" s="10" t="s">
        <v>5</v>
      </c>
      <c r="C81" s="11">
        <v>1</v>
      </c>
      <c r="D81" s="12"/>
      <c r="E81" s="26">
        <f t="shared" si="1"/>
        <v>0</v>
      </c>
    </row>
    <row r="82" spans="1:5" x14ac:dyDescent="0.25">
      <c r="A82" s="35" t="s">
        <v>84</v>
      </c>
      <c r="B82" s="10" t="s">
        <v>5</v>
      </c>
      <c r="C82" s="11">
        <v>1</v>
      </c>
      <c r="D82" s="12"/>
      <c r="E82" s="26">
        <f t="shared" si="1"/>
        <v>0</v>
      </c>
    </row>
    <row r="83" spans="1:5" ht="15.75" thickBot="1" x14ac:dyDescent="0.3">
      <c r="A83" s="44" t="s">
        <v>3</v>
      </c>
      <c r="B83" s="45"/>
      <c r="C83" s="45"/>
      <c r="D83" s="45"/>
      <c r="E83" s="27">
        <f>SUM(E5:E82)</f>
        <v>0</v>
      </c>
    </row>
    <row r="85" spans="1:5" ht="15.75" thickBot="1" x14ac:dyDescent="0.3"/>
    <row r="86" spans="1:5" x14ac:dyDescent="0.25">
      <c r="A86" s="17" t="s">
        <v>85</v>
      </c>
      <c r="B86" s="18" t="s">
        <v>0</v>
      </c>
      <c r="C86" s="19" t="s">
        <v>1</v>
      </c>
      <c r="D86" s="19" t="s">
        <v>169</v>
      </c>
      <c r="E86" s="20" t="s">
        <v>3</v>
      </c>
    </row>
    <row r="87" spans="1:5" ht="90" x14ac:dyDescent="0.25">
      <c r="A87" s="32" t="s">
        <v>86</v>
      </c>
      <c r="B87" s="22" t="s">
        <v>12</v>
      </c>
      <c r="C87" s="22">
        <v>1000</v>
      </c>
      <c r="D87" s="22"/>
      <c r="E87" s="30">
        <f>C87*D87</f>
        <v>0</v>
      </c>
    </row>
    <row r="88" spans="1:5" x14ac:dyDescent="0.25">
      <c r="A88" s="21" t="s">
        <v>87</v>
      </c>
      <c r="B88" s="22" t="s">
        <v>12</v>
      </c>
      <c r="C88" s="22">
        <v>1000</v>
      </c>
      <c r="D88" s="22"/>
      <c r="E88" s="30">
        <f t="shared" ref="E88:E118" si="2">C88*D88</f>
        <v>0</v>
      </c>
    </row>
    <row r="89" spans="1:5" x14ac:dyDescent="0.25">
      <c r="A89" s="21" t="s">
        <v>88</v>
      </c>
      <c r="B89" s="22" t="s">
        <v>12</v>
      </c>
      <c r="C89" s="22">
        <v>1000</v>
      </c>
      <c r="D89" s="22"/>
      <c r="E89" s="30">
        <f t="shared" si="2"/>
        <v>0</v>
      </c>
    </row>
    <row r="90" spans="1:5" x14ac:dyDescent="0.25">
      <c r="A90" s="21" t="s">
        <v>89</v>
      </c>
      <c r="B90" s="22" t="s">
        <v>12</v>
      </c>
      <c r="C90" s="22">
        <v>1000</v>
      </c>
      <c r="D90" s="22"/>
      <c r="E90" s="30">
        <f t="shared" si="2"/>
        <v>0</v>
      </c>
    </row>
    <row r="91" spans="1:5" x14ac:dyDescent="0.25">
      <c r="A91" s="21" t="s">
        <v>90</v>
      </c>
      <c r="B91" s="22" t="s">
        <v>12</v>
      </c>
      <c r="C91" s="22">
        <v>250</v>
      </c>
      <c r="D91" s="22"/>
      <c r="E91" s="30">
        <f t="shared" si="2"/>
        <v>0</v>
      </c>
    </row>
    <row r="92" spans="1:5" x14ac:dyDescent="0.25">
      <c r="A92" s="21" t="s">
        <v>91</v>
      </c>
      <c r="B92" s="22" t="s">
        <v>12</v>
      </c>
      <c r="C92" s="22">
        <v>250</v>
      </c>
      <c r="D92" s="22"/>
      <c r="E92" s="30">
        <f t="shared" si="2"/>
        <v>0</v>
      </c>
    </row>
    <row r="93" spans="1:5" x14ac:dyDescent="0.25">
      <c r="A93" s="21" t="s">
        <v>92</v>
      </c>
      <c r="B93" s="22" t="s">
        <v>12</v>
      </c>
      <c r="C93" s="22">
        <v>250</v>
      </c>
      <c r="D93" s="22"/>
      <c r="E93" s="30">
        <f t="shared" si="2"/>
        <v>0</v>
      </c>
    </row>
    <row r="94" spans="1:5" x14ac:dyDescent="0.25">
      <c r="A94" s="21" t="s">
        <v>93</v>
      </c>
      <c r="B94" s="22" t="s">
        <v>12</v>
      </c>
      <c r="C94" s="22">
        <v>250</v>
      </c>
      <c r="D94" s="22"/>
      <c r="E94" s="30">
        <f t="shared" si="2"/>
        <v>0</v>
      </c>
    </row>
    <row r="95" spans="1:5" x14ac:dyDescent="0.25">
      <c r="A95" s="21" t="s">
        <v>94</v>
      </c>
      <c r="B95" s="22" t="s">
        <v>12</v>
      </c>
      <c r="C95" s="22">
        <v>500</v>
      </c>
      <c r="D95" s="22"/>
      <c r="E95" s="30">
        <f t="shared" si="2"/>
        <v>0</v>
      </c>
    </row>
    <row r="96" spans="1:5" x14ac:dyDescent="0.25">
      <c r="A96" s="21" t="s">
        <v>95</v>
      </c>
      <c r="B96" s="22" t="s">
        <v>12</v>
      </c>
      <c r="C96" s="22">
        <v>500</v>
      </c>
      <c r="D96" s="22"/>
      <c r="E96" s="30">
        <f t="shared" si="2"/>
        <v>0</v>
      </c>
    </row>
    <row r="97" spans="1:5" x14ac:dyDescent="0.25">
      <c r="A97" s="21" t="s">
        <v>96</v>
      </c>
      <c r="B97" s="22" t="s">
        <v>12</v>
      </c>
      <c r="C97" s="22">
        <v>250</v>
      </c>
      <c r="D97" s="22"/>
      <c r="E97" s="30">
        <f t="shared" si="2"/>
        <v>0</v>
      </c>
    </row>
    <row r="98" spans="1:5" x14ac:dyDescent="0.25">
      <c r="A98" s="21" t="s">
        <v>97</v>
      </c>
      <c r="B98" s="22" t="s">
        <v>12</v>
      </c>
      <c r="C98" s="22">
        <v>250</v>
      </c>
      <c r="D98" s="22"/>
      <c r="E98" s="30">
        <f t="shared" si="2"/>
        <v>0</v>
      </c>
    </row>
    <row r="99" spans="1:5" x14ac:dyDescent="0.25">
      <c r="A99" s="21" t="s">
        <v>98</v>
      </c>
      <c r="B99" s="22" t="s">
        <v>12</v>
      </c>
      <c r="C99" s="22">
        <v>250</v>
      </c>
      <c r="D99" s="22"/>
      <c r="E99" s="30">
        <f t="shared" si="2"/>
        <v>0</v>
      </c>
    </row>
    <row r="100" spans="1:5" ht="60" x14ac:dyDescent="0.25">
      <c r="A100" s="32" t="s">
        <v>99</v>
      </c>
      <c r="B100" s="22" t="s">
        <v>12</v>
      </c>
      <c r="C100" s="22">
        <v>250</v>
      </c>
      <c r="D100" s="22"/>
      <c r="E100" s="30">
        <f t="shared" si="2"/>
        <v>0</v>
      </c>
    </row>
    <row r="101" spans="1:5" ht="75" x14ac:dyDescent="0.25">
      <c r="A101" s="32" t="s">
        <v>100</v>
      </c>
      <c r="B101" s="22" t="s">
        <v>5</v>
      </c>
      <c r="C101" s="22">
        <v>250</v>
      </c>
      <c r="D101" s="22"/>
      <c r="E101" s="30">
        <f t="shared" si="2"/>
        <v>0</v>
      </c>
    </row>
    <row r="102" spans="1:5" x14ac:dyDescent="0.25">
      <c r="A102" s="21" t="s">
        <v>101</v>
      </c>
      <c r="B102" s="22" t="s">
        <v>5</v>
      </c>
      <c r="C102" s="22">
        <v>100</v>
      </c>
      <c r="D102" s="22"/>
      <c r="E102" s="30">
        <f t="shared" si="2"/>
        <v>0</v>
      </c>
    </row>
    <row r="103" spans="1:5" x14ac:dyDescent="0.25">
      <c r="A103" s="21" t="s">
        <v>102</v>
      </c>
      <c r="B103" s="22" t="s">
        <v>103</v>
      </c>
      <c r="C103" s="22">
        <v>5</v>
      </c>
      <c r="D103" s="22"/>
      <c r="E103" s="30">
        <f t="shared" si="2"/>
        <v>0</v>
      </c>
    </row>
    <row r="104" spans="1:5" x14ac:dyDescent="0.25">
      <c r="A104" s="21" t="s">
        <v>104</v>
      </c>
      <c r="B104" s="22" t="s">
        <v>5</v>
      </c>
      <c r="C104" s="22">
        <v>5</v>
      </c>
      <c r="D104" s="22"/>
      <c r="E104" s="30">
        <f t="shared" si="2"/>
        <v>0</v>
      </c>
    </row>
    <row r="105" spans="1:5" x14ac:dyDescent="0.25">
      <c r="A105" s="21" t="s">
        <v>105</v>
      </c>
      <c r="B105" s="22" t="s">
        <v>5</v>
      </c>
      <c r="C105" s="22">
        <v>5</v>
      </c>
      <c r="D105" s="22"/>
      <c r="E105" s="30">
        <f t="shared" si="2"/>
        <v>0</v>
      </c>
    </row>
    <row r="106" spans="1:5" x14ac:dyDescent="0.25">
      <c r="A106" s="21" t="s">
        <v>106</v>
      </c>
      <c r="B106" s="22" t="s">
        <v>5</v>
      </c>
      <c r="C106" s="22">
        <v>5</v>
      </c>
      <c r="D106" s="22"/>
      <c r="E106" s="30">
        <f t="shared" si="2"/>
        <v>0</v>
      </c>
    </row>
    <row r="107" spans="1:5" x14ac:dyDescent="0.25">
      <c r="A107" s="21" t="s">
        <v>107</v>
      </c>
      <c r="B107" s="22" t="s">
        <v>5</v>
      </c>
      <c r="C107" s="22">
        <v>5</v>
      </c>
      <c r="D107" s="22"/>
      <c r="E107" s="30">
        <f t="shared" si="2"/>
        <v>0</v>
      </c>
    </row>
    <row r="108" spans="1:5" x14ac:dyDescent="0.25">
      <c r="A108" s="21" t="s">
        <v>108</v>
      </c>
      <c r="B108" s="22" t="s">
        <v>5</v>
      </c>
      <c r="C108" s="22">
        <v>5</v>
      </c>
      <c r="D108" s="22"/>
      <c r="E108" s="30">
        <f t="shared" si="2"/>
        <v>0</v>
      </c>
    </row>
    <row r="109" spans="1:5" x14ac:dyDescent="0.25">
      <c r="A109" s="21" t="s">
        <v>109</v>
      </c>
      <c r="B109" s="22" t="s">
        <v>5</v>
      </c>
      <c r="C109" s="22">
        <v>5</v>
      </c>
      <c r="D109" s="22"/>
      <c r="E109" s="30">
        <f t="shared" si="2"/>
        <v>0</v>
      </c>
    </row>
    <row r="110" spans="1:5" x14ac:dyDescent="0.25">
      <c r="A110" s="21" t="s">
        <v>110</v>
      </c>
      <c r="B110" s="22" t="s">
        <v>5</v>
      </c>
      <c r="C110" s="22">
        <v>5</v>
      </c>
      <c r="D110" s="22"/>
      <c r="E110" s="30">
        <f t="shared" si="2"/>
        <v>0</v>
      </c>
    </row>
    <row r="111" spans="1:5" x14ac:dyDescent="0.25">
      <c r="A111" s="21" t="s">
        <v>111</v>
      </c>
      <c r="B111" s="22" t="s">
        <v>5</v>
      </c>
      <c r="C111" s="22">
        <v>5</v>
      </c>
      <c r="D111" s="22"/>
      <c r="E111" s="30">
        <f t="shared" si="2"/>
        <v>0</v>
      </c>
    </row>
    <row r="112" spans="1:5" x14ac:dyDescent="0.25">
      <c r="A112" s="21" t="s">
        <v>112</v>
      </c>
      <c r="B112" s="22" t="s">
        <v>5</v>
      </c>
      <c r="C112" s="22">
        <v>5</v>
      </c>
      <c r="D112" s="22"/>
      <c r="E112" s="30">
        <f t="shared" si="2"/>
        <v>0</v>
      </c>
    </row>
    <row r="113" spans="1:5" x14ac:dyDescent="0.25">
      <c r="A113" s="21" t="s">
        <v>113</v>
      </c>
      <c r="B113" s="22" t="s">
        <v>5</v>
      </c>
      <c r="C113" s="22">
        <v>5</v>
      </c>
      <c r="D113" s="22"/>
      <c r="E113" s="30">
        <f t="shared" si="2"/>
        <v>0</v>
      </c>
    </row>
    <row r="114" spans="1:5" x14ac:dyDescent="0.25">
      <c r="A114" s="21" t="s">
        <v>114</v>
      </c>
      <c r="B114" s="22" t="s">
        <v>5</v>
      </c>
      <c r="C114" s="22">
        <v>5</v>
      </c>
      <c r="D114" s="22"/>
      <c r="E114" s="30">
        <f t="shared" si="2"/>
        <v>0</v>
      </c>
    </row>
    <row r="115" spans="1:5" x14ac:dyDescent="0.25">
      <c r="A115" s="21" t="s">
        <v>115</v>
      </c>
      <c r="B115" s="22" t="s">
        <v>5</v>
      </c>
      <c r="C115" s="22">
        <v>5</v>
      </c>
      <c r="D115" s="22"/>
      <c r="E115" s="30">
        <f t="shared" si="2"/>
        <v>0</v>
      </c>
    </row>
    <row r="116" spans="1:5" x14ac:dyDescent="0.25">
      <c r="A116" s="21" t="s">
        <v>116</v>
      </c>
      <c r="B116" s="22" t="s">
        <v>5</v>
      </c>
      <c r="C116" s="22">
        <v>5</v>
      </c>
      <c r="D116" s="22"/>
      <c r="E116" s="30">
        <f t="shared" si="2"/>
        <v>0</v>
      </c>
    </row>
    <row r="117" spans="1:5" x14ac:dyDescent="0.25">
      <c r="A117" s="21" t="s">
        <v>117</v>
      </c>
      <c r="B117" s="22" t="s">
        <v>5</v>
      </c>
      <c r="C117" s="22">
        <v>5</v>
      </c>
      <c r="D117" s="22"/>
      <c r="E117" s="30">
        <f t="shared" si="2"/>
        <v>0</v>
      </c>
    </row>
    <row r="118" spans="1:5" ht="90" x14ac:dyDescent="0.25">
      <c r="A118" s="32" t="s">
        <v>118</v>
      </c>
      <c r="B118" s="22" t="s">
        <v>5</v>
      </c>
      <c r="C118" s="22">
        <v>5</v>
      </c>
      <c r="D118" s="22"/>
      <c r="E118" s="30">
        <f t="shared" si="2"/>
        <v>0</v>
      </c>
    </row>
    <row r="119" spans="1:5" ht="15.75" thickBot="1" x14ac:dyDescent="0.3">
      <c r="A119" s="44" t="s">
        <v>3</v>
      </c>
      <c r="B119" s="45"/>
      <c r="C119" s="45"/>
      <c r="D119" s="45"/>
      <c r="E119" s="31">
        <f>SUM(E87:E118)</f>
        <v>0</v>
      </c>
    </row>
    <row r="121" spans="1:5" ht="15.75" thickBot="1" x14ac:dyDescent="0.3"/>
    <row r="122" spans="1:5" x14ac:dyDescent="0.25">
      <c r="A122" s="17" t="s">
        <v>119</v>
      </c>
      <c r="B122" s="18" t="s">
        <v>0</v>
      </c>
      <c r="C122" s="19" t="s">
        <v>1</v>
      </c>
      <c r="D122" s="19" t="s">
        <v>169</v>
      </c>
      <c r="E122" s="20" t="s">
        <v>3</v>
      </c>
    </row>
    <row r="123" spans="1:5" ht="90" x14ac:dyDescent="0.25">
      <c r="A123" s="29" t="s">
        <v>120</v>
      </c>
      <c r="B123" s="22" t="s">
        <v>121</v>
      </c>
      <c r="C123" s="22">
        <v>50</v>
      </c>
      <c r="D123" s="22"/>
      <c r="E123" s="30">
        <f>C123*D123</f>
        <v>0</v>
      </c>
    </row>
    <row r="124" spans="1:5" ht="60" x14ac:dyDescent="0.25">
      <c r="A124" s="29" t="s">
        <v>122</v>
      </c>
      <c r="B124" s="22" t="s">
        <v>9</v>
      </c>
      <c r="C124" s="22">
        <v>100</v>
      </c>
      <c r="D124" s="22"/>
      <c r="E124" s="30">
        <f t="shared" ref="E124:E125" si="3">C124*D124</f>
        <v>0</v>
      </c>
    </row>
    <row r="125" spans="1:5" ht="180" x14ac:dyDescent="0.25">
      <c r="A125" s="29" t="s">
        <v>123</v>
      </c>
      <c r="B125" s="22" t="s">
        <v>9</v>
      </c>
      <c r="C125" s="22">
        <v>50</v>
      </c>
      <c r="D125" s="22"/>
      <c r="E125" s="30">
        <f t="shared" si="3"/>
        <v>0</v>
      </c>
    </row>
    <row r="126" spans="1:5" ht="15.75" thickBot="1" x14ac:dyDescent="0.3">
      <c r="A126" s="37" t="s">
        <v>3</v>
      </c>
      <c r="B126" s="38"/>
      <c r="C126" s="38"/>
      <c r="D126" s="38"/>
      <c r="E126" s="31">
        <f>SUM(E123:E125)</f>
        <v>0</v>
      </c>
    </row>
    <row r="128" spans="1:5" ht="15.75" thickBot="1" x14ac:dyDescent="0.3"/>
    <row r="129" spans="1:5" x14ac:dyDescent="0.25">
      <c r="A129" s="17" t="s">
        <v>127</v>
      </c>
      <c r="B129" s="18" t="s">
        <v>128</v>
      </c>
      <c r="C129" s="19" t="s">
        <v>129</v>
      </c>
      <c r="D129" s="19" t="s">
        <v>168</v>
      </c>
      <c r="E129" s="20" t="s">
        <v>130</v>
      </c>
    </row>
    <row r="130" spans="1:5" x14ac:dyDescent="0.25">
      <c r="A130" s="25" t="s">
        <v>131</v>
      </c>
      <c r="B130" s="13" t="s">
        <v>121</v>
      </c>
      <c r="C130" s="13">
        <v>30</v>
      </c>
      <c r="D130" s="4"/>
      <c r="E130" s="26">
        <f>C130*D130</f>
        <v>0</v>
      </c>
    </row>
    <row r="131" spans="1:5" x14ac:dyDescent="0.25">
      <c r="A131" s="25" t="s">
        <v>132</v>
      </c>
      <c r="B131" s="13" t="s">
        <v>133</v>
      </c>
      <c r="C131" s="13">
        <v>40</v>
      </c>
      <c r="D131" s="4"/>
      <c r="E131" s="26">
        <f t="shared" ref="E131:E133" si="4">C131*D131</f>
        <v>0</v>
      </c>
    </row>
    <row r="132" spans="1:5" x14ac:dyDescent="0.25">
      <c r="A132" s="25" t="s">
        <v>134</v>
      </c>
      <c r="B132" s="13" t="s">
        <v>133</v>
      </c>
      <c r="C132" s="13">
        <v>40</v>
      </c>
      <c r="D132" s="4"/>
      <c r="E132" s="26">
        <f t="shared" si="4"/>
        <v>0</v>
      </c>
    </row>
    <row r="133" spans="1:5" x14ac:dyDescent="0.25">
      <c r="A133" s="25" t="s">
        <v>135</v>
      </c>
      <c r="B133" s="13" t="s">
        <v>133</v>
      </c>
      <c r="C133" s="13">
        <v>40</v>
      </c>
      <c r="D133" s="4"/>
      <c r="E133" s="26">
        <f t="shared" si="4"/>
        <v>0</v>
      </c>
    </row>
    <row r="134" spans="1:5" ht="15.75" thickBot="1" x14ac:dyDescent="0.3">
      <c r="A134" s="44" t="s">
        <v>3</v>
      </c>
      <c r="B134" s="45"/>
      <c r="C134" s="45"/>
      <c r="D134" s="45"/>
      <c r="E134" s="27">
        <f>SUM(E130:E133)</f>
        <v>0</v>
      </c>
    </row>
    <row r="136" spans="1:5" ht="15.75" thickBot="1" x14ac:dyDescent="0.3"/>
    <row r="137" spans="1:5" x14ac:dyDescent="0.25">
      <c r="A137" s="17" t="s">
        <v>136</v>
      </c>
      <c r="B137" s="18" t="s">
        <v>128</v>
      </c>
      <c r="C137" s="19" t="s">
        <v>129</v>
      </c>
      <c r="D137" s="19" t="s">
        <v>168</v>
      </c>
      <c r="E137" s="20" t="s">
        <v>130</v>
      </c>
    </row>
    <row r="138" spans="1:5" x14ac:dyDescent="0.25">
      <c r="A138" s="25" t="s">
        <v>137</v>
      </c>
      <c r="B138" s="13" t="s">
        <v>121</v>
      </c>
      <c r="C138" s="13">
        <v>20</v>
      </c>
      <c r="D138" s="4"/>
      <c r="E138" s="26">
        <f>C138*D138</f>
        <v>0</v>
      </c>
    </row>
    <row r="139" spans="1:5" x14ac:dyDescent="0.25">
      <c r="A139" s="25" t="s">
        <v>138</v>
      </c>
      <c r="B139" s="13" t="s">
        <v>121</v>
      </c>
      <c r="C139" s="13">
        <v>20</v>
      </c>
      <c r="D139" s="4"/>
      <c r="E139" s="26">
        <f t="shared" ref="E139:E164" si="5">C139*D139</f>
        <v>0</v>
      </c>
    </row>
    <row r="140" spans="1:5" x14ac:dyDescent="0.25">
      <c r="A140" s="25" t="s">
        <v>139</v>
      </c>
      <c r="B140" s="13" t="s">
        <v>121</v>
      </c>
      <c r="C140" s="13">
        <v>20</v>
      </c>
      <c r="D140" s="4"/>
      <c r="E140" s="26">
        <f t="shared" si="5"/>
        <v>0</v>
      </c>
    </row>
    <row r="141" spans="1:5" x14ac:dyDescent="0.25">
      <c r="A141" s="25" t="s">
        <v>140</v>
      </c>
      <c r="B141" s="13" t="s">
        <v>121</v>
      </c>
      <c r="C141" s="13">
        <v>20</v>
      </c>
      <c r="D141" s="4"/>
      <c r="E141" s="26">
        <f t="shared" si="5"/>
        <v>0</v>
      </c>
    </row>
    <row r="142" spans="1:5" x14ac:dyDescent="0.25">
      <c r="A142" s="25" t="s">
        <v>141</v>
      </c>
      <c r="B142" s="13" t="s">
        <v>121</v>
      </c>
      <c r="C142" s="13">
        <v>20</v>
      </c>
      <c r="D142" s="4"/>
      <c r="E142" s="26">
        <f t="shared" si="5"/>
        <v>0</v>
      </c>
    </row>
    <row r="143" spans="1:5" x14ac:dyDescent="0.25">
      <c r="A143" s="25" t="s">
        <v>142</v>
      </c>
      <c r="B143" s="13" t="s">
        <v>121</v>
      </c>
      <c r="C143" s="13">
        <v>15</v>
      </c>
      <c r="D143" s="4"/>
      <c r="E143" s="26">
        <f t="shared" si="5"/>
        <v>0</v>
      </c>
    </row>
    <row r="144" spans="1:5" x14ac:dyDescent="0.25">
      <c r="A144" s="25" t="s">
        <v>143</v>
      </c>
      <c r="B144" s="13" t="s">
        <v>121</v>
      </c>
      <c r="C144" s="13">
        <v>15</v>
      </c>
      <c r="D144" s="4"/>
      <c r="E144" s="26">
        <f t="shared" si="5"/>
        <v>0</v>
      </c>
    </row>
    <row r="145" spans="1:5" x14ac:dyDescent="0.25">
      <c r="A145" s="25" t="s">
        <v>144</v>
      </c>
      <c r="B145" s="13" t="s">
        <v>121</v>
      </c>
      <c r="C145" s="13">
        <v>15</v>
      </c>
      <c r="D145" s="4"/>
      <c r="E145" s="26">
        <f t="shared" si="5"/>
        <v>0</v>
      </c>
    </row>
    <row r="146" spans="1:5" x14ac:dyDescent="0.25">
      <c r="A146" s="25" t="s">
        <v>145</v>
      </c>
      <c r="B146" s="13" t="s">
        <v>121</v>
      </c>
      <c r="C146" s="13">
        <v>15</v>
      </c>
      <c r="D146" s="4"/>
      <c r="E146" s="26">
        <f t="shared" si="5"/>
        <v>0</v>
      </c>
    </row>
    <row r="147" spans="1:5" x14ac:dyDescent="0.25">
      <c r="A147" s="25" t="s">
        <v>146</v>
      </c>
      <c r="B147" s="13" t="s">
        <v>121</v>
      </c>
      <c r="C147" s="13">
        <v>15</v>
      </c>
      <c r="D147" s="4"/>
      <c r="E147" s="26">
        <f t="shared" si="5"/>
        <v>0</v>
      </c>
    </row>
    <row r="148" spans="1:5" x14ac:dyDescent="0.25">
      <c r="A148" s="25" t="s">
        <v>147</v>
      </c>
      <c r="B148" s="13" t="s">
        <v>121</v>
      </c>
      <c r="C148" s="13">
        <v>20</v>
      </c>
      <c r="D148" s="4"/>
      <c r="E148" s="26">
        <f t="shared" si="5"/>
        <v>0</v>
      </c>
    </row>
    <row r="149" spans="1:5" x14ac:dyDescent="0.25">
      <c r="A149" s="25" t="s">
        <v>148</v>
      </c>
      <c r="B149" s="13" t="s">
        <v>121</v>
      </c>
      <c r="C149" s="13">
        <v>20</v>
      </c>
      <c r="D149" s="4"/>
      <c r="E149" s="26">
        <f t="shared" si="5"/>
        <v>0</v>
      </c>
    </row>
    <row r="150" spans="1:5" x14ac:dyDescent="0.25">
      <c r="A150" s="25" t="s">
        <v>149</v>
      </c>
      <c r="B150" s="13" t="s">
        <v>121</v>
      </c>
      <c r="C150" s="13">
        <v>20</v>
      </c>
      <c r="D150" s="4"/>
      <c r="E150" s="26">
        <f t="shared" si="5"/>
        <v>0</v>
      </c>
    </row>
    <row r="151" spans="1:5" x14ac:dyDescent="0.25">
      <c r="A151" s="25" t="s">
        <v>150</v>
      </c>
      <c r="B151" s="13" t="s">
        <v>121</v>
      </c>
      <c r="C151" s="13">
        <v>20</v>
      </c>
      <c r="D151" s="4"/>
      <c r="E151" s="26">
        <f t="shared" si="5"/>
        <v>0</v>
      </c>
    </row>
    <row r="152" spans="1:5" x14ac:dyDescent="0.25">
      <c r="A152" s="25" t="s">
        <v>151</v>
      </c>
      <c r="B152" s="13" t="s">
        <v>121</v>
      </c>
      <c r="C152" s="13">
        <v>20</v>
      </c>
      <c r="D152" s="4"/>
      <c r="E152" s="26">
        <f t="shared" si="5"/>
        <v>0</v>
      </c>
    </row>
    <row r="153" spans="1:5" x14ac:dyDescent="0.25">
      <c r="A153" s="25" t="s">
        <v>152</v>
      </c>
      <c r="B153" s="13" t="s">
        <v>121</v>
      </c>
      <c r="C153" s="13">
        <v>20</v>
      </c>
      <c r="D153" s="4"/>
      <c r="E153" s="26">
        <f t="shared" si="5"/>
        <v>0</v>
      </c>
    </row>
    <row r="154" spans="1:5" x14ac:dyDescent="0.25">
      <c r="A154" s="25" t="s">
        <v>153</v>
      </c>
      <c r="B154" s="13" t="s">
        <v>121</v>
      </c>
      <c r="C154" s="13">
        <v>20</v>
      </c>
      <c r="D154" s="4"/>
      <c r="E154" s="26">
        <f t="shared" si="5"/>
        <v>0</v>
      </c>
    </row>
    <row r="155" spans="1:5" x14ac:dyDescent="0.25">
      <c r="A155" s="25" t="s">
        <v>154</v>
      </c>
      <c r="B155" s="13" t="s">
        <v>121</v>
      </c>
      <c r="C155" s="13">
        <v>20</v>
      </c>
      <c r="D155" s="4"/>
      <c r="E155" s="26">
        <f t="shared" si="5"/>
        <v>0</v>
      </c>
    </row>
    <row r="156" spans="1:5" x14ac:dyDescent="0.25">
      <c r="A156" s="25" t="s">
        <v>155</v>
      </c>
      <c r="B156" s="13" t="s">
        <v>121</v>
      </c>
      <c r="C156" s="13">
        <v>20</v>
      </c>
      <c r="D156" s="4"/>
      <c r="E156" s="26">
        <f t="shared" si="5"/>
        <v>0</v>
      </c>
    </row>
    <row r="157" spans="1:5" x14ac:dyDescent="0.25">
      <c r="A157" s="25" t="s">
        <v>156</v>
      </c>
      <c r="B157" s="13" t="s">
        <v>121</v>
      </c>
      <c r="C157" s="13">
        <v>25</v>
      </c>
      <c r="D157" s="4"/>
      <c r="E157" s="26">
        <f t="shared" si="5"/>
        <v>0</v>
      </c>
    </row>
    <row r="158" spans="1:5" x14ac:dyDescent="0.25">
      <c r="A158" s="25" t="s">
        <v>157</v>
      </c>
      <c r="B158" s="13" t="s">
        <v>121</v>
      </c>
      <c r="C158" s="13">
        <v>25</v>
      </c>
      <c r="D158" s="4"/>
      <c r="E158" s="26">
        <f t="shared" si="5"/>
        <v>0</v>
      </c>
    </row>
    <row r="159" spans="1:5" x14ac:dyDescent="0.25">
      <c r="A159" s="25" t="s">
        <v>158</v>
      </c>
      <c r="B159" s="13" t="s">
        <v>121</v>
      </c>
      <c r="C159" s="13">
        <v>25</v>
      </c>
      <c r="D159" s="4"/>
      <c r="E159" s="26">
        <f t="shared" si="5"/>
        <v>0</v>
      </c>
    </row>
    <row r="160" spans="1:5" x14ac:dyDescent="0.25">
      <c r="A160" s="25" t="s">
        <v>159</v>
      </c>
      <c r="B160" s="13" t="s">
        <v>121</v>
      </c>
      <c r="C160" s="13">
        <v>25</v>
      </c>
      <c r="D160" s="4"/>
      <c r="E160" s="26">
        <f t="shared" si="5"/>
        <v>0</v>
      </c>
    </row>
    <row r="161" spans="1:5" x14ac:dyDescent="0.25">
      <c r="A161" s="25" t="s">
        <v>160</v>
      </c>
      <c r="B161" s="13" t="s">
        <v>121</v>
      </c>
      <c r="C161" s="13">
        <v>25</v>
      </c>
      <c r="D161" s="4"/>
      <c r="E161" s="26">
        <f t="shared" si="5"/>
        <v>0</v>
      </c>
    </row>
    <row r="162" spans="1:5" x14ac:dyDescent="0.25">
      <c r="A162" s="25" t="s">
        <v>161</v>
      </c>
      <c r="B162" s="13" t="s">
        <v>121</v>
      </c>
      <c r="C162" s="13">
        <v>1</v>
      </c>
      <c r="D162" s="13"/>
      <c r="E162" s="26">
        <f t="shared" si="5"/>
        <v>0</v>
      </c>
    </row>
    <row r="163" spans="1:5" x14ac:dyDescent="0.25">
      <c r="A163" s="25" t="s">
        <v>162</v>
      </c>
      <c r="B163" s="13" t="s">
        <v>121</v>
      </c>
      <c r="C163" s="13">
        <v>1</v>
      </c>
      <c r="D163" s="13"/>
      <c r="E163" s="26">
        <f t="shared" si="5"/>
        <v>0</v>
      </c>
    </row>
    <row r="164" spans="1:5" ht="45" x14ac:dyDescent="0.25">
      <c r="A164" s="28" t="s">
        <v>163</v>
      </c>
      <c r="B164" s="13" t="s">
        <v>121</v>
      </c>
      <c r="C164" s="2">
        <v>5</v>
      </c>
      <c r="D164" s="3"/>
      <c r="E164" s="26">
        <f t="shared" si="5"/>
        <v>0</v>
      </c>
    </row>
    <row r="165" spans="1:5" ht="45" x14ac:dyDescent="0.25">
      <c r="A165" s="28" t="s">
        <v>164</v>
      </c>
      <c r="B165" s="13" t="s">
        <v>121</v>
      </c>
      <c r="C165" s="2">
        <v>5</v>
      </c>
      <c r="D165" s="3"/>
      <c r="E165" s="26">
        <f>C165*D165</f>
        <v>0</v>
      </c>
    </row>
    <row r="166" spans="1:5" ht="15.75" thickBot="1" x14ac:dyDescent="0.3">
      <c r="A166" s="37" t="s">
        <v>3</v>
      </c>
      <c r="B166" s="38"/>
      <c r="C166" s="38"/>
      <c r="D166" s="38"/>
      <c r="E166" s="27">
        <f>SUM(E138:E165)</f>
        <v>0</v>
      </c>
    </row>
    <row r="168" spans="1:5" ht="15.75" thickBot="1" x14ac:dyDescent="0.3"/>
    <row r="169" spans="1:5" x14ac:dyDescent="0.25">
      <c r="A169" s="17" t="s">
        <v>124</v>
      </c>
      <c r="B169" s="18" t="s">
        <v>0</v>
      </c>
      <c r="C169" s="19" t="s">
        <v>1</v>
      </c>
      <c r="D169" s="19" t="s">
        <v>2</v>
      </c>
      <c r="E169" s="20" t="s">
        <v>3</v>
      </c>
    </row>
    <row r="170" spans="1:5" x14ac:dyDescent="0.25">
      <c r="A170" s="21" t="s">
        <v>125</v>
      </c>
      <c r="B170" s="22" t="s">
        <v>126</v>
      </c>
      <c r="C170" s="22">
        <v>7000</v>
      </c>
      <c r="D170" s="22"/>
      <c r="E170" s="23">
        <f>C170*D170</f>
        <v>0</v>
      </c>
    </row>
    <row r="171" spans="1:5" ht="15.75" thickBot="1" x14ac:dyDescent="0.3">
      <c r="A171" s="37" t="s">
        <v>3</v>
      </c>
      <c r="B171" s="38"/>
      <c r="C171" s="38"/>
      <c r="D171" s="38"/>
      <c r="E171" s="24">
        <f>SUM(E170:E170)</f>
        <v>0</v>
      </c>
    </row>
    <row r="174" spans="1:5" x14ac:dyDescent="0.25">
      <c r="B174" s="14"/>
    </row>
    <row r="176" spans="1:5" ht="15.75" thickBot="1" x14ac:dyDescent="0.3"/>
    <row r="177" spans="1:5" ht="15.75" thickBot="1" x14ac:dyDescent="0.3">
      <c r="A177" s="15"/>
      <c r="B177" s="39" t="s">
        <v>166</v>
      </c>
      <c r="C177" s="40"/>
      <c r="D177" s="40"/>
      <c r="E177" s="36">
        <f>E171+E166+E134+E126+E119+E83</f>
        <v>0</v>
      </c>
    </row>
  </sheetData>
  <mergeCells count="8">
    <mergeCell ref="A171:D171"/>
    <mergeCell ref="B177:D177"/>
    <mergeCell ref="A2:E2"/>
    <mergeCell ref="A83:D83"/>
    <mergeCell ref="A119:D119"/>
    <mergeCell ref="A126:D126"/>
    <mergeCell ref="A134:D134"/>
    <mergeCell ref="A166:D16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motor" ma:contentTypeID="0x0101004F9C3DA4EFA24741AD6D965779F91C0300D34374BB6F21F541B4FFA535A9FC66F6" ma:contentTypeVersion="36" ma:contentTypeDescription="Crea un document nou" ma:contentTypeScope="" ma:versionID="e581ad8f9163b942ff7ec50d7a3a960f">
  <xsd:schema xmlns:xsd="http://www.w3.org/2001/XMLSchema" xmlns:xs="http://www.w3.org/2001/XMLSchema" xmlns:p="http://schemas.microsoft.com/office/2006/metadata/properties" xmlns:ns1="c8de0594-42e2-4f26-8a69-9df094374455" xmlns:ns3="b33c6233-2ab6-44e4-b566-b78dc0012292" targetNamespace="http://schemas.microsoft.com/office/2006/metadata/properties" ma:root="true" ma:fieldsID="ac258b0c184a2e3b8b1f0c46b642c99a" ns1:_="" ns3:_="">
    <xsd:import namespace="c8de0594-42e2-4f26-8a69-9df094374455"/>
    <xsd:import namespace="b33c6233-2ab6-44e4-b566-b78dc0012292"/>
    <xsd:element name="properties">
      <xsd:complexType>
        <xsd:sequence>
          <xsd:element name="documentManagement">
            <xsd:complexType>
              <xsd:all>
                <xsd:element ref="ns1:TMB_CH_TipusDocu" minOccurs="0"/>
                <xsd:element ref="ns1:TMB_Perfil" minOccurs="0"/>
                <xsd:element ref="ns1:TMB_OP" minOccurs="0"/>
                <xsd:element ref="ns1:TMB_CA" minOccurs="0"/>
                <xsd:element ref="ns1:TMB_CC" minOccurs="0"/>
                <xsd:element ref="ns1:TMB_DataAltres" minOccurs="0"/>
                <xsd:element ref="ns1:TMB_Nota" minOccurs="0"/>
                <xsd:element ref="ns1:TMB_IDLicitacio" minOccurs="0"/>
                <xsd:element ref="ns1:TaxCatchAll" minOccurs="0"/>
                <xsd:element ref="ns1:TMB_DataComiteWF" minOccurs="0"/>
                <xsd:element ref="ns1:TMB_seguimentWorkflow" minOccurs="0"/>
                <xsd:element ref="ns1:b82b7a08db3a4ab5a955c48b15659d84" minOccurs="0"/>
                <xsd:element ref="ns1:b3a2275c509d4b0394d7e35eb2e777cd" minOccurs="0"/>
                <xsd:element ref="ns1:ecb982cbbbba49edba287c0296970fd2" minOccurs="0"/>
                <xsd:element ref="ns1:TaxCatchAllLabel" minOccurs="0"/>
                <xsd:element ref="ns1:g93776c333e34272ab15451ee7fa82be" minOccurs="0"/>
                <xsd:element ref="ns1:TMB_TitolLicitacio" minOccurs="0"/>
                <xsd:element ref="ns1:h480fc279f9148aeb4afcdcf27073b87" minOccurs="0"/>
                <xsd:element ref="ns1:TMB_NumeroSolicitu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e0594-42e2-4f26-8a69-9df094374455" elementFormDefault="qualified">
    <xsd:import namespace="http://schemas.microsoft.com/office/2006/documentManagement/types"/>
    <xsd:import namespace="http://schemas.microsoft.com/office/infopath/2007/PartnerControls"/>
    <xsd:element name="TMB_CH_TipusDocu" ma:index="0" nillable="true" ma:displayName="Tipus Docu" ma:format="Dropdown" ma:internalName="TMB_CH_TipusDocu" ma:readOnly="false">
      <xsd:simpleType>
        <xsd:restriction base="dms:Choice">
          <xsd:enumeration value="Acta"/>
          <xsd:enumeration value="Acta ob s1"/>
          <xsd:enumeration value="Acta ob s2"/>
          <xsd:enumeration value="Acta ob s3"/>
          <xsd:enumeration value="Acta Rebuig"/>
          <xsd:enumeration value="Acta rec of"/>
          <xsd:enumeration value="Adj CA"/>
          <xsd:enumeration value="Adj CC"/>
          <xsd:enumeration value="Adj CD"/>
          <xsd:enumeration value="Adj MC"/>
          <xsd:enumeration value="Adj Modif MC"/>
          <xsd:enumeration value="Adj Tanc MC"/>
          <xsd:enumeration value="Annexe"/>
          <xsd:enumeration value="Anunci"/>
          <xsd:enumeration value="Aprovisionaments"/>
          <xsd:enumeration value="Cert. Ofertes"/>
          <xsd:enumeration value="DEUC"/>
          <xsd:enumeration value="Esborranys i doc treball"/>
          <xsd:enumeration value="Inf Mod Adj"/>
          <xsd:enumeration value="Inf Mod Inic"/>
          <xsd:enumeration value="Inf negoc"/>
          <xsd:enumeration value="Inf Prov Únic"/>
          <xsd:enumeration value="Inf s1"/>
          <xsd:enumeration value="Inf s2"/>
          <xsd:enumeration value="Inf s3"/>
          <xsd:enumeration value="Inf Tanc Adj"/>
          <xsd:enumeration value="Inf Urgència"/>
          <xsd:enumeration value="Informe"/>
          <xsd:enumeration value="Inici CA"/>
          <xsd:enumeration value="Inici CC"/>
          <xsd:enumeration value="Mod Inici CC"/>
          <xsd:enumeration value="Mod Adj CC"/>
          <xsd:enumeration value="Inici OP"/>
          <xsd:enumeration value="JN"/>
          <xsd:enumeration value="Oferta Prov"/>
          <xsd:enumeration value="Organs de contractació"/>
          <xsd:enumeration value="Organs de Treball"/>
          <xsd:enumeration value="Proveidor"/>
          <xsd:enumeration value="Promotor"/>
          <xsd:enumeration value="PCP"/>
          <xsd:enumeration value="PPT"/>
          <xsd:enumeration value="PU"/>
          <xsd:enumeration value="QC"/>
          <xsd:enumeration value="Registre ob s1"/>
          <xsd:enumeration value="Registre ob s2"/>
          <xsd:enumeration value="Registre ob s3"/>
          <xsd:enumeration value="Resum"/>
          <xsd:enumeration value="Tanc CA"/>
          <xsd:enumeration value="Tanc CC"/>
          <xsd:enumeration value="Adj OP"/>
          <xsd:enumeration value="Mod Inici OP"/>
          <xsd:enumeration value="Mod Adj OP"/>
          <xsd:enumeration value="Varis"/>
        </xsd:restriction>
      </xsd:simpleType>
    </xsd:element>
    <xsd:element name="TMB_Perfil" ma:index="3" nillable="true" ma:displayName="Perfil" ma:default="0" ma:internalName="TMB_Perfil" ma:readOnly="false">
      <xsd:simpleType>
        <xsd:restriction base="dms:Boolean"/>
      </xsd:simpleType>
    </xsd:element>
    <xsd:element name="TMB_OP" ma:index="4" nillable="true" ma:displayName="OP" ma:format="DateOnly" ma:indexed="true" ma:internalName="TMB_OP" ma:readOnly="false">
      <xsd:simpleType>
        <xsd:restriction base="dms:DateTime"/>
      </xsd:simpleType>
    </xsd:element>
    <xsd:element name="TMB_CA" ma:index="5" nillable="true" ma:displayName="CA" ma:format="DateOnly" ma:indexed="true" ma:internalName="TMB_CA" ma:readOnly="false">
      <xsd:simpleType>
        <xsd:restriction base="dms:DateTime"/>
      </xsd:simpleType>
    </xsd:element>
    <xsd:element name="TMB_CC" ma:index="6" nillable="true" ma:displayName="CC" ma:format="DateOnly" ma:indexed="true" ma:internalName="TMB_CC" ma:readOnly="false">
      <xsd:simpleType>
        <xsd:restriction base="dms:DateTime"/>
      </xsd:simpleType>
    </xsd:element>
    <xsd:element name="TMB_DataAltres" ma:index="7" nillable="true" ma:displayName="Altres" ma:format="DateOnly" ma:internalName="TMB_DataAltres" ma:readOnly="false">
      <xsd:simpleType>
        <xsd:restriction base="dms:DateTime"/>
      </xsd:simpleType>
    </xsd:element>
    <xsd:element name="TMB_Nota" ma:index="8" nillable="true" ma:displayName="Nota" ma:internalName="TMB_Nota" ma:readOnly="false">
      <xsd:simpleType>
        <xsd:restriction base="dms:Note">
          <xsd:maxLength value="255"/>
        </xsd:restriction>
      </xsd:simpleType>
    </xsd:element>
    <xsd:element name="TMB_IDLicitacio" ma:index="10" nillable="true" ma:displayName="IDLicitacio" ma:internalName="TMB_IDLicitacio" ma:readOnly="false" ma:percentage="FALSE">
      <xsd:simpleType>
        <xsd:restriction base="dms:Number"/>
      </xsd:simpleType>
    </xsd:element>
    <xsd:element name="TaxCatchAll" ma:index="14" nillable="true" ma:displayName="Taxonomy Catch All Column" ma:hidden="true" ma:list="{f9e4213d-ed2a-47af-a33e-0837a4383def}" ma:internalName="TaxCatchAll" ma:readOnly="false" ma:showField="CatchAllData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MB_DataComiteWF" ma:index="19" nillable="true" ma:displayName="Data Comité Workflow" ma:format="DateOnly" ma:internalName="TMB_DataComiteWF" ma:readOnly="false">
      <xsd:simpleType>
        <xsd:restriction base="dms:DateTime"/>
      </xsd:simpleType>
    </xsd:element>
    <xsd:element name="TMB_seguimentWorkflow" ma:index="20" nillable="true" ma:displayName="Seguiment Workflow" ma:internalName="TMB_seguimentWorkflow" ma:readOnly="false">
      <xsd:simpleType>
        <xsd:restriction base="dms:Note">
          <xsd:maxLength value="255"/>
        </xsd:restriction>
      </xsd:simpleType>
    </xsd:element>
    <xsd:element name="b82b7a08db3a4ab5a955c48b15659d84" ma:index="22" nillable="true" ma:taxonomy="true" ma:internalName="b82b7a08db3a4ab5a955c48b15659d84" ma:taxonomyFieldName="TMB_Plecs" ma:displayName="Plecs" ma:readOnly="false" ma:fieldId="{b82b7a08-db3a-4ab5-a955-c48b15659d84}" ma:sspId="c3f7846d-f0e6-4cc5-afcf-2c5780da8c96" ma:termSetId="e13197b8-6577-42a1-8c14-590c785d38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a2275c509d4b0394d7e35eb2e777cd" ma:index="23" nillable="true" ma:displayName="TMB_Estat_0" ma:hidden="true" ma:internalName="b3a2275c509d4b0394d7e35eb2e777cd" ma:readOnly="false">
      <xsd:simpleType>
        <xsd:restriction base="dms:Note"/>
      </xsd:simpleType>
    </xsd:element>
    <xsd:element name="ecb982cbbbba49edba287c0296970fd2" ma:index="24" nillable="true" ma:taxonomy="true" ma:internalName="ecb982cbbbba49edba287c0296970fd2" ma:taxonomyFieldName="TMB_TipusDoc" ma:displayName="Tipus Docu." ma:readOnly="false" ma:default="" ma:fieldId="{ecb982cb-bbba-49ed-ba28-7c0296970fd2}" ma:sspId="c3f7846d-f0e6-4cc5-afcf-2c5780da8c96" ma:termSetId="57e38b99-a593-4f1c-b130-58a39ad263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5" nillable="true" ma:displayName="Taxonomy Catch All Column1" ma:hidden="true" ma:list="{f9e4213d-ed2a-47af-a33e-0837a4383def}" ma:internalName="TaxCatchAllLabel" ma:readOnly="true" ma:showField="CatchAllDataLabel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93776c333e34272ab15451ee7fa82be" ma:index="26" nillable="true" ma:taxonomy="true" ma:internalName="g93776c333e34272ab15451ee7fa82be" ma:taxonomyFieldName="TMB_Fase" ma:displayName="Fase licitació" ma:indexed="true" ma:readOnly="false" ma:fieldId="{093776c3-33e3-4272-ab15-451ee7fa82be}" ma:sspId="c3f7846d-f0e6-4cc5-afcf-2c5780da8c96" ma:termSetId="0a3c70e4-a445-405e-9e86-2a73306d2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TitolLicitacio" ma:index="27" nillable="true" ma:displayName="Titol Licitacio" ma:indexed="true" ma:internalName="TMB_TitolLicitacio" ma:readOnly="false">
      <xsd:simpleType>
        <xsd:restriction base="dms:Text">
          <xsd:maxLength value="255"/>
        </xsd:restriction>
      </xsd:simpleType>
    </xsd:element>
    <xsd:element name="h480fc279f9148aeb4afcdcf27073b87" ma:index="29" nillable="true" ma:taxonomy="true" ma:internalName="h480fc279f9148aeb4afcdcf27073b87" ma:taxonomyFieldName="TMB_Estat" ma:displayName="Estat doc." ma:default="" ma:fieldId="{1480fc27-9f91-48ae-b4af-cdcf27073b87}" ma:sspId="c3f7846d-f0e6-4cc5-afcf-2c5780da8c96" ma:termSetId="c9741bec-2e2c-46aa-b9c9-ee0466866e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NumeroSolicitud" ma:index="30" nillable="true" ma:displayName="Sol·licitud" ma:indexed="true" ma:internalName="TMB_NumeroSolicitu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c6233-2ab6-44e4-b566-b78dc001229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31" nillable="true" ma:displayName="Etiquetes de la imatge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us de contingut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MB_seguimentWorkflow xmlns="c8de0594-42e2-4f26-8a69-9df094374455" xsi:nil="true"/>
    <TMB_NumeroSolicitud xmlns="c8de0594-42e2-4f26-8a69-9df094374455">16036300</TMB_NumeroSolicitud>
    <TMB_Nota xmlns="c8de0594-42e2-4f26-8a69-9df094374455" xsi:nil="true"/>
    <h480fc279f9148aeb4afcdcf27073b87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5cd44708-a357-4aee-a9ab-ade886f4bbf7</TermId>
        </TermInfo>
      </Terms>
    </h480fc279f9148aeb4afcdcf27073b87>
    <TMB_TitolLicitacio xmlns="c8de0594-42e2-4f26-8a69-9df094374455">16036300 - Manteniment clima HVAC Metro</TMB_TitolLicitacio>
    <TMB_DataComiteWF xmlns="c8de0594-42e2-4f26-8a69-9df094374455" xsi:nil="true"/>
    <lcf76f155ced4ddcb4097134ff3c332f xmlns="b33c6233-2ab6-44e4-b566-b78dc0012292" xsi:nil="true"/>
    <TaxCatchAll xmlns="c8de0594-42e2-4f26-8a69-9df094374455">
      <Value>3089</Value>
      <Value>3159</Value>
    </TaxCatchAll>
    <ecb982cbbbba49edba287c0296970fd2 xmlns="c8de0594-42e2-4f26-8a69-9df094374455">
      <Terms xmlns="http://schemas.microsoft.com/office/infopath/2007/PartnerControls"/>
    </ecb982cbbbba49edba287c0296970fd2>
    <TMB_CH_TipusDocu xmlns="c8de0594-42e2-4f26-8a69-9df094374455">Annexe</TMB_CH_TipusDocu>
    <TMB_OP xmlns="c8de0594-42e2-4f26-8a69-9df094374455">2024-02-11T23:00:00+00:00</TMB_OP>
    <g93776c333e34272ab15451ee7fa82be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Inici</TermName>
          <TermId xmlns="http://schemas.microsoft.com/office/infopath/2007/PartnerControls">1ed37523-d63e-4991-aef8-399e829bfef8</TermId>
        </TermInfo>
      </Terms>
    </g93776c333e34272ab15451ee7fa82be>
    <TMB_CC xmlns="c8de0594-42e2-4f26-8a69-9df094374455">2024-02-19T23:00:00+00:00</TMB_CC>
    <TMB_IDLicitacio xmlns="c8de0594-42e2-4f26-8a69-9df094374455">366205</TMB_IDLicitacio>
    <TMB_CA xmlns="c8de0594-42e2-4f26-8a69-9df094374455" xsi:nil="true"/>
    <b82b7a08db3a4ab5a955c48b15659d84 xmlns="c8de0594-42e2-4f26-8a69-9df094374455">
      <Terms xmlns="http://schemas.microsoft.com/office/infopath/2007/PartnerControls"/>
    </b82b7a08db3a4ab5a955c48b15659d84>
    <TMB_DataAltres xmlns="c8de0594-42e2-4f26-8a69-9df094374455" xsi:nil="true"/>
    <TMB_Perfil xmlns="c8de0594-42e2-4f26-8a69-9df094374455">true</TMB_Perfil>
    <b3a2275c509d4b0394d7e35eb2e777cd xmlns="c8de0594-42e2-4f26-8a69-9df094374455" xsi:nil="true"/>
  </documentManagement>
</p:properties>
</file>

<file path=customXml/itemProps1.xml><?xml version="1.0" encoding="utf-8"?>
<ds:datastoreItem xmlns:ds="http://schemas.openxmlformats.org/officeDocument/2006/customXml" ds:itemID="{46D9C07C-F71A-40A8-B806-79E422BD7131}"/>
</file>

<file path=customXml/itemProps2.xml><?xml version="1.0" encoding="utf-8"?>
<ds:datastoreItem xmlns:ds="http://schemas.openxmlformats.org/officeDocument/2006/customXml" ds:itemID="{F728F9B4-65AB-4C8F-8583-80CF899D8F29}"/>
</file>

<file path=customXml/itemProps3.xml><?xml version="1.0" encoding="utf-8"?>
<ds:datastoreItem xmlns:ds="http://schemas.openxmlformats.org/officeDocument/2006/customXml" ds:itemID="{B2CC20B7-4A84-4B6C-B02C-6A2B344385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MANT. CORRECTIU</vt:lpstr>
    </vt:vector>
  </TitlesOfParts>
  <Company>TMB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Vilarmau, Didac</dc:creator>
  <cp:lastModifiedBy>Garcia Vilarmau, Didac</cp:lastModifiedBy>
  <dcterms:created xsi:type="dcterms:W3CDTF">2024-01-12T08:57:11Z</dcterms:created>
  <dcterms:modified xsi:type="dcterms:W3CDTF">2024-01-12T12:52:48Z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0x0101004F9C3DA4EFA24741AD6D965779F91C0300D34374BB6F21F541B4FFA535A9FC66F6</vt:lpwstr>
  </property>
  <property fmtid="{D5CDD505-2E9C-101B-9397-08002B2CF9AE}" pid="3" name="eaedb32f61974917bc22b3946021685c">
    <vt:lpwstr/>
  </property>
  <property fmtid="{D5CDD505-2E9C-101B-9397-08002B2CF9AE}" pid="4" name="TMB_Docprov">
    <vt:lpwstr/>
  </property>
  <property fmtid="{D5CDD505-2E9C-101B-9397-08002B2CF9AE}" pid="5" name="MediaServiceImageTags">
    <vt:lpwstr/>
  </property>
  <property fmtid="{D5CDD505-2E9C-101B-9397-08002B2CF9AE}" pid="6" name="TMB_FaseDocProv">
    <vt:lpwstr/>
  </property>
  <property fmtid="{D5CDD505-2E9C-101B-9397-08002B2CF9AE}" pid="7" name="h80888fb7b914359b90c46b7c452b251">
    <vt:lpwstr/>
  </property>
  <property fmtid="{D5CDD505-2E9C-101B-9397-08002B2CF9AE}" pid="8" name="TMB_Proveidor">
    <vt:lpwstr/>
  </property>
  <property fmtid="{D5CDD505-2E9C-101B-9397-08002B2CF9AE}" pid="11" name="g93776c333e34272ab15451ee7fa82be">
    <vt:lpwstr/>
  </property>
  <property fmtid="{D5CDD505-2E9C-101B-9397-08002B2CF9AE}" pid="12" name="TMB_OrganC">
    <vt:lpwstr/>
  </property>
  <property fmtid="{D5CDD505-2E9C-101B-9397-08002B2CF9AE}" pid="14" name="TMB_TipusDoc">
    <vt:lpwstr/>
  </property>
  <property fmtid="{D5CDD505-2E9C-101B-9397-08002B2CF9AE}" pid="15" name="o0f6527fa5184dfa91381007b0eb82df">
    <vt:lpwstr/>
  </property>
  <property fmtid="{D5CDD505-2E9C-101B-9397-08002B2CF9AE}" pid="16" name="TMB_Fase">
    <vt:lpwstr>3089;#Inici|1ed37523-d63e-4991-aef8-399e829bfef8</vt:lpwstr>
  </property>
  <property fmtid="{D5CDD505-2E9C-101B-9397-08002B2CF9AE}" pid="17" name="TMB_Sobres">
    <vt:lpwstr/>
  </property>
  <property fmtid="{D5CDD505-2E9C-101B-9397-08002B2CF9AE}" pid="18" name="ba05a5f98ed745b98d9dacf37bda167c">
    <vt:lpwstr/>
  </property>
  <property fmtid="{D5CDD505-2E9C-101B-9397-08002B2CF9AE}" pid="20" name="TMB_Estat">
    <vt:lpwstr>3159;#Public|5cd44708-a357-4aee-a9ab-ade886f4bbf7</vt:lpwstr>
  </property>
  <property fmtid="{D5CDD505-2E9C-101B-9397-08002B2CF9AE}" pid="21" name="h3e189544f4e4582960eb2fb36374928">
    <vt:lpwstr/>
  </property>
  <property fmtid="{D5CDD505-2E9C-101B-9397-08002B2CF9AE}" pid="23" name="b82b7a08db3a4ab5a955c48b15659d84">
    <vt:lpwstr/>
  </property>
  <property fmtid="{D5CDD505-2E9C-101B-9397-08002B2CF9AE}" pid="24" name="TMB_Plecs">
    <vt:lpwstr/>
  </property>
  <property fmtid="{D5CDD505-2E9C-101B-9397-08002B2CF9AE}" pid="25" name="TMB_Perfil">
    <vt:bool>false</vt:bool>
  </property>
  <property fmtid="{D5CDD505-2E9C-101B-9397-08002B2CF9AE}" pid="26" name="TMB_IDLicitacio">
    <vt:r8>366205</vt:r8>
  </property>
  <property fmtid="{D5CDD505-2E9C-101B-9397-08002B2CF9AE}" pid="27" name="FirstName">
    <vt:lpwstr/>
  </property>
</Properties>
</file>