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20"/>
  <workbookPr filterPrivacy="1" codeName="AquestLlibreDeTreball" defaultThemeVersion="124226"/>
  <xr:revisionPtr revIDLastSave="5" documentId="11_DEBE00249FE84FA28905EF59AE47D20F4D4B6381" xr6:coauthVersionLast="47" xr6:coauthVersionMax="47" xr10:uidLastSave="{40A60708-A2CA-4233-B710-E22D455558A0}"/>
  <bookViews>
    <workbookView xWindow="240" yWindow="105" windowWidth="14805" windowHeight="8010" xr2:uid="{00000000-000D-0000-FFFF-FFFF00000000}"/>
  </bookViews>
  <sheets>
    <sheet name="Lot 1" sheetId="1" r:id="rId1"/>
    <sheet name="Full1" sheetId="3" r:id="rId2"/>
    <sheet name="Hoja1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1" l="1"/>
  <c r="B25" i="1"/>
  <c r="B17" i="1"/>
  <c r="B16" i="1" l="1"/>
</calcChain>
</file>

<file path=xl/sharedStrings.xml><?xml version="1.0" encoding="utf-8"?>
<sst xmlns="http://schemas.openxmlformats.org/spreadsheetml/2006/main" count="76" uniqueCount="48">
  <si>
    <t>NÚMERO EXPEDIENT: CS/AH02/1101375628/23/PS</t>
  </si>
  <si>
    <t>OBJECTE: Subministrament i instal·lació de mobiliari d’oficina per als nous espais de la planta 17 de l’Hospital Universitari de Bellvitge.</t>
  </si>
  <si>
    <t>DADES A EMPLENAR:</t>
  </si>
  <si>
    <t>NOM EMPRESA:</t>
  </si>
  <si>
    <t>NIF:</t>
  </si>
  <si>
    <t>CORREU ELECTRÒNIC:</t>
  </si>
  <si>
    <t>criteris tècnics objectius</t>
  </si>
  <si>
    <t>LOT 1</t>
  </si>
  <si>
    <t>MOBILIARI PER A LLOC OPERATIU</t>
  </si>
  <si>
    <t>Descripció criteri</t>
  </si>
  <si>
    <t>Puntuació màxima</t>
  </si>
  <si>
    <t>CONTESTAR:</t>
  </si>
  <si>
    <t>Resposta empresa:</t>
  </si>
  <si>
    <t>INDEX DOCUMENTAL</t>
  </si>
  <si>
    <t>SOBRE 2</t>
  </si>
  <si>
    <t>Indicar pàgina on es troba la informació. Cal aportar documentació que acrediti el compliment de cada criteri i indicar la pàgina on es descriu informació de foma clara</t>
  </si>
  <si>
    <t>Armaris d'oficina lloc operatiu (140000396)</t>
  </si>
  <si>
    <t>Portes batents d’aglomerat  acabat en laminat d'alta pressió (HPL)</t>
  </si>
  <si>
    <t>Si/No</t>
  </si>
  <si>
    <t>Clau afrontadissa antixocs</t>
  </si>
  <si>
    <t>Sistema de tancament progressiu</t>
  </si>
  <si>
    <t>Diferents formes i/o acabats dels tiradors</t>
  </si>
  <si>
    <t>Material dissipatiu</t>
  </si>
  <si>
    <t>Ecodisseny</t>
  </si>
  <si>
    <t>**Certificat PEFC de conformidad de la cadena de custdia de productos forestales.  *obligatori aportar certificat</t>
  </si>
  <si>
    <t>Buc (140000309)</t>
  </si>
  <si>
    <t xml:space="preserve"> Possibilitat de frontis i tapa acabat en laminat d'alta pressió (HPL)</t>
  </si>
  <si>
    <t xml:space="preserve"> Rodes amb fre</t>
  </si>
  <si>
    <t>Diferents formes i acabats dels tiradors</t>
  </si>
  <si>
    <t>Nº de formes i acabats (ofertar el sumatori de  formes i acabats en total):</t>
  </si>
  <si>
    <t>Possibilitat de safata per a llàpis</t>
  </si>
  <si>
    <t xml:space="preserve"> Material dissipatiu</t>
  </si>
  <si>
    <t xml:space="preserve"> Calaixos extraïbles</t>
  </si>
  <si>
    <t xml:space="preserve"> Ecodisseny</t>
  </si>
  <si>
    <t>Taula oficina lloc operatiu (140000318 i 140000347)</t>
  </si>
  <si>
    <t xml:space="preserve">Possibilitat d'acabat del tauler en laminat d'alta pressió (HPL) </t>
  </si>
  <si>
    <r>
      <t xml:space="preserve"> Densitat del tauler de més de 600 Kg/m</t>
    </r>
    <r>
      <rPr>
        <vertAlign val="superscript"/>
        <sz val="11"/>
        <rFont val="Calibri Light"/>
        <family val="2"/>
      </rPr>
      <t>3</t>
    </r>
    <r>
      <rPr>
        <sz val="11"/>
        <rFont val="Calibri Light"/>
        <family val="2"/>
      </rPr>
      <t xml:space="preserve">. </t>
    </r>
  </si>
  <si>
    <r>
      <t>Paper utilitzat per a la melamina amb un gramatge superior a 120 gr/m</t>
    </r>
    <r>
      <rPr>
        <vertAlign val="superscript"/>
        <sz val="11"/>
        <rFont val="Calibri Light"/>
        <family val="2"/>
      </rPr>
      <t>2</t>
    </r>
    <r>
      <rPr>
        <sz val="11"/>
        <rFont val="Calibri Light"/>
        <family val="2"/>
      </rPr>
      <t>.</t>
    </r>
  </si>
  <si>
    <t xml:space="preserve"> El cargolam utilitzat és universal.</t>
  </si>
  <si>
    <t xml:space="preserve"> Taula ajustable en alçada 75 cm ± 10 cm</t>
  </si>
  <si>
    <t>Possibilitat de passacables amb tapa abatible de mides aprox. de 15x30 per accedir al canal d’electrificació i endollar des de la parts superior de la taula.</t>
  </si>
  <si>
    <r>
      <t>**</t>
    </r>
    <r>
      <rPr>
        <sz val="11"/>
        <rFont val="Calibri Light"/>
        <family val="2"/>
      </rPr>
      <t>Certificat PEFC de conformidad de la cadena de custdia de productos forestales. *obligatori aportar certificat</t>
    </r>
  </si>
  <si>
    <t>La informació requerida ha de ser fàcil de trobar en la localització aportada en la columna d'índex documental.</t>
  </si>
  <si>
    <t>** si el certificat està emès a un tercer cal justificació</t>
  </si>
  <si>
    <t>Si</t>
  </si>
  <si>
    <t>No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</si>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</sst>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rgb="FF000000"/>
      <name val="Calibri Light"/>
      <family val="2"/>
    </font>
    <font>
      <sz val="11"/>
      <name val="Calibri Light"/>
      <family val="2"/>
    </font>
    <font>
      <sz val="11"/>
      <color rgb="FF000000"/>
      <name val="Calibri Light"/>
      <family val="2"/>
    </font>
    <font>
      <sz val="11"/>
      <color theme="0" tint="-0.249977111117893"/>
      <name val="Calibri Light"/>
      <family val="2"/>
    </font>
    <font>
      <vertAlign val="superscript"/>
      <sz val="11"/>
      <name val="Calibri Light"/>
      <family val="2"/>
    </font>
    <font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4"/>
      <name val="Calibri Light"/>
      <family val="2"/>
    </font>
    <font>
      <b/>
      <sz val="16"/>
      <name val="Calibri Light"/>
      <family val="2"/>
    </font>
    <font>
      <b/>
      <sz val="14"/>
      <color theme="1"/>
      <name val="Calibri Light"/>
      <family val="2"/>
    </font>
    <font>
      <b/>
      <sz val="16"/>
      <color theme="1"/>
      <name val="Calibri Light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rgb="FFFF0000"/>
      <name val="Calibri Light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auto="1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auto="1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Protection="1">
      <protection locked="0"/>
    </xf>
    <xf numFmtId="0" fontId="0" fillId="6" borderId="0" xfId="0" applyFill="1"/>
    <xf numFmtId="0" fontId="0" fillId="8" borderId="0" xfId="0" applyFill="1"/>
    <xf numFmtId="0" fontId="0" fillId="8" borderId="0" xfId="0" applyFill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left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1" fillId="7" borderId="17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vertical="center" wrapText="1"/>
    </xf>
    <xf numFmtId="0" fontId="10" fillId="5" borderId="13" xfId="0" applyFont="1" applyFill="1" applyBorder="1" applyAlignment="1">
      <alignment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vertical="center" wrapText="1"/>
    </xf>
    <xf numFmtId="0" fontId="13" fillId="0" borderId="0" xfId="0" applyFont="1"/>
    <xf numFmtId="0" fontId="14" fillId="0" borderId="0" xfId="0" applyFont="1"/>
    <xf numFmtId="0" fontId="13" fillId="8" borderId="0" xfId="0" applyFont="1" applyFill="1"/>
    <xf numFmtId="0" fontId="13" fillId="0" borderId="0" xfId="0" applyFont="1" applyProtection="1">
      <protection locked="0"/>
    </xf>
    <xf numFmtId="0" fontId="11" fillId="2" borderId="2" xfId="0" applyFont="1" applyFill="1" applyBorder="1" applyAlignment="1">
      <alignment horizontal="left" vertical="center"/>
    </xf>
    <xf numFmtId="0" fontId="1" fillId="7" borderId="7" xfId="0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center" vertical="center" wrapText="1"/>
    </xf>
    <xf numFmtId="0" fontId="13" fillId="0" borderId="5" xfId="0" applyFont="1" applyBorder="1"/>
    <xf numFmtId="0" fontId="13" fillId="0" borderId="8" xfId="0" applyFont="1" applyBorder="1" applyProtection="1">
      <protection locked="0"/>
    </xf>
    <xf numFmtId="0" fontId="13" fillId="0" borderId="10" xfId="0" applyFont="1" applyBorder="1" applyProtection="1">
      <protection locked="0"/>
    </xf>
    <xf numFmtId="0" fontId="1" fillId="7" borderId="18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7" borderId="0" xfId="0" applyFont="1" applyFill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7" fillId="9" borderId="0" xfId="0" applyFont="1" applyFill="1" applyAlignment="1">
      <alignment horizontal="left" vertical="center" wrapText="1"/>
    </xf>
    <xf numFmtId="0" fontId="1" fillId="7" borderId="20" xfId="0" applyFont="1" applyFill="1" applyBorder="1" applyAlignment="1">
      <alignment horizontal="center" vertical="center" wrapText="1"/>
    </xf>
    <xf numFmtId="0" fontId="1" fillId="7" borderId="21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center" vertical="center" wrapText="1"/>
    </xf>
    <xf numFmtId="0" fontId="1" fillId="7" borderId="23" xfId="0" applyFont="1" applyFill="1" applyBorder="1" applyAlignment="1">
      <alignment horizontal="center" vertical="center" wrapText="1"/>
    </xf>
    <xf numFmtId="0" fontId="1" fillId="7" borderId="24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7" borderId="26" xfId="0" applyFont="1" applyFill="1" applyBorder="1" applyAlignment="1">
      <alignment horizontal="center" vertical="center" wrapText="1"/>
    </xf>
    <xf numFmtId="0" fontId="1" fillId="7" borderId="27" xfId="0" applyFont="1" applyFill="1" applyBorder="1" applyAlignment="1">
      <alignment horizontal="center" vertical="center" wrapText="1"/>
    </xf>
    <xf numFmtId="0" fontId="1" fillId="7" borderId="28" xfId="0" applyFont="1" applyFill="1" applyBorder="1" applyAlignment="1">
      <alignment horizontal="center" vertical="center" wrapText="1"/>
    </xf>
    <xf numFmtId="0" fontId="15" fillId="10" borderId="0" xfId="0" applyFont="1" applyFill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Medium9"/>
  <colors>
    <mruColors>
      <color rgb="FFFF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45</xdr:row>
      <xdr:rowOff>11206</xdr:rowOff>
    </xdr:from>
    <xdr:to>
      <xdr:col>2</xdr:col>
      <xdr:colOff>1360</xdr:colOff>
      <xdr:row>45</xdr:row>
      <xdr:rowOff>162639</xdr:rowOff>
    </xdr:to>
    <xdr:pic>
      <xdr:nvPicPr>
        <xdr:cNvPr id="6" name="Imatg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99425" y="12617824"/>
          <a:ext cx="1360" cy="151433"/>
        </a:xfrm>
        <a:prstGeom prst="rect">
          <a:avLst/>
        </a:prstGeom>
      </xdr:spPr>
    </xdr:pic>
    <xdr:clientData/>
  </xdr:twoCellAnchor>
  <xdr:twoCellAnchor editAs="oneCell">
    <xdr:from>
      <xdr:col>0</xdr:col>
      <xdr:colOff>224118</xdr:colOff>
      <xdr:row>1</xdr:row>
      <xdr:rowOff>11204</xdr:rowOff>
    </xdr:from>
    <xdr:to>
      <xdr:col>0</xdr:col>
      <xdr:colOff>3272118</xdr:colOff>
      <xdr:row>2</xdr:row>
      <xdr:rowOff>156882</xdr:rowOff>
    </xdr:to>
    <xdr:pic>
      <xdr:nvPicPr>
        <xdr:cNvPr id="7" name="0 Imagen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118" y="201704"/>
          <a:ext cx="3048000" cy="336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ull1"/>
  <dimension ref="A1:E48"/>
  <sheetViews>
    <sheetView tabSelected="1" zoomScale="70" zoomScaleNormal="70" workbookViewId="0">
      <selection activeCell="D5" sqref="D5"/>
    </sheetView>
  </sheetViews>
  <sheetFormatPr defaultColWidth="0" defaultRowHeight="15" zeroHeight="1"/>
  <cols>
    <col min="1" max="1" width="55" customWidth="1"/>
    <col min="2" max="2" width="23.42578125" customWidth="1"/>
    <col min="3" max="3" width="23.28515625" style="1" customWidth="1"/>
    <col min="4" max="4" width="31.7109375" customWidth="1"/>
    <col min="5" max="5" width="41.5703125" customWidth="1"/>
    <col min="6" max="16384" width="9.140625" hidden="1"/>
  </cols>
  <sheetData>
    <row r="1" spans="1:5"/>
    <row r="2" spans="1:5"/>
    <row r="3" spans="1:5" ht="48" customHeight="1">
      <c r="D3" s="63"/>
      <c r="E3" s="63"/>
    </row>
    <row r="4" spans="1:5"/>
    <row r="5" spans="1:5" ht="29.25" customHeight="1">
      <c r="A5" s="36" t="s">
        <v>0</v>
      </c>
    </row>
    <row r="6" spans="1:5" ht="24" customHeight="1">
      <c r="A6" s="36" t="s">
        <v>1</v>
      </c>
    </row>
    <row r="7" spans="1:5" ht="24" customHeight="1">
      <c r="A7" s="37"/>
    </row>
    <row r="8" spans="1:5" ht="19.5" thickBot="1">
      <c r="A8" s="38" t="s">
        <v>2</v>
      </c>
      <c r="B8" s="6"/>
      <c r="C8" s="7"/>
    </row>
    <row r="9" spans="1:5" ht="18.75">
      <c r="A9" s="44" t="s">
        <v>3</v>
      </c>
      <c r="B9" s="54"/>
      <c r="C9" s="55"/>
      <c r="D9" s="56"/>
    </row>
    <row r="10" spans="1:5" ht="18.75">
      <c r="A10" s="45" t="s">
        <v>4</v>
      </c>
      <c r="B10" s="57"/>
      <c r="C10" s="58"/>
      <c r="D10" s="59"/>
    </row>
    <row r="11" spans="1:5" ht="19.5" thickBot="1">
      <c r="A11" s="46" t="s">
        <v>5</v>
      </c>
      <c r="B11" s="60"/>
      <c r="C11" s="61"/>
      <c r="D11" s="62"/>
    </row>
    <row r="12" spans="1:5" ht="19.5" thickBot="1">
      <c r="A12" s="39"/>
      <c r="B12" s="4"/>
    </row>
    <row r="13" spans="1:5" ht="19.5" thickBot="1">
      <c r="A13" s="40" t="s">
        <v>6</v>
      </c>
      <c r="B13" s="2"/>
      <c r="C13" s="3"/>
    </row>
    <row r="14" spans="1:5" ht="38.25" customHeight="1" thickBot="1">
      <c r="A14" s="35" t="s">
        <v>7</v>
      </c>
      <c r="B14" s="51" t="s">
        <v>8</v>
      </c>
      <c r="C14" s="51"/>
      <c r="D14" s="51"/>
      <c r="E14" s="52"/>
    </row>
    <row r="15" spans="1:5" ht="37.5">
      <c r="A15" s="32" t="s">
        <v>9</v>
      </c>
      <c r="B15" s="33" t="s">
        <v>10</v>
      </c>
      <c r="C15" s="33" t="s">
        <v>11</v>
      </c>
      <c r="D15" s="33" t="s">
        <v>12</v>
      </c>
      <c r="E15" s="34" t="s">
        <v>13</v>
      </c>
    </row>
    <row r="16" spans="1:5" ht="81" customHeight="1" thickBot="1">
      <c r="A16" s="30" t="s">
        <v>14</v>
      </c>
      <c r="B16" s="31">
        <f>+B17+B25+B36</f>
        <v>20</v>
      </c>
      <c r="C16" s="31"/>
      <c r="D16" s="28"/>
      <c r="E16" s="29" t="s">
        <v>15</v>
      </c>
    </row>
    <row r="17" spans="1:5" ht="38.25" thickBot="1">
      <c r="A17" s="26" t="s">
        <v>16</v>
      </c>
      <c r="B17" s="21">
        <f>SUM(B18:B24)</f>
        <v>7</v>
      </c>
      <c r="C17" s="22"/>
      <c r="D17" s="22"/>
      <c r="E17" s="23"/>
    </row>
    <row r="18" spans="1:5" ht="30">
      <c r="A18" s="8" t="s">
        <v>17</v>
      </c>
      <c r="B18" s="9">
        <v>1</v>
      </c>
      <c r="C18" s="9" t="s">
        <v>18</v>
      </c>
      <c r="D18" s="42"/>
      <c r="E18" s="41"/>
    </row>
    <row r="19" spans="1:5">
      <c r="A19" s="11" t="s">
        <v>19</v>
      </c>
      <c r="B19" s="12">
        <v>1</v>
      </c>
      <c r="C19" s="12" t="s">
        <v>18</v>
      </c>
      <c r="D19" s="24"/>
      <c r="E19" s="25"/>
    </row>
    <row r="20" spans="1:5">
      <c r="A20" s="11" t="s">
        <v>20</v>
      </c>
      <c r="B20" s="12">
        <v>1</v>
      </c>
      <c r="C20" s="12" t="s">
        <v>18</v>
      </c>
      <c r="D20" s="24"/>
      <c r="E20" s="25"/>
    </row>
    <row r="21" spans="1:5">
      <c r="A21" s="11" t="s">
        <v>21</v>
      </c>
      <c r="B21" s="12">
        <v>1</v>
      </c>
      <c r="C21" s="12" t="s">
        <v>18</v>
      </c>
      <c r="D21" s="24"/>
      <c r="E21" s="25"/>
    </row>
    <row r="22" spans="1:5">
      <c r="A22" s="11" t="s">
        <v>22</v>
      </c>
      <c r="B22" s="12">
        <v>1</v>
      </c>
      <c r="C22" s="12" t="s">
        <v>18</v>
      </c>
      <c r="D22" s="24"/>
      <c r="E22" s="25"/>
    </row>
    <row r="23" spans="1:5">
      <c r="A23" s="11" t="s">
        <v>23</v>
      </c>
      <c r="B23" s="12">
        <v>1</v>
      </c>
      <c r="C23" s="12" t="s">
        <v>18</v>
      </c>
      <c r="D23" s="24"/>
      <c r="E23" s="25"/>
    </row>
    <row r="24" spans="1:5" ht="30.75" thickBot="1">
      <c r="A24" s="17" t="s">
        <v>24</v>
      </c>
      <c r="B24" s="18">
        <v>1</v>
      </c>
      <c r="C24" s="18" t="s">
        <v>18</v>
      </c>
      <c r="D24" s="24"/>
      <c r="E24" s="25"/>
    </row>
    <row r="25" spans="1:5" ht="21" customHeight="1" thickBot="1">
      <c r="A25" s="27" t="s">
        <v>25</v>
      </c>
      <c r="B25" s="21">
        <f>SUM(B26:B35)</f>
        <v>6</v>
      </c>
      <c r="C25" s="22"/>
      <c r="D25" s="22"/>
      <c r="E25" s="23"/>
    </row>
    <row r="26" spans="1:5" ht="30">
      <c r="A26" s="8" t="s">
        <v>26</v>
      </c>
      <c r="B26" s="9">
        <v>0.5</v>
      </c>
      <c r="C26" s="10" t="s">
        <v>18</v>
      </c>
      <c r="D26" s="24"/>
      <c r="E26" s="25"/>
    </row>
    <row r="27" spans="1:5">
      <c r="A27" s="11" t="s">
        <v>27</v>
      </c>
      <c r="B27" s="12">
        <v>1</v>
      </c>
      <c r="C27" s="13" t="s">
        <v>18</v>
      </c>
      <c r="D27" s="24"/>
      <c r="E27" s="25"/>
    </row>
    <row r="28" spans="1:5">
      <c r="A28" s="11" t="s">
        <v>19</v>
      </c>
      <c r="B28" s="14">
        <v>1</v>
      </c>
      <c r="C28" s="13" t="s">
        <v>18</v>
      </c>
      <c r="D28" s="24"/>
      <c r="E28" s="25"/>
    </row>
    <row r="29" spans="1:5" ht="60">
      <c r="A29" s="11" t="s">
        <v>28</v>
      </c>
      <c r="B29" s="14">
        <v>0.5</v>
      </c>
      <c r="C29" s="15" t="s">
        <v>29</v>
      </c>
      <c r="D29" s="43"/>
      <c r="E29" s="25"/>
    </row>
    <row r="30" spans="1:5">
      <c r="A30" s="11" t="s">
        <v>20</v>
      </c>
      <c r="B30" s="12">
        <v>0.5</v>
      </c>
      <c r="C30" s="13" t="s">
        <v>18</v>
      </c>
      <c r="D30" s="24"/>
      <c r="E30" s="25"/>
    </row>
    <row r="31" spans="1:5">
      <c r="A31" s="11" t="s">
        <v>30</v>
      </c>
      <c r="B31" s="12">
        <v>0.5</v>
      </c>
      <c r="C31" s="13" t="s">
        <v>18</v>
      </c>
      <c r="D31" s="24"/>
      <c r="E31" s="25"/>
    </row>
    <row r="32" spans="1:5">
      <c r="A32" s="11" t="s">
        <v>31</v>
      </c>
      <c r="B32" s="12">
        <v>0.5</v>
      </c>
      <c r="C32" s="13" t="s">
        <v>18</v>
      </c>
      <c r="D32" s="24"/>
      <c r="E32" s="25"/>
    </row>
    <row r="33" spans="1:5">
      <c r="A33" s="11" t="s">
        <v>32</v>
      </c>
      <c r="B33" s="12">
        <v>0.5</v>
      </c>
      <c r="C33" s="13" t="s">
        <v>18</v>
      </c>
      <c r="D33" s="24"/>
      <c r="E33" s="25"/>
    </row>
    <row r="34" spans="1:5">
      <c r="A34" s="16" t="s">
        <v>33</v>
      </c>
      <c r="B34" s="12">
        <v>0.5</v>
      </c>
      <c r="C34" s="13" t="s">
        <v>18</v>
      </c>
      <c r="D34" s="24"/>
      <c r="E34" s="25"/>
    </row>
    <row r="35" spans="1:5" ht="30.75" thickBot="1">
      <c r="A35" s="17" t="s">
        <v>24</v>
      </c>
      <c r="B35" s="12">
        <v>0.5</v>
      </c>
      <c r="C35" s="19" t="s">
        <v>18</v>
      </c>
      <c r="D35" s="24"/>
      <c r="E35" s="25"/>
    </row>
    <row r="36" spans="1:5" ht="38.25" thickBot="1">
      <c r="A36" s="26" t="s">
        <v>34</v>
      </c>
      <c r="B36" s="21">
        <f>SUM(B37:B45)</f>
        <v>7</v>
      </c>
      <c r="C36" s="22"/>
      <c r="D36" s="22"/>
      <c r="E36" s="23"/>
    </row>
    <row r="37" spans="1:5">
      <c r="A37" s="8" t="s">
        <v>35</v>
      </c>
      <c r="B37" s="49">
        <v>0.5</v>
      </c>
      <c r="C37" s="10" t="s">
        <v>18</v>
      </c>
      <c r="D37" s="42"/>
      <c r="E37" s="41"/>
    </row>
    <row r="38" spans="1:5" ht="17.25">
      <c r="A38" s="11" t="s">
        <v>36</v>
      </c>
      <c r="B38" s="14">
        <v>1</v>
      </c>
      <c r="C38" s="13" t="s">
        <v>18</v>
      </c>
      <c r="D38" s="24"/>
      <c r="E38" s="25"/>
    </row>
    <row r="39" spans="1:5" ht="32.25">
      <c r="A39" s="11" t="s">
        <v>37</v>
      </c>
      <c r="B39" s="14">
        <v>1</v>
      </c>
      <c r="C39" s="13" t="s">
        <v>18</v>
      </c>
      <c r="D39" s="24"/>
      <c r="E39" s="25"/>
    </row>
    <row r="40" spans="1:5">
      <c r="A40" s="11" t="s">
        <v>38</v>
      </c>
      <c r="B40" s="14">
        <v>1</v>
      </c>
      <c r="C40" s="13" t="s">
        <v>18</v>
      </c>
      <c r="D40" s="24"/>
      <c r="E40" s="25"/>
    </row>
    <row r="41" spans="1:5">
      <c r="A41" s="11" t="s">
        <v>39</v>
      </c>
      <c r="B41" s="12">
        <v>1</v>
      </c>
      <c r="C41" s="13" t="s">
        <v>18</v>
      </c>
      <c r="D41" s="24"/>
      <c r="E41" s="25"/>
    </row>
    <row r="42" spans="1:5" ht="45">
      <c r="A42" s="11" t="s">
        <v>40</v>
      </c>
      <c r="B42" s="12">
        <v>1</v>
      </c>
      <c r="C42" s="13"/>
      <c r="D42" s="24"/>
      <c r="E42" s="25"/>
    </row>
    <row r="43" spans="1:5">
      <c r="A43" s="11" t="s">
        <v>31</v>
      </c>
      <c r="B43" s="12">
        <v>0.5</v>
      </c>
      <c r="C43" s="13" t="s">
        <v>18</v>
      </c>
      <c r="D43" s="24"/>
      <c r="E43" s="25"/>
    </row>
    <row r="44" spans="1:5">
      <c r="A44" s="16" t="s">
        <v>33</v>
      </c>
      <c r="B44" s="12">
        <v>0.5</v>
      </c>
      <c r="C44" s="13" t="s">
        <v>18</v>
      </c>
      <c r="D44" s="24"/>
      <c r="E44" s="25"/>
    </row>
    <row r="45" spans="1:5" ht="30.75" thickBot="1">
      <c r="A45" s="20" t="s">
        <v>41</v>
      </c>
      <c r="B45" s="18">
        <v>0.5</v>
      </c>
      <c r="C45" s="19" t="s">
        <v>18</v>
      </c>
      <c r="D45" s="47"/>
      <c r="E45" s="48"/>
    </row>
    <row r="46" spans="1:5"/>
    <row r="47" spans="1:5" ht="15.75" customHeight="1">
      <c r="A47" s="50" t="s">
        <v>42</v>
      </c>
      <c r="B47" s="50"/>
      <c r="C47" s="50"/>
      <c r="D47" s="50"/>
      <c r="E47" s="50"/>
    </row>
    <row r="48" spans="1:5" s="5" customFormat="1" ht="31.5" customHeight="1">
      <c r="A48" s="53" t="s">
        <v>43</v>
      </c>
      <c r="B48" s="53"/>
      <c r="C48" s="53"/>
      <c r="D48" s="53"/>
    </row>
  </sheetData>
  <mergeCells count="7">
    <mergeCell ref="D3:E3"/>
    <mergeCell ref="A47:E47"/>
    <mergeCell ref="B14:E14"/>
    <mergeCell ref="A48:D48"/>
    <mergeCell ref="B9:D9"/>
    <mergeCell ref="B10:D10"/>
    <mergeCell ref="B11:D1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1CEF4484-1413-4543-A740-CF7E5DE7FC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Hoja1!$A$1:$A$2</xm:f>
          </x14:formula1>
          <xm:sqref>D26:D28 D30:D35 D18:D24 D37:D45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"/>
    </sheetView>
  </sheetViews>
  <sheetFormatPr defaultRowHeight="15"/>
  <sheetData>
    <row r="1" spans="1:1">
      <c r="A1" t="s">
        <v>44</v>
      </c>
    </row>
    <row r="2" spans="1:1">
      <c r="A2" t="s">
        <v>45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ull2"/>
  <dimension ref="A1:A2"/>
  <sheetViews>
    <sheetView workbookViewId="0">
      <selection activeCell="B15" sqref="B15"/>
    </sheetView>
  </sheetViews>
  <sheetFormatPr defaultColWidth="11.42578125" defaultRowHeight="15"/>
  <sheetData>
    <row r="1" spans="1:1">
      <c r="A1" t="s">
        <v>46</v>
      </c>
    </row>
    <row r="2" spans="1:1">
      <c r="A2" t="s">
        <v>47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101AA4-5D01-4B76-84B9-3567CC39722C}"/>
</file>

<file path=customXml/itemProps2.xml><?xml version="1.0" encoding="utf-8"?>
<ds:datastoreItem xmlns:ds="http://schemas.openxmlformats.org/officeDocument/2006/customXml" ds:itemID="{7FBB7F9B-B991-42C5-9293-227655E0EF62}"/>
</file>

<file path=customXml/itemProps3.xml><?xml version="1.0" encoding="utf-8"?>
<ds:datastoreItem xmlns:ds="http://schemas.openxmlformats.org/officeDocument/2006/customXml" ds:itemID="{62113115-F0CD-4CFB-BB52-A123B7E8CA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Franch Quilez, Anna</cp:lastModifiedBy>
  <cp:revision/>
  <dcterms:created xsi:type="dcterms:W3CDTF">2006-09-16T00:00:00Z</dcterms:created>
  <dcterms:modified xsi:type="dcterms:W3CDTF">2023-12-22T10:36:55Z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