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0.2\grups\GT_LICITACIONS\2023-09 Immunoassaig_publicat\"/>
    </mc:Choice>
  </mc:AlternateContent>
  <bookViews>
    <workbookView xWindow="0" yWindow="0" windowWidth="16305" windowHeight="12045" firstSheet="10" activeTab="11"/>
  </bookViews>
  <sheets>
    <sheet name="Q-criteris_SOBRE C_LOT 1" sheetId="3" r:id="rId1"/>
    <sheet name="Q-criteris_SOBRE C_LOT 2" sheetId="4" r:id="rId2"/>
    <sheet name="Q-criteris_SOBRE C_LOT 3" sheetId="5" r:id="rId3"/>
    <sheet name="Q-criteris_SOBRE C_LOT 4" sheetId="6" r:id="rId4"/>
    <sheet name="Q-criteris_SOBRE C_LOT 5" sheetId="7" r:id="rId5"/>
    <sheet name="Q-criteris_SOBRE C_LOT 6" sheetId="8" r:id="rId6"/>
    <sheet name="Q-criteris_SOBRE C_LOT 7" sheetId="9" r:id="rId7"/>
    <sheet name="Q-criteris_SOBRE C_LOT 8" sheetId="10" r:id="rId8"/>
    <sheet name="Q-criteris_SOBRE C_LOT 9" sheetId="11" r:id="rId9"/>
    <sheet name="Q-criteris_SOBRE C_LOT 10" sheetId="12" r:id="rId10"/>
    <sheet name="Q-criteris_SOBRE C_LOT 11" sheetId="13" r:id="rId11"/>
    <sheet name="Q-criteris_SOBRE C_LOT 12" sheetId="14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4" l="1"/>
  <c r="K17" i="13" l="1"/>
  <c r="K15" i="12"/>
  <c r="K13" i="11"/>
  <c r="K19" i="10"/>
  <c r="K14" i="9"/>
  <c r="K15" i="8"/>
  <c r="K14" i="7"/>
  <c r="K15" i="6"/>
  <c r="K14" i="5"/>
  <c r="K15" i="4"/>
  <c r="K17" i="3" l="1"/>
</calcChain>
</file>

<file path=xl/sharedStrings.xml><?xml version="1.0" encoding="utf-8"?>
<sst xmlns="http://schemas.openxmlformats.org/spreadsheetml/2006/main" count="219" uniqueCount="84">
  <si>
    <t>PUNTS</t>
  </si>
  <si>
    <t>VALORACIÓ ECONÒMICA</t>
  </si>
  <si>
    <t>Quadre criteris d'adjudicació</t>
  </si>
  <si>
    <t>SOBRE C</t>
  </si>
  <si>
    <r>
      <t xml:space="preserve">
</t>
    </r>
    <r>
      <rPr>
        <b/>
        <u val="double"/>
        <sz val="18"/>
        <color theme="1"/>
        <rFont val="Arial Narrow"/>
        <family val="2"/>
      </rPr>
      <t>És obligatori presentar l'oferta econòmica a l'Annex Econòmic (Annex OE)</t>
    </r>
    <r>
      <rPr>
        <b/>
        <sz val="18"/>
        <color theme="1"/>
        <rFont val="Arial Narrow"/>
        <family val="2"/>
      </rPr>
      <t xml:space="preserve">
Les ofertes econòmiques presentadesm sempre que no siguin considerades
anormalment baixes, seran puntuades aplicant la fórmula següent:</t>
    </r>
  </si>
  <si>
    <t>EXPD. CLILAB 2023/09</t>
  </si>
  <si>
    <r>
      <t xml:space="preserve"> </t>
    </r>
    <r>
      <rPr>
        <sz val="18"/>
        <color theme="1"/>
        <rFont val="Arial Narrow"/>
        <family val="2"/>
      </rPr>
      <t xml:space="preserve">   Equip que permeti </t>
    </r>
    <r>
      <rPr>
        <b/>
        <sz val="18"/>
        <color theme="1"/>
        <rFont val="Arial Narrow"/>
        <family val="2"/>
      </rPr>
      <t>connexió al LAS</t>
    </r>
    <r>
      <rPr>
        <sz val="18"/>
        <color theme="1"/>
        <rFont val="Arial Narrow"/>
        <family val="2"/>
      </rPr>
      <t xml:space="preserve"> (fins a 8 punts)
</t>
    </r>
    <r>
      <rPr>
        <b/>
        <sz val="18"/>
        <color theme="1"/>
        <rFont val="Arial Narrow"/>
        <family val="2"/>
      </rPr>
      <t xml:space="preserve">                   Sí ...... 8 punts
                   No ..... 0 punts</t>
    </r>
  </si>
  <si>
    <r>
      <rPr>
        <sz val="18"/>
        <color theme="1"/>
        <rFont val="Arial Narrow"/>
        <family val="2"/>
      </rPr>
      <t xml:space="preserve">    </t>
    </r>
    <r>
      <rPr>
        <b/>
        <sz val="18"/>
        <color theme="1"/>
        <rFont val="Arial Narrow"/>
        <family val="2"/>
      </rPr>
      <t>Reactiu de la 25-OH Vitamina D total:</t>
    </r>
    <r>
      <rPr>
        <sz val="18"/>
        <color theme="1"/>
        <rFont val="Arial Narrow"/>
        <family val="2"/>
      </rPr>
      <t xml:space="preserve"> (fins a 2 punts)
       - Detecció tant del colecalciferol com del ergocalciferol
</t>
    </r>
    <r>
      <rPr>
        <b/>
        <sz val="18"/>
        <color theme="1"/>
        <rFont val="Arial Narrow"/>
        <family val="2"/>
      </rPr>
      <t xml:space="preserve">                   Sí ...... 1 punt
                   No ..... 0 punts
      </t>
    </r>
    <r>
      <rPr>
        <sz val="18"/>
        <color theme="1"/>
        <rFont val="Arial Narrow"/>
        <family val="2"/>
      </rPr>
      <t>- % reactivitat creuada amb 3-epi-25 OH vitamina D3 &lt;1%</t>
    </r>
    <r>
      <rPr>
        <b/>
        <sz val="18"/>
        <color theme="1"/>
        <rFont val="Arial Narrow"/>
        <family val="2"/>
      </rPr>
      <t xml:space="preserve">
                   Sí ...... 1 punt
                   No ..... 0 punts</t>
    </r>
  </si>
  <si>
    <t>LOT 1. REACTIUS PER IMMUNOANÀLISI</t>
  </si>
  <si>
    <t>Contractació del subministrament de reactius, material fungible, equips i altre material associat a aquests, i necessàriament complementari, per poder fer l’activitat analítica de determinacions per immunoassaig del Consorci del Laboratori Intercomarcal de l’Alt Penedès, l’Anoia i el Garraf (CLILAB Diagnòstics)</t>
  </si>
  <si>
    <r>
      <t xml:space="preserve"> </t>
    </r>
    <r>
      <rPr>
        <sz val="18"/>
        <color theme="1"/>
        <rFont val="Arial Narrow"/>
        <family val="2"/>
      </rPr>
      <t xml:space="preserve">   </t>
    </r>
    <r>
      <rPr>
        <b/>
        <sz val="18"/>
        <color theme="1"/>
        <rFont val="Arial Narrow"/>
        <family val="2"/>
      </rPr>
      <t>Punta de mostra</t>
    </r>
    <r>
      <rPr>
        <sz val="18"/>
        <color theme="1"/>
        <rFont val="Arial Narrow"/>
        <family val="2"/>
      </rPr>
      <t xml:space="preserve"> d'un sol ús (fins a 8 punts)
</t>
    </r>
    <r>
      <rPr>
        <b/>
        <sz val="18"/>
        <color theme="1"/>
        <rFont val="Arial Narrow"/>
        <family val="2"/>
      </rPr>
      <t xml:space="preserve">                   Sí ...... 8 punts
                   No ..... 0 punts</t>
    </r>
  </si>
  <si>
    <r>
      <t xml:space="preserve"> </t>
    </r>
    <r>
      <rPr>
        <sz val="18"/>
        <color theme="1"/>
        <rFont val="Arial Narrow"/>
        <family val="2"/>
      </rPr>
      <t xml:space="preserve">   </t>
    </r>
    <r>
      <rPr>
        <b/>
        <sz val="18"/>
        <color theme="1"/>
        <rFont val="Arial Narrow"/>
        <family val="2"/>
      </rPr>
      <t>Reactiu de la IGF-1</t>
    </r>
    <r>
      <rPr>
        <sz val="18"/>
        <color theme="1"/>
        <rFont val="Arial Narrow"/>
        <family val="2"/>
      </rPr>
      <t xml:space="preserve"> traçable per estàndard WHO NIBSC:02/254  (fins a 2 punts)
</t>
    </r>
    <r>
      <rPr>
        <b/>
        <sz val="18"/>
        <color theme="1"/>
        <rFont val="Arial Narrow"/>
        <family val="2"/>
      </rPr>
      <t xml:space="preserve">                   Sí ...... 2 punts
                   No ..... 0 punts</t>
    </r>
  </si>
  <si>
    <r>
      <t xml:space="preserve"> </t>
    </r>
    <r>
      <rPr>
        <sz val="18"/>
        <color theme="1"/>
        <rFont val="Arial Narrow"/>
        <family val="2"/>
      </rPr>
      <t xml:space="preserve">   </t>
    </r>
    <r>
      <rPr>
        <b/>
        <sz val="18"/>
        <color theme="1"/>
        <rFont val="Arial Narrow"/>
        <family val="2"/>
      </rPr>
      <t xml:space="preserve">Reactiu Borrelia IgG i IgM </t>
    </r>
    <r>
      <rPr>
        <sz val="18"/>
        <color theme="1"/>
        <rFont val="Arial Narrow"/>
        <family val="2"/>
      </rPr>
      <t xml:space="preserve">vàlid per mostres LCR (fins a 2 punts)
</t>
    </r>
    <r>
      <rPr>
        <b/>
        <sz val="18"/>
        <color theme="1"/>
        <rFont val="Arial Narrow"/>
        <family val="2"/>
      </rPr>
      <t xml:space="preserve">                   Sí ...... 2 punts
                   No ..... 0 punts</t>
    </r>
  </si>
  <si>
    <r>
      <t xml:space="preserve">Criteris avaluables de forma automàtica: </t>
    </r>
    <r>
      <rPr>
        <b/>
        <sz val="16"/>
        <rFont val="Arial Narrow"/>
        <family val="2"/>
      </rPr>
      <t>fins a 77 punts</t>
    </r>
  </si>
  <si>
    <t>CRITERIS TÈCNICS AUTOMÀTICS</t>
  </si>
  <si>
    <t>Espai a omplir pel licitador</t>
  </si>
  <si>
    <t>Detall de la documentació presentada en l'oferta</t>
  </si>
  <si>
    <t xml:space="preserve">Nom del Document al qual es troba la informació </t>
  </si>
  <si>
    <t>Pàgina o pàgines del document de referència aportat a l'oferta</t>
  </si>
  <si>
    <t>LOT 2. REACTIUS PER A LA DETERMINACIÓ DELS NIVELLS DE CALPROTECTINA EN FEMTA</t>
  </si>
  <si>
    <r>
      <rPr>
        <sz val="18"/>
        <color theme="1"/>
        <rFont val="Arial Narrow"/>
        <family val="2"/>
      </rPr>
      <t xml:space="preserve">    Es valorarà la</t>
    </r>
    <r>
      <rPr>
        <b/>
        <sz val="18"/>
        <color theme="1"/>
        <rFont val="Arial Narrow"/>
        <family val="2"/>
      </rPr>
      <t xml:space="preserve"> tecnologia de quimioluminiscència </t>
    </r>
    <r>
      <rPr>
        <sz val="18"/>
        <color theme="1"/>
        <rFont val="Arial Narrow"/>
        <family val="2"/>
      </rPr>
      <t xml:space="preserve">(fins a 5 punts)
</t>
    </r>
    <r>
      <rPr>
        <b/>
        <sz val="18"/>
        <color theme="1"/>
        <rFont val="Arial Narrow"/>
        <family val="2"/>
      </rPr>
      <t xml:space="preserve">                   Sí ...... 5 punts
                   No ..... 0 punts</t>
    </r>
  </si>
  <si>
    <r>
      <rPr>
        <sz val="18"/>
        <color theme="1"/>
        <rFont val="Arial Narrow"/>
        <family val="2"/>
      </rPr>
      <t xml:space="preserve">    Es valorarà el fabricant que pugui </t>
    </r>
    <r>
      <rPr>
        <b/>
        <sz val="18"/>
        <color theme="1"/>
        <rFont val="Arial Narrow"/>
        <family val="2"/>
      </rPr>
      <t>quantificar el rang de mesura més ampli sense aplicar la dilució de la mostra</t>
    </r>
    <r>
      <rPr>
        <sz val="18"/>
        <color theme="1"/>
        <rFont val="Arial Narrow"/>
        <family val="2"/>
      </rPr>
      <t xml:space="preserve"> (fins a 2 punts)
</t>
    </r>
    <r>
      <rPr>
        <b/>
        <sz val="18"/>
        <color theme="1"/>
        <rFont val="Arial Narrow"/>
        <family val="2"/>
      </rPr>
      <t xml:space="preserve">                   Sí ...... 2 punts
                   No ..... 0 punts</t>
    </r>
  </si>
  <si>
    <r>
      <rPr>
        <sz val="18"/>
        <color theme="1"/>
        <rFont val="Arial Narrow"/>
        <family val="2"/>
      </rPr>
      <t xml:space="preserve">    Es valorarà que en la tècnica de quimioluminiscència es pugui adaptar un dels </t>
    </r>
    <r>
      <rPr>
        <b/>
        <sz val="18"/>
        <color theme="1"/>
        <rFont val="Arial Narrow"/>
        <family val="2"/>
      </rPr>
      <t>analitzadors</t>
    </r>
    <r>
      <rPr>
        <sz val="18"/>
        <color theme="1"/>
        <rFont val="Arial Narrow"/>
        <family val="2"/>
      </rPr>
      <t xml:space="preserve"> disponibles al laboratori central de CLILAB Diagnòstics a Vilafranca del Penedès, i que a més, també es disposi del </t>
    </r>
    <r>
      <rPr>
        <b/>
        <sz val="18"/>
        <color theme="1"/>
        <rFont val="Arial Narrow"/>
        <family val="2"/>
      </rPr>
      <t>mateix equip de back-up</t>
    </r>
    <r>
      <rPr>
        <sz val="18"/>
        <color theme="1"/>
        <rFont val="Arial Narrow"/>
        <family val="2"/>
      </rPr>
      <t xml:space="preserve"> (fins a 5 punts)</t>
    </r>
    <r>
      <rPr>
        <b/>
        <sz val="18"/>
        <color theme="1"/>
        <rFont val="Arial Narrow"/>
        <family val="2"/>
      </rPr>
      <t xml:space="preserve">
                   Sí ...... 5 punts
                   No ..... 0 punts</t>
    </r>
  </si>
  <si>
    <t>LOT 3. REACTIUS PER A TÈCNIQUES D’IMMUNOBLOT</t>
  </si>
  <si>
    <r>
      <rPr>
        <sz val="18"/>
        <color theme="1"/>
        <rFont val="Arial Narrow"/>
        <family val="2"/>
      </rPr>
      <t xml:space="preserve">    Es valorarà el màxim nivell d’automatització de l’equip, de la manera següent (fins a 19 punts)
       - Màxima capacitat de mostres (obtindrà 8 punts l’empresa que tingui la màxima capacitat de mostres, la resta d’empreses 0 punts)
</t>
    </r>
    <r>
      <rPr>
        <b/>
        <sz val="18"/>
        <color theme="1"/>
        <rFont val="Arial Narrow"/>
        <family val="2"/>
      </rPr>
      <t xml:space="preserve">                   Sí ...... 8 punts
                   No ..... 0 punts
       </t>
    </r>
    <r>
      <rPr>
        <sz val="18"/>
        <color theme="1"/>
        <rFont val="Arial Narrow"/>
        <family val="2"/>
      </rPr>
      <t xml:space="preserve">- Màxima traçabilitat de processos i lots de reactiu (obtindrà 6 punts l’empresa que tingui la màxima traçabilitat de processos i lots de reactiu, la resta d’empreses 0 punts)
                   </t>
    </r>
    <r>
      <rPr>
        <b/>
        <sz val="18"/>
        <color theme="1"/>
        <rFont val="Arial Narrow"/>
        <family val="2"/>
      </rPr>
      <t xml:space="preserve">Sí ...... 6 punts
                   No ..... 0 punts
      </t>
    </r>
    <r>
      <rPr>
        <sz val="18"/>
        <color theme="1"/>
        <rFont val="Arial Narrow"/>
        <family val="2"/>
      </rPr>
      <t xml:space="preserve"> - Màxima capacitat de processar el major nombre de tècniques simultàniament (obtindrà 5 punts l’empresa que tingui la màxima capacitat de processar el major nombre de tècniques simultàniament, la resta d’empreses 0 punts)
                   </t>
    </r>
    <r>
      <rPr>
        <b/>
        <sz val="18"/>
        <color theme="1"/>
        <rFont val="Arial Narrow"/>
        <family val="2"/>
      </rPr>
      <t>Sí ...... 5 punts
                   No ..... 0 punts</t>
    </r>
    <r>
      <rPr>
        <sz val="18"/>
        <color theme="1"/>
        <rFont val="Arial Narrow"/>
        <family val="2"/>
      </rPr>
      <t xml:space="preserve">
</t>
    </r>
  </si>
  <si>
    <r>
      <t xml:space="preserve"> </t>
    </r>
    <r>
      <rPr>
        <sz val="18"/>
        <color theme="1"/>
        <rFont val="Arial Narrow"/>
        <family val="2"/>
      </rPr>
      <t xml:space="preserve">   Es valorarà la composició del reactiu Borrelia IgM (fins a 5 punts)</t>
    </r>
    <r>
      <rPr>
        <b/>
        <sz val="18"/>
        <color theme="1"/>
        <rFont val="Arial Narrow"/>
        <family val="2"/>
      </rPr>
      <t xml:space="preserve">
</t>
    </r>
    <r>
      <rPr>
        <sz val="18"/>
        <color theme="1"/>
        <rFont val="Arial Narrow"/>
        <family val="2"/>
      </rPr>
      <t xml:space="preserve">
       - Proteïnes OspC d’origen recombinat altament purificades (3 punts)
                   </t>
    </r>
    <r>
      <rPr>
        <b/>
        <sz val="18"/>
        <color theme="1"/>
        <rFont val="Arial Narrow"/>
        <family val="2"/>
      </rPr>
      <t>Sí ...... 3 punts
                   No ..... 0 punts</t>
    </r>
    <r>
      <rPr>
        <sz val="18"/>
        <color theme="1"/>
        <rFont val="Arial Narrow"/>
        <family val="2"/>
      </rPr>
      <t xml:space="preserve">
       - 4 proteïnes OspC per les espècies Borrelia afzelii (Ba), Borrelia burgdorferi (Bb), Borrelia garinii (Bg) i Borrelia spielmanii (Bsp) (2 punts)
                   </t>
    </r>
    <r>
      <rPr>
        <b/>
        <sz val="18"/>
        <color theme="1"/>
        <rFont val="Arial Narrow"/>
        <family val="2"/>
      </rPr>
      <t>Sí ...... 2 punts
                   No ..... 0 punts</t>
    </r>
  </si>
  <si>
    <r>
      <rPr>
        <sz val="18"/>
        <color theme="1"/>
        <rFont val="Arial Narrow"/>
        <family val="2"/>
      </rPr>
      <t xml:space="preserve">    Es valorarà la disponibilitat de controls externs propis de la casa comercial (fins a 5 punts)
</t>
    </r>
    <r>
      <rPr>
        <b/>
        <sz val="18"/>
        <color theme="1"/>
        <rFont val="Arial Narrow"/>
        <family val="2"/>
      </rPr>
      <t xml:space="preserve">                   Sí ...... 5 punts
                   No ..... 0 punts</t>
    </r>
  </si>
  <si>
    <r>
      <t xml:space="preserve">Criteris avaluables de forma automàtica: </t>
    </r>
    <r>
      <rPr>
        <b/>
        <sz val="16"/>
        <rFont val="Arial Narrow"/>
        <family val="2"/>
      </rPr>
      <t>fins a 89 punts</t>
    </r>
  </si>
  <si>
    <t>LOT 4. REACTIUS PER A TÈCNIQUES ELISA</t>
  </si>
  <si>
    <r>
      <t xml:space="preserve">Criteris avaluables de forma automàtica: </t>
    </r>
    <r>
      <rPr>
        <b/>
        <sz val="16"/>
        <rFont val="Arial Narrow"/>
        <family val="2"/>
      </rPr>
      <t>fins a 85 punts</t>
    </r>
  </si>
  <si>
    <r>
      <rPr>
        <sz val="18"/>
        <color theme="1"/>
        <rFont val="Arial Narrow"/>
        <family val="2"/>
      </rPr>
      <t xml:space="preserve">    Es valorarà que l’equip pugui realitzar tan tècniques d’ELISA com tècniques de quimioluminiscència (fins a 6,5 punts)
      </t>
    </r>
    <r>
      <rPr>
        <b/>
        <sz val="18"/>
        <color theme="1"/>
        <rFont val="Arial Narrow"/>
        <family val="2"/>
      </rPr>
      <t xml:space="preserve">             Sí ...... 6,5 punts
                   No ..... 0 punts
      </t>
    </r>
    <r>
      <rPr>
        <sz val="18"/>
        <color theme="1"/>
        <rFont val="Arial Narrow"/>
        <family val="2"/>
      </rPr>
      <t/>
    </r>
  </si>
  <si>
    <r>
      <t xml:space="preserve"> </t>
    </r>
    <r>
      <rPr>
        <sz val="18"/>
        <color theme="1"/>
        <rFont val="Arial Narrow"/>
        <family val="2"/>
      </rPr>
      <t xml:space="preserve">   Es valorarà que l’equip pugui realitzar tant la lectura de l’absorbància de la placa com l’agitació d’aquesta en cas que la tècnica ho requereixi (fins a 5 punts)</t>
    </r>
    <r>
      <rPr>
        <b/>
        <sz val="18"/>
        <color theme="1"/>
        <rFont val="Arial Narrow"/>
        <family val="2"/>
      </rPr>
      <t xml:space="preserve">
</t>
    </r>
    <r>
      <rPr>
        <sz val="18"/>
        <color theme="1"/>
        <rFont val="Arial Narrow"/>
        <family val="2"/>
      </rPr>
      <t xml:space="preserve">
                   </t>
    </r>
    <r>
      <rPr>
        <b/>
        <sz val="18"/>
        <color theme="1"/>
        <rFont val="Arial Narrow"/>
        <family val="2"/>
      </rPr>
      <t>Sí ...... 5 punts
                   No ..... 0 punts</t>
    </r>
  </si>
  <si>
    <r>
      <rPr>
        <sz val="18"/>
        <color theme="1"/>
        <rFont val="Arial Narrow"/>
        <family val="2"/>
      </rPr>
      <t xml:space="preserve">    Es valorarà que l’equip tingui una capacitat mínima de 192 mostres (fins a 6 punts)
</t>
    </r>
    <r>
      <rPr>
        <b/>
        <sz val="18"/>
        <color theme="1"/>
        <rFont val="Arial Narrow"/>
        <family val="2"/>
      </rPr>
      <t xml:space="preserve">                   Sí ...... 6 punts
                   No ..... 0 punts</t>
    </r>
  </si>
  <si>
    <t>LOT 5. REACTIUS PER A TÈCNICA DE MICROARRAYS PEL DIAGNÒSTIC MOLECULAR DE LES 
PATOLOGIES AL·LÈRGIQUES</t>
  </si>
  <si>
    <r>
      <t xml:space="preserve">Criteris avaluables de forma automàtica: </t>
    </r>
    <r>
      <rPr>
        <b/>
        <sz val="16"/>
        <rFont val="Arial Narrow"/>
        <family val="2"/>
      </rPr>
      <t>fins a 100 punts</t>
    </r>
  </si>
  <si>
    <r>
      <t xml:space="preserve"> </t>
    </r>
    <r>
      <rPr>
        <sz val="18"/>
        <color theme="1"/>
        <rFont val="Arial Narrow"/>
        <family val="2"/>
      </rPr>
      <t xml:space="preserve">   Es valorarà la tècnica que permeti inhibir la interferència de la sensibilització a residus de carbohidrats (CCD) en els resultats del perfil de sensibilització (fins a 15 punts)
                   </t>
    </r>
    <r>
      <rPr>
        <b/>
        <sz val="18"/>
        <color theme="1"/>
        <rFont val="Arial Narrow"/>
        <family val="2"/>
      </rPr>
      <t>Sí ...... 15 punts
                   No ..... 0 punts</t>
    </r>
  </si>
  <si>
    <t>LOT 6. REACTIUS PER A TÈCNICA D’IMMUNOFLUORESCÈNCIA INDIRECTA</t>
  </si>
  <si>
    <r>
      <t xml:space="preserve">Criteris avaluables de forma automàtica: </t>
    </r>
    <r>
      <rPr>
        <b/>
        <sz val="16"/>
        <rFont val="Arial Narrow"/>
        <family val="2"/>
      </rPr>
      <t>fins a 90 punts</t>
    </r>
  </si>
  <si>
    <r>
      <rPr>
        <sz val="18"/>
        <color theme="1"/>
        <rFont val="Arial Narrow"/>
        <family val="2"/>
      </rPr>
      <t xml:space="preserve">    Es valorarà el licitador que ofereixi la realització de totes les determinacions incloses al Lot mitjançant tècniques automatitzades (fins a 5 punts)</t>
    </r>
    <r>
      <rPr>
        <b/>
        <sz val="18"/>
        <color theme="1"/>
        <rFont val="Arial Narrow"/>
        <family val="2"/>
      </rPr>
      <t xml:space="preserve">
                 Sí ...... 5 punts  
                 No ..... 0 punts
      </t>
    </r>
    <r>
      <rPr>
        <sz val="18"/>
        <color theme="1"/>
        <rFont val="Arial Narrow"/>
        <family val="2"/>
      </rPr>
      <t/>
    </r>
  </si>
  <si>
    <r>
      <t xml:space="preserve"> </t>
    </r>
    <r>
      <rPr>
        <sz val="18"/>
        <color theme="1"/>
        <rFont val="Arial Narrow"/>
        <family val="2"/>
      </rPr>
      <t xml:space="preserve">   Es valorarà el licitador amb els portaobjectes formats per mosaics que incloguin el màxim nombre d’antígens (sent els mínims els especificats en el Plec Tècnic) (fins a 10 punts)
                   </t>
    </r>
    <r>
      <rPr>
        <b/>
        <sz val="18"/>
        <color theme="1"/>
        <rFont val="Arial Narrow"/>
        <family val="2"/>
      </rPr>
      <t>Sí ...... 10 punts
                   No ..... 0 punts</t>
    </r>
  </si>
  <si>
    <r>
      <rPr>
        <sz val="18"/>
        <color theme="1"/>
        <rFont val="Arial Narrow"/>
        <family val="2"/>
      </rPr>
      <t xml:space="preserve">    Es valorarà el licitador que requereixi de menys equips per a realitzar totes les determinacions incloses al Lot (si s’aporta 1 equip es donarà tots els punts, si són necessaris 2 equips o més 0 punts) (fins a 5 punts)
</t>
    </r>
    <r>
      <rPr>
        <b/>
        <sz val="18"/>
        <color theme="1"/>
        <rFont val="Arial Narrow"/>
        <family val="2"/>
      </rPr>
      <t xml:space="preserve">                   Sí ...... 5 punts
                   No ..... 0 punts</t>
    </r>
  </si>
  <si>
    <r>
      <rPr>
        <sz val="18"/>
        <color theme="1"/>
        <rFont val="Arial Narrow"/>
        <family val="2"/>
      </rPr>
      <t xml:space="preserve">    Es valorarà el licitador que disposi de controls de qualitat externs propis (fins a 5 punts)
</t>
    </r>
    <r>
      <rPr>
        <b/>
        <sz val="18"/>
        <color theme="1"/>
        <rFont val="Arial Narrow"/>
        <family val="2"/>
      </rPr>
      <t xml:space="preserve">                   Sí ...... 5 punts
                   No ..... 0 punts</t>
    </r>
  </si>
  <si>
    <t xml:space="preserve">LOT 7. BIOMARCADORS MONOTEST </t>
  </si>
  <si>
    <r>
      <t xml:space="preserve">Criteris avaluables de forma automàtica: </t>
    </r>
    <r>
      <rPr>
        <b/>
        <sz val="16"/>
        <rFont val="Arial Narrow"/>
        <family val="2"/>
      </rPr>
      <t>fins a 78 punts</t>
    </r>
  </si>
  <si>
    <r>
      <t xml:space="preserve"> </t>
    </r>
    <r>
      <rPr>
        <sz val="18"/>
        <color theme="1"/>
        <rFont val="Arial Narrow"/>
        <family val="2"/>
      </rPr>
      <t xml:space="preserve">   Es valorarà que el dispositiu d’extracció compleixi les següents</t>
    </r>
    <r>
      <rPr>
        <b/>
        <sz val="18"/>
        <color theme="1"/>
        <rFont val="Arial Narrow"/>
        <family val="2"/>
      </rPr>
      <t xml:space="preserve"> condicions</t>
    </r>
    <r>
      <rPr>
        <sz val="18"/>
        <color theme="1"/>
        <rFont val="Arial Narrow"/>
        <family val="2"/>
      </rPr>
      <t xml:space="preserve"> </t>
    </r>
    <r>
      <rPr>
        <sz val="18"/>
        <rFont val="Arial Narrow"/>
        <family val="2"/>
      </rPr>
      <t xml:space="preserve">(fins a 15 punts) </t>
    </r>
    <r>
      <rPr>
        <b/>
        <sz val="18"/>
        <color theme="1"/>
        <rFont val="Arial Narrow"/>
        <family val="2"/>
      </rPr>
      <t xml:space="preserve">
</t>
    </r>
    <r>
      <rPr>
        <sz val="18"/>
        <color theme="1"/>
        <rFont val="Arial Narrow"/>
        <family val="2"/>
      </rPr>
      <t xml:space="preserve">
       - Estabilitat de l’extracte a 2-8ºC de fins a 14 dies (7,5 punts)
                   </t>
    </r>
    <r>
      <rPr>
        <b/>
        <sz val="18"/>
        <color theme="1"/>
        <rFont val="Arial Narrow"/>
        <family val="2"/>
      </rPr>
      <t>Sí ...... 7,5 punts
                   No ..... 0 punts</t>
    </r>
    <r>
      <rPr>
        <sz val="18"/>
        <color theme="1"/>
        <rFont val="Arial Narrow"/>
        <family val="2"/>
      </rPr>
      <t xml:space="preserve">
       - El procediment d’obtenció de l’extracte no suposi més de 30 minuts (7,5 punts)
                   </t>
    </r>
    <r>
      <rPr>
        <b/>
        <sz val="18"/>
        <color theme="1"/>
        <rFont val="Arial Narrow"/>
        <family val="2"/>
      </rPr>
      <t>Sí ...... 7,5 punts
                   No ..... 0 punts</t>
    </r>
  </si>
  <si>
    <r>
      <t xml:space="preserve">Criteris avaluables de forma automàtica: </t>
    </r>
    <r>
      <rPr>
        <b/>
        <sz val="16"/>
        <rFont val="Arial Narrow"/>
        <family val="2"/>
      </rPr>
      <t>fins a 87 punts</t>
    </r>
  </si>
  <si>
    <t>LOT 8. ANÀLISI DE PROTEÏNES</t>
  </si>
  <si>
    <r>
      <rPr>
        <sz val="18"/>
        <color theme="1"/>
        <rFont val="Arial Narrow"/>
        <family val="2"/>
      </rPr>
      <t xml:space="preserve">    Es valorarà el principi de mesura per immunoturbidimetria potenciada amb làtex (fins a 10 punts)</t>
    </r>
    <r>
      <rPr>
        <b/>
        <sz val="18"/>
        <color theme="1"/>
        <rFont val="Arial Narrow"/>
        <family val="2"/>
      </rPr>
      <t xml:space="preserve">
                 Sí ...... 10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</si>
  <si>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la detecció automàtica de l’excés d’antigen mitjançant més d’un mètode diferent (fins a 10 punts)</t>
    </r>
    <r>
      <rPr>
        <b/>
        <sz val="18"/>
        <color theme="1"/>
        <rFont val="Arial Narrow"/>
        <family val="2"/>
      </rPr>
      <t xml:space="preserve">
                 Sí ...... 10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</si>
  <si>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la que s’aporti una safata de reactius refrigerada (fins a 2 punts)</t>
    </r>
    <r>
      <rPr>
        <b/>
        <sz val="18"/>
        <color theme="1"/>
        <rFont val="Arial Narrow"/>
        <family val="2"/>
      </rPr>
      <t xml:space="preserve">
                 Sí ...... 2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</si>
  <si>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la càrrega contínua de reactius, mostres i fungibles (fins a 2 punts)</t>
    </r>
    <r>
      <rPr>
        <b/>
        <sz val="18"/>
        <color theme="1"/>
        <rFont val="Arial Narrow"/>
        <family val="2"/>
      </rPr>
      <t xml:space="preserve">
                 Sí ...... 2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</si>
  <si>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Es valorarà que els reactius siguin llestos per al seu ús (fins a 2 punts)</t>
    </r>
    <r>
      <rPr>
        <b/>
        <sz val="18"/>
        <color theme="1"/>
        <rFont val="Arial Narrow"/>
        <family val="2"/>
      </rPr>
      <t xml:space="preserve">
                 Sí ...... 2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</si>
  <si>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la detecció de coàgul i el volum de la mostra (fins a 2 punts)</t>
    </r>
    <r>
      <rPr>
        <b/>
        <sz val="18"/>
        <color theme="1"/>
        <rFont val="Arial Narrow"/>
        <family val="2"/>
      </rPr>
      <t xml:space="preserve">
                 Sí ...... 2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</si>
  <si>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la màxima estabilitat dels reactius una vegada oberts (fins a 10 punts)</t>
    </r>
    <r>
      <rPr>
        <b/>
        <sz val="18"/>
        <color theme="1"/>
        <rFont val="Arial Narrow"/>
        <family val="2"/>
      </rPr>
      <t xml:space="preserve">
                 Sí ...... 10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</si>
  <si>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el licitador amb major número de participants en programes de control externs de qualitat (fins a 10 punts)</t>
    </r>
    <r>
      <rPr>
        <b/>
        <sz val="18"/>
        <color theme="1"/>
        <rFont val="Arial Narrow"/>
        <family val="2"/>
      </rPr>
      <t xml:space="preserve">
                 Sí ...... 10 punts  
                 No ..... 0 punts
      </t>
    </r>
    <r>
      <rPr>
        <sz val="18"/>
        <color theme="1"/>
        <rFont val="Arial Narrow"/>
        <family val="2"/>
      </rPr>
      <t/>
    </r>
  </si>
  <si>
    <t>LOT 9. REACTIUS PER A L’ESTUDI DELS ANTICOSSOS RELACIONATS AMB L’ANÈMIA 
PERNICIOSA</t>
  </si>
  <si>
    <r>
      <rPr>
        <sz val="18"/>
        <color theme="1"/>
        <rFont val="Arial Narrow"/>
        <family val="2"/>
      </rPr>
      <t xml:space="preserve">    Es valorarà l’estudi quantitatiu per als anticossos anti-factor intrínsec, concretament mitjançant la tècnica de quimioluminiscència (fins a 15 punts)</t>
    </r>
    <r>
      <rPr>
        <b/>
        <sz val="18"/>
        <color theme="1"/>
        <rFont val="Arial Narrow"/>
        <family val="2"/>
      </rPr>
      <t xml:space="preserve">
                 Sí ...... 15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</si>
  <si>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que l’estudi dels anticossos anti-mucosa gàstrica es realitzi mitjançant Immuofluorescència Indirecta (fins a 10 punts)</t>
    </r>
    <r>
      <rPr>
        <b/>
        <sz val="18"/>
        <color theme="1"/>
        <rFont val="Arial Narrow"/>
        <family val="2"/>
      </rPr>
      <t xml:space="preserve">
                 Sí ...... 10 punts  
                 No ..... 0 punts
      </t>
    </r>
    <r>
      <rPr>
        <sz val="18"/>
        <color theme="1"/>
        <rFont val="Arial Narrow"/>
        <family val="2"/>
      </rPr>
      <t/>
    </r>
  </si>
  <si>
    <t xml:space="preserve">LOT 10.  REACTIUS PER A TÈCNIQUES DE SEROLOGIA MONOTEST </t>
  </si>
  <si>
    <r>
      <rPr>
        <sz val="18"/>
        <color theme="1"/>
        <rFont val="Arial Narrow"/>
        <family val="2"/>
      </rPr>
      <t xml:space="preserve">    Es valorarà que l’equip permeti una màxima capacitat de càrrega de mostres (fins a 10 punts)</t>
    </r>
    <r>
      <rPr>
        <b/>
        <sz val="18"/>
        <color theme="1"/>
        <rFont val="Arial Narrow"/>
        <family val="2"/>
      </rPr>
      <t xml:space="preserve">
                 Sí ...... 10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</si>
  <si>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Possibilitat d’introduir mostres urgents quan l’equip està treballant (fins a 9 punts)</t>
    </r>
    <r>
      <rPr>
        <b/>
        <sz val="18"/>
        <color theme="1"/>
        <rFont val="Arial Narrow"/>
        <family val="2"/>
      </rPr>
      <t xml:space="preserve">
                 Sí ...... 9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</si>
  <si>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Possibilitat de realitzar diferents test en una mateixa mostra (fins a 4 punts)</t>
    </r>
    <r>
      <rPr>
        <b/>
        <sz val="18"/>
        <color theme="1"/>
        <rFont val="Arial Narrow"/>
        <family val="2"/>
      </rPr>
      <t xml:space="preserve">
                 Sí ...... 4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</si>
  <si>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que l’equip disposi de pipeteig amb doble detecció (fins a 7 punts)</t>
    </r>
    <r>
      <rPr>
        <b/>
        <sz val="18"/>
        <color theme="1"/>
        <rFont val="Arial Narrow"/>
        <family val="2"/>
      </rPr>
      <t xml:space="preserve">
                 Sí ...... 7 punts  
                 No ..... 0 punts
      </t>
    </r>
    <r>
      <rPr>
        <sz val="18"/>
        <color theme="1"/>
        <rFont val="Arial Narrow"/>
        <family val="2"/>
      </rPr>
      <t/>
    </r>
  </si>
  <si>
    <r>
      <t xml:space="preserve">Criteris avaluables de forma automàtica: </t>
    </r>
    <r>
      <rPr>
        <b/>
        <sz val="16"/>
        <rFont val="Arial Narrow"/>
        <family val="2"/>
      </rPr>
      <t>fins a 82 punts</t>
    </r>
  </si>
  <si>
    <t xml:space="preserve">LOT 11.  REACTIUS CONFIRMATORIS VHC I VIH </t>
  </si>
  <si>
    <r>
      <t xml:space="preserve">Criteris avaluables de forma automàtica: </t>
    </r>
    <r>
      <rPr>
        <b/>
        <sz val="16"/>
        <rFont val="Arial Narrow"/>
        <family val="2"/>
      </rPr>
      <t>fins a 60 punts</t>
    </r>
  </si>
  <si>
    <r>
      <rPr>
        <sz val="18"/>
        <color theme="1"/>
        <rFont val="Arial Narrow"/>
        <family val="2"/>
      </rPr>
      <t xml:space="preserve">    Es valorarà que es pugui utilitzar en mostres obtingudes per punció digital, sèrum i plasma (fins a 2 punts)</t>
    </r>
    <r>
      <rPr>
        <b/>
        <sz val="18"/>
        <color theme="1"/>
        <rFont val="Arial Narrow"/>
        <family val="2"/>
      </rPr>
      <t xml:space="preserve">
                 Sí ...... 2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</si>
  <si>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que disposi dels antígens VIH-1 (p31, gp160, p24, gp41) i VIH-2 (gp36, gp140) (fins a 5 punts)</t>
    </r>
    <r>
      <rPr>
        <b/>
        <sz val="18"/>
        <color theme="1"/>
        <rFont val="Arial Narrow"/>
        <family val="2"/>
      </rPr>
      <t xml:space="preserve">
                 Sí ...... 5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</si>
  <si>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Es valorarà poder obtenir els resultats amb el menor temps possible (fins a 10 punts)</t>
    </r>
    <r>
      <rPr>
        <b/>
        <sz val="18"/>
        <color theme="1"/>
        <rFont val="Arial Narrow"/>
        <family val="2"/>
      </rPr>
      <t xml:space="preserve">
                 Sí ...... 10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</si>
  <si>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la necessitat de refrigeració dels reactius (fins a 5 punts)</t>
    </r>
    <r>
      <rPr>
        <b/>
        <sz val="18"/>
        <color theme="1"/>
        <rFont val="Arial Narrow"/>
        <family val="2"/>
      </rPr>
      <t xml:space="preserve">
                 Sí ...... 0 punts  
                 No ..... 5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</si>
  <si>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l’espai que necessita l’equip i PC/escàner (en cas que sigui necessari) (el que necessiti menys espai 10 punts) (fins a 10 punts)</t>
    </r>
    <r>
      <rPr>
        <b/>
        <sz val="18"/>
        <color theme="1"/>
        <rFont val="Arial Narrow"/>
        <family val="2"/>
      </rPr>
      <t xml:space="preserve">
                 Sí ...... 10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</si>
  <si>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la major implantació en laboratoris nacionals (fins a 10 punts)</t>
    </r>
    <r>
      <rPr>
        <b/>
        <sz val="18"/>
        <color theme="1"/>
        <rFont val="Arial Narrow"/>
        <family val="2"/>
      </rPr>
      <t xml:space="preserve">
                 Sí ...... 10 punts  
                 No ..... 0 punts
      </t>
    </r>
    <r>
      <rPr>
        <sz val="18"/>
        <color theme="1"/>
        <rFont val="Arial Narrow"/>
        <family val="2"/>
      </rPr>
      <t/>
    </r>
  </si>
  <si>
    <t>LOT 12.  REACTIUS PER A LA QUANTIFICACIÓ DELS NIVELLS DE FÀRMAC I ANTICOSSOS</t>
  </si>
  <si>
    <r>
      <t xml:space="preserve"> </t>
    </r>
    <r>
      <rPr>
        <sz val="18"/>
        <color theme="1"/>
        <rFont val="Arial Narrow"/>
        <family val="2"/>
      </rPr>
      <t xml:space="preserve">   </t>
    </r>
    <r>
      <rPr>
        <b/>
        <sz val="18"/>
        <color theme="1"/>
        <rFont val="Arial Narrow"/>
        <family val="2"/>
      </rPr>
      <t>Calibradors</t>
    </r>
    <r>
      <rPr>
        <sz val="18"/>
        <color theme="1"/>
        <rFont val="Arial Narrow"/>
        <family val="2"/>
      </rPr>
      <t xml:space="preserve"> inclosos en el propi reactiu de les tècniques serològiques (fins a 5 punts)
</t>
    </r>
    <r>
      <rPr>
        <b/>
        <sz val="18"/>
        <color theme="1"/>
        <rFont val="Arial Narrow"/>
        <family val="2"/>
      </rPr>
      <t xml:space="preserve">                   Sí ...... 5 punts
                   No ..... 0 punts</t>
    </r>
  </si>
  <si>
    <r>
      <rPr>
        <sz val="18"/>
        <color theme="1"/>
        <rFont val="Arial Narrow"/>
        <family val="2"/>
      </rPr>
      <t xml:space="preserve">    Es valorarà el licitador amb el màxim nombre de participants al control extern UK-NEQAS (fins a 2’5 punts).  
(Obtindrà 2,5 punts l’empresa que tingui el màxim nombre de participants al control extern UK-NEQAS, la resta  d’empreses 0 punts)
</t>
    </r>
    <r>
      <rPr>
        <b/>
        <sz val="18"/>
        <color theme="1"/>
        <rFont val="Arial Narrow"/>
        <family val="2"/>
      </rPr>
      <t xml:space="preserve">                   Sí ...... 2,5 punts
                   No ..... 0 punts</t>
    </r>
  </si>
  <si>
    <r>
      <rPr>
        <sz val="18"/>
        <color theme="1"/>
        <rFont val="Arial Narrow"/>
        <family val="2"/>
      </rPr>
      <t xml:space="preserve">    Es valorarà el licitador amb el màxim nombre de components inclosos al microarray (fins a 15 punts) 
(Obtindrà 15 punts l’empresa que tingui el màxim nombre de components inclosos al microarray, la resta d’empreses obtindran 0 punts)
      </t>
    </r>
    <r>
      <rPr>
        <b/>
        <sz val="18"/>
        <color theme="1"/>
        <rFont val="Arial Narrow"/>
        <family val="2"/>
      </rPr>
      <t xml:space="preserve">             Sí ...... 15 punts
  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</si>
  <si>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 Es valorarà positivament el participant que requereixi menor volum de mostra per la realització de la tècnica (fins a 5 punts)
</t>
    </r>
    <r>
      <rPr>
        <b/>
        <sz val="18"/>
        <color theme="1"/>
        <rFont val="Arial Narrow"/>
        <family val="2"/>
      </rPr>
      <t xml:space="preserve">                   Sí ...... 5 punts
                   No ..... 0 punts</t>
    </r>
  </si>
  <si>
    <r>
      <rPr>
        <sz val="18"/>
        <color theme="1"/>
        <rFont val="Arial Narrow"/>
        <family val="2"/>
      </rPr>
      <t xml:space="preserve">    </t>
    </r>
    <r>
      <rPr>
        <b/>
        <u/>
        <sz val="18"/>
        <color theme="1"/>
        <rFont val="Arial Narrow"/>
        <family val="2"/>
      </rPr>
      <t>Valoració preanalítica</t>
    </r>
    <r>
      <rPr>
        <sz val="18"/>
        <color theme="1"/>
        <rFont val="Arial Narrow"/>
        <family val="2"/>
      </rPr>
      <t xml:space="preserve">: (fins a 15 punts)
     • Es valorarà la validació de l’estabilitat de les magnituds en LCR de mínim 4 hores, abans de centrifugar i aliquotar (fins a 5 punts)
                 </t>
    </r>
    <r>
      <rPr>
        <b/>
        <sz val="18"/>
        <color theme="1"/>
        <rFont val="Arial Narrow"/>
        <family val="2"/>
      </rPr>
      <t xml:space="preserve">Sí ...... 5 punts  
                 No ..... 0 punts
</t>
    </r>
    <r>
      <rPr>
        <sz val="18"/>
        <color theme="1"/>
        <rFont val="Arial Narrow"/>
        <family val="2"/>
      </rPr>
      <t xml:space="preserve">
     • Es valorarà la validació de l’estabilitat de les magnituds en LCR en les alíquotes de mínim 48 hores, abans de congelar (fins a 5 punts)
                 </t>
    </r>
    <r>
      <rPr>
        <b/>
        <sz val="18"/>
        <color theme="1"/>
        <rFont val="Arial Narrow"/>
        <family val="2"/>
      </rPr>
      <t xml:space="preserve">Sí ...... 5 punts  
                 No ..... 0 punts
</t>
    </r>
    <r>
      <rPr>
        <sz val="18"/>
        <color theme="1"/>
        <rFont val="Arial Narrow"/>
        <family val="2"/>
      </rPr>
      <t xml:space="preserve">
     • Es valorarà la validació dels contenidors de la mostra per evitar l’absorció de la substancia amiloide (fins a 5 punts)
</t>
    </r>
    <r>
      <rPr>
        <b/>
        <sz val="18"/>
        <color theme="1"/>
        <rFont val="Arial Narrow"/>
        <family val="2"/>
      </rPr>
      <t xml:space="preserve">                 Sí ...... 5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</si>
  <si>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 </t>
    </r>
    <r>
      <rPr>
        <b/>
        <u/>
        <sz val="18"/>
        <color theme="1"/>
        <rFont val="Arial Narrow"/>
        <family val="2"/>
      </rPr>
      <t>Valoració equip i metodologia</t>
    </r>
    <r>
      <rPr>
        <b/>
        <sz val="18"/>
        <color theme="1"/>
        <rFont val="Arial Narrow"/>
        <family val="2"/>
      </rPr>
      <t>:</t>
    </r>
    <r>
      <rPr>
        <sz val="18"/>
        <color theme="1"/>
        <rFont val="Arial Narrow"/>
        <family val="2"/>
      </rPr>
      <t xml:space="preserve"> (fins a 20 punts)
     • Es valorarà la mesura per quimioluminscència automatitzada en format monotest (fins a 10 punts)
                 </t>
    </r>
    <r>
      <rPr>
        <b/>
        <sz val="18"/>
        <color theme="1"/>
        <rFont val="Arial Narrow"/>
        <family val="2"/>
      </rPr>
      <t xml:space="preserve">Sí ...... 10 punts  
                 No ..... 0 punts
</t>
    </r>
    <r>
      <rPr>
        <sz val="18"/>
        <color theme="1"/>
        <rFont val="Arial Narrow"/>
        <family val="2"/>
      </rPr>
      <t xml:space="preserve">
     • Es valorarà que l’equip permeti mesurar en la mateixa mostra la concentració de substància ß amiloide 1-42, 1-40, tau i pTau-181 (fins a 10 punts)
                 </t>
    </r>
    <r>
      <rPr>
        <b/>
        <sz val="18"/>
        <color theme="1"/>
        <rFont val="Arial Narrow"/>
        <family val="2"/>
      </rPr>
      <t xml:space="preserve">Sí ...... 10 punts  
                 No ..... 0 punts
</t>
    </r>
    <r>
      <rPr>
        <sz val="18"/>
        <color theme="1"/>
        <rFont val="Arial Narrow"/>
        <family val="2"/>
      </rPr>
      <t xml:space="preserve">
</t>
    </r>
  </si>
  <si>
    <r>
      <rPr>
        <sz val="18"/>
        <color theme="1"/>
        <rFont val="Arial Narrow"/>
        <family val="2"/>
      </rPr>
      <t xml:space="preserve">    </t>
    </r>
    <r>
      <rPr>
        <b/>
        <u/>
        <sz val="18"/>
        <color theme="1"/>
        <rFont val="Arial Narrow"/>
        <family val="2"/>
      </rPr>
      <t>Valoració del catàleg</t>
    </r>
    <r>
      <rPr>
        <b/>
        <sz val="18"/>
        <color theme="1"/>
        <rFont val="Arial Narrow"/>
        <family val="2"/>
      </rPr>
      <t>: (fins a 10 punts)</t>
    </r>
    <r>
      <rPr>
        <sz val="18"/>
        <color theme="1"/>
        <rFont val="Arial Narrow"/>
        <family val="2"/>
      </rPr>
      <t xml:space="preserve">
     • Es valorarà que dins el catàleg (vàlid en format RUO), inclogui biomarcadors en plasma de la família de la proteïna amiloide i de la família de la proteïna Tau (fins a 5 punts)
                 </t>
    </r>
    <r>
      <rPr>
        <b/>
        <sz val="18"/>
        <color theme="1"/>
        <rFont val="Arial Narrow"/>
        <family val="2"/>
      </rPr>
      <t xml:space="preserve">Sí ...... 5 punts  
                 No ..... 0 punts
</t>
    </r>
    <r>
      <rPr>
        <sz val="18"/>
        <color theme="1"/>
        <rFont val="Arial Narrow"/>
        <family val="2"/>
      </rPr>
      <t xml:space="preserve">
     • Es valorarà que dins el catàleg (vàlid en format RUO), inclogui altres biomarcadors de malalties neurodegeneratives (fins a 5 punts)
                 </t>
    </r>
    <r>
      <rPr>
        <b/>
        <sz val="18"/>
        <color theme="1"/>
        <rFont val="Arial Narrow"/>
        <family val="2"/>
      </rPr>
      <t xml:space="preserve">Sí ...... 5 punts  
                 No ..... 0 punts
</t>
    </r>
    <r>
      <rPr>
        <sz val="18"/>
        <color theme="1"/>
        <rFont val="Arial Narrow"/>
        <family val="2"/>
      </rPr>
      <t xml:space="preserve">
</t>
    </r>
  </si>
  <si>
    <r>
      <rPr>
        <sz val="18"/>
        <color theme="1"/>
        <rFont val="Arial Narrow"/>
        <family val="2"/>
      </rPr>
      <t xml:space="preserve">    Es valorarà el fabricant amb un major nombre de fàrmacs i anticossos disponibles al seu catàleg o en desenvolupament per al llarg del 2023 (fins a 7,5 punts)</t>
    </r>
    <r>
      <rPr>
        <b/>
        <sz val="18"/>
        <color theme="1"/>
        <rFont val="Arial Narrow"/>
        <family val="2"/>
      </rPr>
      <t xml:space="preserve">
                 Sí ...... 2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</si>
  <si>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el format monotest dels reactius (fins a 4 punts)</t>
    </r>
    <r>
      <rPr>
        <b/>
        <sz val="18"/>
        <color theme="1"/>
        <rFont val="Arial Narrow"/>
        <family val="2"/>
      </rPr>
      <t xml:space="preserve">
                 Sí ...... 4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</si>
  <si>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Possible transició a un equip de càrrega contínua de mostres mitjançant la tecnologia Quimioluminiscència (CLIA) en cas que l’activitat del laboratori ho requereixi (fins a 5,5 punts)</t>
    </r>
    <r>
      <rPr>
        <b/>
        <sz val="18"/>
        <color theme="1"/>
        <rFont val="Arial Narrow"/>
        <family val="2"/>
      </rPr>
      <t xml:space="preserve">
                 Sí ...... 5,5 punts  
                 No ..... 0 punts
      </t>
    </r>
    <r>
      <rPr>
        <sz val="18"/>
        <color theme="1"/>
        <rFont val="Arial Narrow"/>
        <family val="2"/>
      </rPr>
      <t/>
    </r>
  </si>
  <si>
    <r>
      <rPr>
        <sz val="18"/>
        <color theme="1"/>
        <rFont val="Arial Narrow"/>
        <family val="2"/>
      </rPr>
      <t xml:space="preserve">   Es valorarà l'equip amb les mínimes dimensions (fins a 7,5 punts)</t>
    </r>
    <r>
      <rPr>
        <b/>
        <sz val="18"/>
        <color theme="1"/>
        <rFont val="Arial Narrow"/>
        <family val="2"/>
      </rPr>
      <t xml:space="preserve">
                 Sí ...... 7,5 punts  
                 No ..... 0 punts
      </t>
    </r>
    <r>
      <rPr>
        <sz val="18"/>
        <color theme="1"/>
        <rFont val="Arial Narrow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</si>
</sst>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u/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name val="Arial Narrow"/>
      <family val="2"/>
    </font>
    <font>
      <b/>
      <u/>
      <sz val="18"/>
      <color theme="1"/>
      <name val="Arial Narrow"/>
      <family val="2"/>
    </font>
    <font>
      <b/>
      <sz val="22"/>
      <color theme="1"/>
      <name val="Arial Narrow"/>
      <family val="2"/>
    </font>
    <font>
      <sz val="18"/>
      <color theme="1"/>
      <name val="Arial Narrow"/>
      <family val="2"/>
    </font>
    <font>
      <b/>
      <u val="double"/>
      <sz val="18"/>
      <color theme="1"/>
      <name val="Arial Narrow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theme="0" tint="-0.499984740745262"/>
      <name val="Arial"/>
      <family val="2"/>
    </font>
    <font>
      <b/>
      <sz val="22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7" fillId="2" borderId="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textRotation="90" wrapText="1"/>
    </xf>
    <xf numFmtId="0" fontId="8" fillId="5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justify" vertical="center"/>
    </xf>
    <xf numFmtId="0" fontId="15" fillId="3" borderId="0" xfId="0" applyFont="1" applyFill="1" applyBorder="1"/>
    <xf numFmtId="0" fontId="14" fillId="3" borderId="0" xfId="0" applyFont="1" applyFill="1" applyAlignment="1">
      <alignment horizontal="justify" vertical="center"/>
    </xf>
    <xf numFmtId="0" fontId="15" fillId="3" borderId="0" xfId="0" applyFont="1" applyFill="1"/>
    <xf numFmtId="0" fontId="16" fillId="3" borderId="0" xfId="0" applyFont="1" applyFill="1" applyBorder="1" applyAlignment="1">
      <alignment horizontal="justify" vertical="center"/>
    </xf>
    <xf numFmtId="0" fontId="11" fillId="4" borderId="9" xfId="0" applyFont="1" applyFill="1" applyBorder="1" applyAlignment="1">
      <alignment horizontal="center" vertical="center" textRotation="90" wrapText="1"/>
    </xf>
    <xf numFmtId="0" fontId="20" fillId="5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wrapText="1"/>
    </xf>
    <xf numFmtId="0" fontId="18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left" vertical="top" wrapText="1" indent="3"/>
    </xf>
    <xf numFmtId="0" fontId="3" fillId="0" borderId="22" xfId="0" applyFont="1" applyBorder="1" applyAlignment="1">
      <alignment horizontal="left" vertical="top" wrapText="1" indent="3"/>
    </xf>
    <xf numFmtId="0" fontId="8" fillId="0" borderId="1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15" xfId="0" applyFont="1" applyFill="1" applyBorder="1" applyAlignment="1">
      <alignment horizontal="center" vertical="center" textRotation="90" wrapText="1"/>
    </xf>
    <xf numFmtId="0" fontId="11" fillId="4" borderId="10" xfId="0" applyFont="1" applyFill="1" applyBorder="1" applyAlignment="1">
      <alignment horizontal="center" vertical="center" textRotation="90" wrapText="1"/>
    </xf>
    <xf numFmtId="0" fontId="10" fillId="4" borderId="1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596219</xdr:colOff>
      <xdr:row>9</xdr:row>
      <xdr:rowOff>167025</xdr:rowOff>
    </xdr:from>
    <xdr:to>
      <xdr:col>9</xdr:col>
      <xdr:colOff>798286</xdr:colOff>
      <xdr:row>9</xdr:row>
      <xdr:rowOff>3208455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8638040" y="3664061"/>
          <a:ext cx="3712710" cy="30414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928687</xdr:colOff>
      <xdr:row>9</xdr:row>
      <xdr:rowOff>214313</xdr:rowOff>
    </xdr:from>
    <xdr:to>
      <xdr:col>9</xdr:col>
      <xdr:colOff>3134406</xdr:colOff>
      <xdr:row>9</xdr:row>
      <xdr:rowOff>3255743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11668125" y="3976688"/>
          <a:ext cx="3729719" cy="30414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1111250</xdr:colOff>
      <xdr:row>9</xdr:row>
      <xdr:rowOff>206375</xdr:rowOff>
    </xdr:from>
    <xdr:to>
      <xdr:col>9</xdr:col>
      <xdr:colOff>3316969</xdr:colOff>
      <xdr:row>9</xdr:row>
      <xdr:rowOff>3247805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11763375" y="3984625"/>
          <a:ext cx="3745594" cy="30414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1181100</xdr:colOff>
      <xdr:row>9</xdr:row>
      <xdr:rowOff>247650</xdr:rowOff>
    </xdr:from>
    <xdr:to>
      <xdr:col>9</xdr:col>
      <xdr:colOff>3383644</xdr:colOff>
      <xdr:row>9</xdr:row>
      <xdr:rowOff>3289080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11887200" y="4057650"/>
          <a:ext cx="3745594" cy="3041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9</xdr:row>
      <xdr:rowOff>171450</xdr:rowOff>
    </xdr:from>
    <xdr:to>
      <xdr:col>9</xdr:col>
      <xdr:colOff>52728</xdr:colOff>
      <xdr:row>9</xdr:row>
      <xdr:rowOff>3212880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8562975" y="3657600"/>
          <a:ext cx="3712710" cy="30414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595313</xdr:colOff>
      <xdr:row>9</xdr:row>
      <xdr:rowOff>202406</xdr:rowOff>
    </xdr:from>
    <xdr:to>
      <xdr:col>9</xdr:col>
      <xdr:colOff>124166</xdr:colOff>
      <xdr:row>9</xdr:row>
      <xdr:rowOff>3243836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8632032" y="3679031"/>
          <a:ext cx="3707947" cy="3041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9</xdr:row>
      <xdr:rowOff>180975</xdr:rowOff>
    </xdr:from>
    <xdr:to>
      <xdr:col>9</xdr:col>
      <xdr:colOff>126547</xdr:colOff>
      <xdr:row>9</xdr:row>
      <xdr:rowOff>3222405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8639175" y="3667125"/>
          <a:ext cx="3707947" cy="30414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707572</xdr:colOff>
      <xdr:row>9</xdr:row>
      <xdr:rowOff>108857</xdr:rowOff>
    </xdr:from>
    <xdr:to>
      <xdr:col>9</xdr:col>
      <xdr:colOff>218169</xdr:colOff>
      <xdr:row>9</xdr:row>
      <xdr:rowOff>3150287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8749393" y="3605893"/>
          <a:ext cx="3701597" cy="30414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680358</xdr:colOff>
      <xdr:row>9</xdr:row>
      <xdr:rowOff>272143</xdr:rowOff>
    </xdr:from>
    <xdr:to>
      <xdr:col>9</xdr:col>
      <xdr:colOff>190955</xdr:colOff>
      <xdr:row>9</xdr:row>
      <xdr:rowOff>3313573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8722179" y="4054929"/>
          <a:ext cx="3701597" cy="30414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9</xdr:row>
      <xdr:rowOff>114300</xdr:rowOff>
    </xdr:from>
    <xdr:to>
      <xdr:col>9</xdr:col>
      <xdr:colOff>148772</xdr:colOff>
      <xdr:row>9</xdr:row>
      <xdr:rowOff>3155730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8667750" y="3886200"/>
          <a:ext cx="3701597" cy="30414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149679</xdr:colOff>
      <xdr:row>9</xdr:row>
      <xdr:rowOff>149679</xdr:rowOff>
    </xdr:from>
    <xdr:to>
      <xdr:col>9</xdr:col>
      <xdr:colOff>567873</xdr:colOff>
      <xdr:row>9</xdr:row>
      <xdr:rowOff>3191109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9089572" y="3932465"/>
          <a:ext cx="3711122" cy="30414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904875</xdr:colOff>
      <xdr:row>9</xdr:row>
      <xdr:rowOff>238125</xdr:rowOff>
    </xdr:from>
    <xdr:to>
      <xdr:col>9</xdr:col>
      <xdr:colOff>3094719</xdr:colOff>
      <xdr:row>9</xdr:row>
      <xdr:rowOff>3279555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52" t="43408" r="24079" b="40254"/>
        <a:stretch/>
      </xdr:blipFill>
      <xdr:spPr>
        <a:xfrm>
          <a:off x="11644313" y="4000500"/>
          <a:ext cx="3713844" cy="3041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1"/>
  <sheetViews>
    <sheetView topLeftCell="A7" zoomScale="50" zoomScaleNormal="50" workbookViewId="0">
      <selection activeCell="C16" sqref="C16:J16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12.85546875" style="1" customWidth="1"/>
    <col min="10" max="10" width="12.7109375" style="1" customWidth="1"/>
    <col min="11" max="11" width="10.285156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21.2" customHeight="1" thickBot="1" x14ac:dyDescent="0.35">
      <c r="C5" s="34"/>
      <c r="D5" s="39" t="s">
        <v>8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13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4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50</v>
      </c>
      <c r="L10" s="14"/>
      <c r="M10" s="14"/>
      <c r="R10" s="7"/>
      <c r="S10" s="8"/>
      <c r="T10" s="6"/>
    </row>
    <row r="11" spans="2:20" ht="75" customHeight="1" thickBot="1" x14ac:dyDescent="0.35">
      <c r="B11" s="42" t="s">
        <v>14</v>
      </c>
      <c r="C11" s="30" t="s">
        <v>10</v>
      </c>
      <c r="D11" s="31"/>
      <c r="E11" s="31"/>
      <c r="F11" s="31"/>
      <c r="G11" s="31"/>
      <c r="H11" s="31"/>
      <c r="I11" s="31"/>
      <c r="J11" s="31"/>
      <c r="K11" s="19">
        <v>8</v>
      </c>
      <c r="L11" s="14"/>
      <c r="M11" s="14"/>
      <c r="R11" s="7"/>
      <c r="S11" s="8"/>
      <c r="T11" s="6"/>
    </row>
    <row r="12" spans="2:20" ht="76.5" customHeight="1" thickBot="1" x14ac:dyDescent="0.35">
      <c r="B12" s="43"/>
      <c r="C12" s="30" t="s">
        <v>6</v>
      </c>
      <c r="D12" s="31"/>
      <c r="E12" s="31"/>
      <c r="F12" s="31"/>
      <c r="G12" s="31"/>
      <c r="H12" s="31"/>
      <c r="I12" s="31"/>
      <c r="J12" s="31"/>
      <c r="K12" s="19">
        <v>8</v>
      </c>
      <c r="L12" s="14"/>
      <c r="M12" s="14"/>
      <c r="R12" s="7"/>
      <c r="S12" s="8"/>
      <c r="T12" s="6"/>
    </row>
    <row r="13" spans="2:20" ht="75" customHeight="1" thickBot="1" x14ac:dyDescent="0.35">
      <c r="B13" s="43"/>
      <c r="C13" s="30" t="s">
        <v>73</v>
      </c>
      <c r="D13" s="31"/>
      <c r="E13" s="31"/>
      <c r="F13" s="31"/>
      <c r="G13" s="31"/>
      <c r="H13" s="31"/>
      <c r="I13" s="31"/>
      <c r="J13" s="31"/>
      <c r="K13" s="19">
        <v>5</v>
      </c>
      <c r="L13" s="14"/>
      <c r="M13" s="14"/>
      <c r="R13" s="7"/>
      <c r="S13" s="8"/>
      <c r="T13" s="6"/>
    </row>
    <row r="14" spans="2:20" ht="75" customHeight="1" thickBot="1" x14ac:dyDescent="0.35">
      <c r="B14" s="43"/>
      <c r="C14" s="30" t="s">
        <v>11</v>
      </c>
      <c r="D14" s="31"/>
      <c r="E14" s="31"/>
      <c r="F14" s="31"/>
      <c r="G14" s="31"/>
      <c r="H14" s="31"/>
      <c r="I14" s="31"/>
      <c r="J14" s="31"/>
      <c r="K14" s="19">
        <v>2</v>
      </c>
      <c r="L14" s="14"/>
      <c r="M14" s="14"/>
      <c r="R14" s="11"/>
      <c r="S14" s="8"/>
      <c r="T14" s="6"/>
    </row>
    <row r="15" spans="2:20" ht="222" customHeight="1" thickBot="1" x14ac:dyDescent="0.35">
      <c r="B15" s="43"/>
      <c r="C15" s="30" t="s">
        <v>7</v>
      </c>
      <c r="D15" s="31"/>
      <c r="E15" s="31"/>
      <c r="F15" s="31"/>
      <c r="G15" s="31"/>
      <c r="H15" s="31"/>
      <c r="I15" s="31"/>
      <c r="J15" s="31"/>
      <c r="K15" s="19">
        <v>2</v>
      </c>
      <c r="L15" s="14"/>
      <c r="M15" s="14"/>
      <c r="R15" s="11"/>
      <c r="S15" s="8"/>
      <c r="T15" s="6"/>
    </row>
    <row r="16" spans="2:20" ht="76.5" customHeight="1" thickBot="1" x14ac:dyDescent="0.35">
      <c r="B16" s="44"/>
      <c r="C16" s="30" t="s">
        <v>12</v>
      </c>
      <c r="D16" s="31"/>
      <c r="E16" s="31"/>
      <c r="F16" s="31"/>
      <c r="G16" s="31"/>
      <c r="H16" s="31"/>
      <c r="I16" s="31"/>
      <c r="J16" s="31"/>
      <c r="K16" s="20">
        <v>2</v>
      </c>
      <c r="L16" s="14"/>
      <c r="M16" s="14"/>
      <c r="R16" s="11"/>
      <c r="S16" s="8"/>
      <c r="T16" s="6"/>
    </row>
    <row r="17" spans="11:20" ht="27.75" thickBot="1" x14ac:dyDescent="0.35">
      <c r="K17" s="15">
        <f>SUM(K10:K16)</f>
        <v>77</v>
      </c>
      <c r="R17" s="11"/>
      <c r="S17" s="8"/>
      <c r="T17" s="6"/>
    </row>
    <row r="18" spans="11:20" ht="18.75" x14ac:dyDescent="0.3">
      <c r="R18" s="11"/>
      <c r="S18" s="8"/>
      <c r="T18" s="6"/>
    </row>
    <row r="19" spans="11:20" ht="18.75" x14ac:dyDescent="0.3">
      <c r="R19" s="9"/>
      <c r="S19" s="10"/>
    </row>
    <row r="20" spans="11:20" ht="18.75" x14ac:dyDescent="0.3">
      <c r="R20" s="10"/>
      <c r="S20" s="9"/>
    </row>
    <row r="21" spans="11:20" ht="18.75" x14ac:dyDescent="0.3">
      <c r="R21" s="10"/>
      <c r="S21" s="9"/>
    </row>
  </sheetData>
  <mergeCells count="16">
    <mergeCell ref="L6:M6"/>
    <mergeCell ref="L7:M7"/>
    <mergeCell ref="D5:K5"/>
    <mergeCell ref="B11:B16"/>
    <mergeCell ref="D3:K4"/>
    <mergeCell ref="C12:J12"/>
    <mergeCell ref="C13:J13"/>
    <mergeCell ref="C14:J14"/>
    <mergeCell ref="C15:J15"/>
    <mergeCell ref="C16:J16"/>
    <mergeCell ref="D2:K2"/>
    <mergeCell ref="C7:K7"/>
    <mergeCell ref="C9:J9"/>
    <mergeCell ref="C10:J10"/>
    <mergeCell ref="C11:J11"/>
    <mergeCell ref="C3:C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zoomScale="50" zoomScaleNormal="50" workbookViewId="0">
      <selection activeCell="I16" sqref="I16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23" style="1" customWidth="1"/>
    <col min="10" max="10" width="55.28515625" style="1" customWidth="1"/>
    <col min="11" max="11" width="18.425781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43.5" customHeight="1" thickBot="1" x14ac:dyDescent="0.35">
      <c r="C5" s="34"/>
      <c r="D5" s="51" t="s">
        <v>58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63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12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52</v>
      </c>
      <c r="L10" s="14"/>
      <c r="M10" s="14"/>
      <c r="R10" s="7"/>
      <c r="S10" s="8"/>
      <c r="T10" s="6"/>
    </row>
    <row r="11" spans="2:20" ht="108" customHeight="1" thickBot="1" x14ac:dyDescent="0.35">
      <c r="B11" s="42" t="s">
        <v>14</v>
      </c>
      <c r="C11" s="30" t="s">
        <v>59</v>
      </c>
      <c r="D11" s="31"/>
      <c r="E11" s="31"/>
      <c r="F11" s="31"/>
      <c r="G11" s="31"/>
      <c r="H11" s="31"/>
      <c r="I11" s="31"/>
      <c r="J11" s="31"/>
      <c r="K11" s="19">
        <v>10</v>
      </c>
      <c r="L11" s="16"/>
      <c r="M11" s="14"/>
      <c r="R11" s="7"/>
      <c r="S11" s="8"/>
      <c r="T11" s="6"/>
    </row>
    <row r="12" spans="2:20" ht="96.75" customHeight="1" thickBot="1" x14ac:dyDescent="0.35">
      <c r="B12" s="43"/>
      <c r="C12" s="30" t="s">
        <v>60</v>
      </c>
      <c r="D12" s="31"/>
      <c r="E12" s="31"/>
      <c r="F12" s="31"/>
      <c r="G12" s="31"/>
      <c r="H12" s="31"/>
      <c r="I12" s="31"/>
      <c r="J12" s="31"/>
      <c r="K12" s="19">
        <v>9</v>
      </c>
      <c r="L12" s="16"/>
      <c r="M12" s="14"/>
      <c r="R12" s="7"/>
      <c r="S12" s="8"/>
      <c r="T12" s="6"/>
    </row>
    <row r="13" spans="2:20" ht="102.75" customHeight="1" thickBot="1" x14ac:dyDescent="0.35">
      <c r="B13" s="43"/>
      <c r="C13" s="30" t="s">
        <v>61</v>
      </c>
      <c r="D13" s="31"/>
      <c r="E13" s="31"/>
      <c r="F13" s="31"/>
      <c r="G13" s="31"/>
      <c r="H13" s="31"/>
      <c r="I13" s="31"/>
      <c r="J13" s="31"/>
      <c r="K13" s="19">
        <v>4</v>
      </c>
      <c r="L13" s="16"/>
      <c r="M13" s="14"/>
      <c r="R13" s="7"/>
      <c r="S13" s="8"/>
      <c r="T13" s="6"/>
    </row>
    <row r="14" spans="2:20" ht="102.75" customHeight="1" thickBot="1" x14ac:dyDescent="0.35">
      <c r="B14" s="44"/>
      <c r="C14" s="30" t="s">
        <v>62</v>
      </c>
      <c r="D14" s="31"/>
      <c r="E14" s="31"/>
      <c r="F14" s="31"/>
      <c r="G14" s="31"/>
      <c r="H14" s="31"/>
      <c r="I14" s="31"/>
      <c r="J14" s="31"/>
      <c r="K14" s="19">
        <v>7</v>
      </c>
      <c r="L14" s="16"/>
      <c r="M14" s="14"/>
      <c r="R14" s="7"/>
      <c r="S14" s="8"/>
      <c r="T14" s="6"/>
    </row>
    <row r="15" spans="2:20" ht="27.75" thickBot="1" x14ac:dyDescent="0.35">
      <c r="K15" s="15">
        <f>SUM(K10:K14)</f>
        <v>82</v>
      </c>
      <c r="R15" s="11"/>
      <c r="S15" s="8"/>
      <c r="T15" s="6"/>
    </row>
    <row r="16" spans="2:20" ht="18.75" x14ac:dyDescent="0.3">
      <c r="R16" s="11"/>
      <c r="S16" s="8"/>
      <c r="T16" s="6"/>
    </row>
    <row r="17" spans="18:19" ht="18.75" x14ac:dyDescent="0.3">
      <c r="R17" s="9"/>
      <c r="S17" s="10"/>
    </row>
    <row r="18" spans="18:19" ht="18.75" x14ac:dyDescent="0.3">
      <c r="R18" s="10"/>
      <c r="S18" s="9"/>
    </row>
    <row r="19" spans="18:19" ht="18.75" x14ac:dyDescent="0.3">
      <c r="R19" s="10"/>
      <c r="S19" s="9"/>
    </row>
  </sheetData>
  <mergeCells count="14">
    <mergeCell ref="C7:K7"/>
    <mergeCell ref="L7:M7"/>
    <mergeCell ref="D2:K2"/>
    <mergeCell ref="C3:C5"/>
    <mergeCell ref="D3:K4"/>
    <mergeCell ref="D5:K5"/>
    <mergeCell ref="L6:M6"/>
    <mergeCell ref="C9:J9"/>
    <mergeCell ref="C10:J10"/>
    <mergeCell ref="B11:B14"/>
    <mergeCell ref="C11:J11"/>
    <mergeCell ref="C12:J12"/>
    <mergeCell ref="C13:J13"/>
    <mergeCell ref="C14:J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1"/>
  <sheetViews>
    <sheetView topLeftCell="A4" zoomScale="50" zoomScaleNormal="50" workbookViewId="0">
      <selection activeCell="J21" sqref="J21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23" style="1" customWidth="1"/>
    <col min="10" max="10" width="55.28515625" style="1" customWidth="1"/>
    <col min="11" max="11" width="18.425781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43.5" customHeight="1" thickBot="1" x14ac:dyDescent="0.35">
      <c r="C5" s="34"/>
      <c r="D5" s="51" t="s">
        <v>64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65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12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18</v>
      </c>
      <c r="L10" s="14"/>
      <c r="M10" s="14"/>
      <c r="R10" s="7"/>
      <c r="S10" s="8"/>
      <c r="T10" s="6"/>
    </row>
    <row r="11" spans="2:20" ht="108" customHeight="1" thickBot="1" x14ac:dyDescent="0.35">
      <c r="B11" s="42" t="s">
        <v>14</v>
      </c>
      <c r="C11" s="30" t="s">
        <v>66</v>
      </c>
      <c r="D11" s="31"/>
      <c r="E11" s="31"/>
      <c r="F11" s="31"/>
      <c r="G11" s="31"/>
      <c r="H11" s="31"/>
      <c r="I11" s="31"/>
      <c r="J11" s="31"/>
      <c r="K11" s="19">
        <v>2</v>
      </c>
      <c r="L11" s="16"/>
      <c r="M11" s="14"/>
      <c r="R11" s="7"/>
      <c r="S11" s="8"/>
      <c r="T11" s="6"/>
    </row>
    <row r="12" spans="2:20" ht="108" customHeight="1" thickBot="1" x14ac:dyDescent="0.35">
      <c r="B12" s="43"/>
      <c r="C12" s="30" t="s">
        <v>67</v>
      </c>
      <c r="D12" s="31"/>
      <c r="E12" s="31"/>
      <c r="F12" s="31"/>
      <c r="G12" s="31"/>
      <c r="H12" s="31"/>
      <c r="I12" s="31"/>
      <c r="J12" s="31"/>
      <c r="K12" s="19">
        <v>5</v>
      </c>
      <c r="L12" s="16"/>
      <c r="M12" s="14"/>
      <c r="R12" s="7"/>
      <c r="S12" s="8"/>
      <c r="T12" s="6"/>
    </row>
    <row r="13" spans="2:20" ht="108" customHeight="1" thickBot="1" x14ac:dyDescent="0.35">
      <c r="B13" s="43"/>
      <c r="C13" s="30" t="s">
        <v>68</v>
      </c>
      <c r="D13" s="31"/>
      <c r="E13" s="31"/>
      <c r="F13" s="31"/>
      <c r="G13" s="31"/>
      <c r="H13" s="31"/>
      <c r="I13" s="31"/>
      <c r="J13" s="31"/>
      <c r="K13" s="19">
        <v>10</v>
      </c>
      <c r="L13" s="16"/>
      <c r="M13" s="14"/>
      <c r="R13" s="7"/>
      <c r="S13" s="8"/>
      <c r="T13" s="6"/>
    </row>
    <row r="14" spans="2:20" ht="96.75" customHeight="1" thickBot="1" x14ac:dyDescent="0.35">
      <c r="B14" s="43"/>
      <c r="C14" s="30" t="s">
        <v>69</v>
      </c>
      <c r="D14" s="31"/>
      <c r="E14" s="31"/>
      <c r="F14" s="31"/>
      <c r="G14" s="31"/>
      <c r="H14" s="31"/>
      <c r="I14" s="31"/>
      <c r="J14" s="31"/>
      <c r="K14" s="19">
        <v>5</v>
      </c>
      <c r="L14" s="16"/>
      <c r="M14" s="14"/>
      <c r="R14" s="7"/>
      <c r="S14" s="8"/>
      <c r="T14" s="6"/>
    </row>
    <row r="15" spans="2:20" ht="102.75" customHeight="1" thickBot="1" x14ac:dyDescent="0.35">
      <c r="B15" s="43"/>
      <c r="C15" s="30" t="s">
        <v>70</v>
      </c>
      <c r="D15" s="31"/>
      <c r="E15" s="31"/>
      <c r="F15" s="31"/>
      <c r="G15" s="31"/>
      <c r="H15" s="31"/>
      <c r="I15" s="31"/>
      <c r="J15" s="31"/>
      <c r="K15" s="19">
        <v>10</v>
      </c>
      <c r="L15" s="16"/>
      <c r="M15" s="14"/>
      <c r="R15" s="7"/>
      <c r="S15" s="8"/>
      <c r="T15" s="6"/>
    </row>
    <row r="16" spans="2:20" ht="102.75" customHeight="1" thickBot="1" x14ac:dyDescent="0.35">
      <c r="B16" s="44"/>
      <c r="C16" s="30" t="s">
        <v>71</v>
      </c>
      <c r="D16" s="31"/>
      <c r="E16" s="31"/>
      <c r="F16" s="31"/>
      <c r="G16" s="31"/>
      <c r="H16" s="31"/>
      <c r="I16" s="31"/>
      <c r="J16" s="31"/>
      <c r="K16" s="19">
        <v>10</v>
      </c>
      <c r="L16" s="16"/>
      <c r="M16" s="14"/>
      <c r="R16" s="7"/>
      <c r="S16" s="8"/>
      <c r="T16" s="6"/>
    </row>
    <row r="17" spans="11:20" ht="27.75" thickBot="1" x14ac:dyDescent="0.35">
      <c r="K17" s="15">
        <f>SUM(K10:K16)</f>
        <v>60</v>
      </c>
      <c r="R17" s="11"/>
      <c r="S17" s="8"/>
      <c r="T17" s="6"/>
    </row>
    <row r="18" spans="11:20" ht="18.75" x14ac:dyDescent="0.3">
      <c r="R18" s="11"/>
      <c r="S18" s="8"/>
      <c r="T18" s="6"/>
    </row>
    <row r="19" spans="11:20" ht="18.75" x14ac:dyDescent="0.3">
      <c r="R19" s="9"/>
      <c r="S19" s="10"/>
    </row>
    <row r="20" spans="11:20" ht="18.75" x14ac:dyDescent="0.3">
      <c r="R20" s="10"/>
      <c r="S20" s="9"/>
    </row>
    <row r="21" spans="11:20" ht="18.75" x14ac:dyDescent="0.3">
      <c r="R21" s="10"/>
      <c r="S21" s="9"/>
    </row>
  </sheetData>
  <mergeCells count="16">
    <mergeCell ref="C7:K7"/>
    <mergeCell ref="L7:M7"/>
    <mergeCell ref="D2:K2"/>
    <mergeCell ref="C3:C5"/>
    <mergeCell ref="D3:K4"/>
    <mergeCell ref="D5:K5"/>
    <mergeCell ref="L6:M6"/>
    <mergeCell ref="C9:J9"/>
    <mergeCell ref="C10:J10"/>
    <mergeCell ref="B11:B16"/>
    <mergeCell ref="C11:J11"/>
    <mergeCell ref="C14:J14"/>
    <mergeCell ref="C15:J15"/>
    <mergeCell ref="C16:J16"/>
    <mergeCell ref="C12:J12"/>
    <mergeCell ref="C13:J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tabSelected="1" topLeftCell="A7" zoomScale="50" zoomScaleNormal="50" workbookViewId="0">
      <selection activeCell="L14" sqref="L14:M14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23" style="1" customWidth="1"/>
    <col min="10" max="10" width="55.28515625" style="1" customWidth="1"/>
    <col min="11" max="11" width="18.425781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43.5" customHeight="1" thickBot="1" x14ac:dyDescent="0.35">
      <c r="C5" s="34"/>
      <c r="D5" s="51" t="s">
        <v>72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34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12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81</v>
      </c>
      <c r="L10" s="14"/>
      <c r="M10" s="14"/>
      <c r="R10" s="7"/>
      <c r="S10" s="8"/>
      <c r="T10" s="6"/>
    </row>
    <row r="11" spans="2:20" ht="108" customHeight="1" thickBot="1" x14ac:dyDescent="0.35">
      <c r="B11" s="42" t="s">
        <v>14</v>
      </c>
      <c r="C11" s="30" t="s">
        <v>80</v>
      </c>
      <c r="D11" s="31"/>
      <c r="E11" s="31"/>
      <c r="F11" s="31"/>
      <c r="G11" s="31"/>
      <c r="H11" s="31"/>
      <c r="I11" s="31"/>
      <c r="J11" s="31"/>
      <c r="K11" s="19">
        <v>2</v>
      </c>
      <c r="L11" s="16"/>
      <c r="M11" s="14"/>
      <c r="R11" s="7"/>
      <c r="S11" s="8"/>
      <c r="T11" s="6"/>
    </row>
    <row r="12" spans="2:20" ht="108" customHeight="1" thickBot="1" x14ac:dyDescent="0.35">
      <c r="B12" s="43"/>
      <c r="C12" s="30" t="s">
        <v>81</v>
      </c>
      <c r="D12" s="31"/>
      <c r="E12" s="31"/>
      <c r="F12" s="31"/>
      <c r="G12" s="31"/>
      <c r="H12" s="31"/>
      <c r="I12" s="31"/>
      <c r="J12" s="31"/>
      <c r="K12" s="19">
        <v>4</v>
      </c>
      <c r="L12" s="16"/>
      <c r="M12" s="14"/>
      <c r="R12" s="7"/>
      <c r="S12" s="8"/>
      <c r="T12" s="6"/>
    </row>
    <row r="13" spans="2:20" ht="108" customHeight="1" thickBot="1" x14ac:dyDescent="0.35">
      <c r="B13" s="43"/>
      <c r="C13" s="30" t="s">
        <v>82</v>
      </c>
      <c r="D13" s="31"/>
      <c r="E13" s="31"/>
      <c r="F13" s="31"/>
      <c r="G13" s="31"/>
      <c r="H13" s="31"/>
      <c r="I13" s="31"/>
      <c r="J13" s="31"/>
      <c r="K13" s="19">
        <v>5.5</v>
      </c>
      <c r="L13" s="16"/>
      <c r="M13" s="14"/>
      <c r="R13" s="7"/>
      <c r="S13" s="8"/>
      <c r="T13" s="6"/>
    </row>
    <row r="14" spans="2:20" ht="108" customHeight="1" thickBot="1" x14ac:dyDescent="0.35">
      <c r="B14" s="44"/>
      <c r="C14" s="30" t="s">
        <v>83</v>
      </c>
      <c r="D14" s="31"/>
      <c r="E14" s="31"/>
      <c r="F14" s="31"/>
      <c r="G14" s="31"/>
      <c r="H14" s="31"/>
      <c r="I14" s="31"/>
      <c r="J14" s="31"/>
      <c r="K14" s="52">
        <v>7.5</v>
      </c>
      <c r="L14" s="16"/>
      <c r="M14" s="14"/>
      <c r="R14" s="7"/>
      <c r="S14" s="8"/>
      <c r="T14" s="6"/>
    </row>
    <row r="15" spans="2:20" ht="27.75" thickBot="1" x14ac:dyDescent="0.35">
      <c r="K15" s="15">
        <f>SUM(K10:K14)</f>
        <v>100</v>
      </c>
      <c r="R15" s="11"/>
      <c r="S15" s="8"/>
      <c r="T15" s="6"/>
    </row>
    <row r="16" spans="2:20" ht="18.75" x14ac:dyDescent="0.3">
      <c r="R16" s="11"/>
      <c r="S16" s="8"/>
      <c r="T16" s="6"/>
    </row>
    <row r="17" spans="18:19" ht="18.75" x14ac:dyDescent="0.3">
      <c r="R17" s="9"/>
      <c r="S17" s="10"/>
    </row>
    <row r="18" spans="18:19" ht="18.75" x14ac:dyDescent="0.3">
      <c r="R18" s="10"/>
      <c r="S18" s="9"/>
    </row>
    <row r="19" spans="18:19" ht="18.75" x14ac:dyDescent="0.3">
      <c r="R19" s="10"/>
      <c r="S19" s="9"/>
    </row>
  </sheetData>
  <mergeCells count="14">
    <mergeCell ref="C7:K7"/>
    <mergeCell ref="L7:M7"/>
    <mergeCell ref="B11:B14"/>
    <mergeCell ref="C14:J14"/>
    <mergeCell ref="D2:K2"/>
    <mergeCell ref="C3:C5"/>
    <mergeCell ref="D3:K4"/>
    <mergeCell ref="D5:K5"/>
    <mergeCell ref="L6:M6"/>
    <mergeCell ref="C9:J9"/>
    <mergeCell ref="C10:J10"/>
    <mergeCell ref="C11:J11"/>
    <mergeCell ref="C12:J12"/>
    <mergeCell ref="C13:J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zoomScale="50" zoomScaleNormal="50" workbookViewId="0">
      <selection activeCell="C11" sqref="C11:J11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23" style="1" customWidth="1"/>
    <col min="10" max="10" width="19.85546875" style="1" customWidth="1"/>
    <col min="11" max="11" width="19.1406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21.2" customHeight="1" thickBot="1" x14ac:dyDescent="0.35">
      <c r="C5" s="34"/>
      <c r="D5" s="39" t="s">
        <v>19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45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12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60</v>
      </c>
      <c r="L10" s="14"/>
      <c r="M10" s="14"/>
      <c r="R10" s="7"/>
      <c r="S10" s="8"/>
      <c r="T10" s="6"/>
    </row>
    <row r="11" spans="2:20" ht="83.25" customHeight="1" thickBot="1" x14ac:dyDescent="0.35">
      <c r="B11" s="42" t="s">
        <v>14</v>
      </c>
      <c r="C11" s="30" t="s">
        <v>20</v>
      </c>
      <c r="D11" s="31"/>
      <c r="E11" s="31"/>
      <c r="F11" s="31"/>
      <c r="G11" s="31"/>
      <c r="H11" s="31"/>
      <c r="I11" s="31"/>
      <c r="J11" s="31"/>
      <c r="K11" s="19">
        <v>5</v>
      </c>
      <c r="L11" s="14"/>
      <c r="M11" s="14"/>
      <c r="R11" s="7"/>
      <c r="S11" s="8"/>
      <c r="T11" s="6"/>
    </row>
    <row r="12" spans="2:20" ht="229.5" customHeight="1" thickBot="1" x14ac:dyDescent="0.35">
      <c r="B12" s="43"/>
      <c r="C12" s="30" t="s">
        <v>44</v>
      </c>
      <c r="D12" s="31"/>
      <c r="E12" s="31"/>
      <c r="F12" s="31"/>
      <c r="G12" s="31"/>
      <c r="H12" s="31"/>
      <c r="I12" s="31"/>
      <c r="J12" s="31"/>
      <c r="K12" s="19">
        <v>15</v>
      </c>
      <c r="L12" s="17"/>
      <c r="M12" s="14"/>
      <c r="R12" s="7"/>
      <c r="S12" s="8"/>
      <c r="T12" s="6"/>
    </row>
    <row r="13" spans="2:20" ht="75" customHeight="1" thickBot="1" x14ac:dyDescent="0.35">
      <c r="B13" s="43"/>
      <c r="C13" s="30" t="s">
        <v>21</v>
      </c>
      <c r="D13" s="31"/>
      <c r="E13" s="31"/>
      <c r="F13" s="31"/>
      <c r="G13" s="31"/>
      <c r="H13" s="31"/>
      <c r="I13" s="31"/>
      <c r="J13" s="31"/>
      <c r="K13" s="19">
        <v>2</v>
      </c>
      <c r="L13" s="14"/>
      <c r="M13" s="14"/>
      <c r="R13" s="7"/>
      <c r="S13" s="8"/>
      <c r="T13" s="6"/>
    </row>
    <row r="14" spans="2:20" ht="113.25" customHeight="1" thickBot="1" x14ac:dyDescent="0.35">
      <c r="B14" s="44"/>
      <c r="C14" s="30" t="s">
        <v>22</v>
      </c>
      <c r="D14" s="31"/>
      <c r="E14" s="31"/>
      <c r="F14" s="31"/>
      <c r="G14" s="31"/>
      <c r="H14" s="31"/>
      <c r="I14" s="31"/>
      <c r="J14" s="31"/>
      <c r="K14" s="19">
        <v>5</v>
      </c>
      <c r="L14" s="14"/>
      <c r="M14" s="14"/>
      <c r="R14" s="11"/>
      <c r="S14" s="8"/>
      <c r="T14" s="6"/>
    </row>
    <row r="15" spans="2:20" ht="27.75" thickBot="1" x14ac:dyDescent="0.35">
      <c r="K15" s="15">
        <f>SUM(K10:K14)</f>
        <v>87</v>
      </c>
      <c r="R15" s="11"/>
      <c r="S15" s="8"/>
      <c r="T15" s="6"/>
    </row>
    <row r="16" spans="2:20" ht="18.75" x14ac:dyDescent="0.3">
      <c r="R16" s="11"/>
      <c r="S16" s="8"/>
      <c r="T16" s="6"/>
    </row>
    <row r="17" spans="18:19" ht="18.75" x14ac:dyDescent="0.3">
      <c r="R17" s="9"/>
      <c r="S17" s="10"/>
    </row>
    <row r="18" spans="18:19" ht="18.75" x14ac:dyDescent="0.3">
      <c r="R18" s="10"/>
      <c r="S18" s="9"/>
    </row>
    <row r="19" spans="18:19" ht="18.75" x14ac:dyDescent="0.3">
      <c r="R19" s="10"/>
      <c r="S19" s="9"/>
    </row>
  </sheetData>
  <mergeCells count="14">
    <mergeCell ref="C7:K7"/>
    <mergeCell ref="L7:M7"/>
    <mergeCell ref="D2:K2"/>
    <mergeCell ref="C3:C5"/>
    <mergeCell ref="D3:K4"/>
    <mergeCell ref="D5:K5"/>
    <mergeCell ref="L6:M6"/>
    <mergeCell ref="C9:J9"/>
    <mergeCell ref="C10:J10"/>
    <mergeCell ref="B11:B14"/>
    <mergeCell ref="C11:J11"/>
    <mergeCell ref="C12:J12"/>
    <mergeCell ref="C13:J13"/>
    <mergeCell ref="C14:J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topLeftCell="A8" zoomScale="50" zoomScaleNormal="50" workbookViewId="0">
      <selection activeCell="L13" sqref="L13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23" style="1" customWidth="1"/>
    <col min="10" max="10" width="5.85546875" style="1" customWidth="1"/>
    <col min="11" max="11" width="12.285156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21.2" customHeight="1" thickBot="1" x14ac:dyDescent="0.35">
      <c r="C5" s="34"/>
      <c r="D5" s="39" t="s">
        <v>23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27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12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60</v>
      </c>
      <c r="L10" s="14"/>
      <c r="M10" s="14"/>
      <c r="R10" s="7"/>
      <c r="S10" s="8"/>
      <c r="T10" s="6"/>
    </row>
    <row r="11" spans="2:20" ht="369" customHeight="1" thickBot="1" x14ac:dyDescent="0.35">
      <c r="B11" s="42" t="s">
        <v>14</v>
      </c>
      <c r="C11" s="30" t="s">
        <v>24</v>
      </c>
      <c r="D11" s="31"/>
      <c r="E11" s="31"/>
      <c r="F11" s="31"/>
      <c r="G11" s="31"/>
      <c r="H11" s="31"/>
      <c r="I11" s="31"/>
      <c r="J11" s="31"/>
      <c r="K11" s="19">
        <v>19</v>
      </c>
      <c r="L11" s="16"/>
      <c r="M11" s="14"/>
      <c r="R11" s="7"/>
      <c r="S11" s="8"/>
      <c r="T11" s="6"/>
    </row>
    <row r="12" spans="2:20" ht="218.25" customHeight="1" thickBot="1" x14ac:dyDescent="0.35">
      <c r="B12" s="43"/>
      <c r="C12" s="30" t="s">
        <v>25</v>
      </c>
      <c r="D12" s="31"/>
      <c r="E12" s="31"/>
      <c r="F12" s="31"/>
      <c r="G12" s="31"/>
      <c r="H12" s="31"/>
      <c r="I12" s="31"/>
      <c r="J12" s="31"/>
      <c r="K12" s="19">
        <v>5</v>
      </c>
      <c r="L12" s="17"/>
      <c r="M12" s="14"/>
      <c r="R12" s="7"/>
      <c r="S12" s="8"/>
      <c r="T12" s="6"/>
    </row>
    <row r="13" spans="2:20" ht="75" customHeight="1" thickBot="1" x14ac:dyDescent="0.35">
      <c r="B13" s="44"/>
      <c r="C13" s="30" t="s">
        <v>26</v>
      </c>
      <c r="D13" s="31"/>
      <c r="E13" s="31"/>
      <c r="F13" s="31"/>
      <c r="G13" s="31"/>
      <c r="H13" s="31"/>
      <c r="I13" s="31"/>
      <c r="J13" s="31"/>
      <c r="K13" s="19">
        <v>5</v>
      </c>
      <c r="L13" s="16"/>
      <c r="M13" s="14"/>
      <c r="R13" s="7"/>
      <c r="S13" s="8"/>
      <c r="T13" s="6"/>
    </row>
    <row r="14" spans="2:20" ht="27.75" thickBot="1" x14ac:dyDescent="0.35">
      <c r="K14" s="15">
        <f>SUM(K10:K13)</f>
        <v>89</v>
      </c>
      <c r="R14" s="11"/>
      <c r="S14" s="8"/>
      <c r="T14" s="6"/>
    </row>
    <row r="15" spans="2:20" ht="18.75" x14ac:dyDescent="0.3">
      <c r="R15" s="11"/>
      <c r="S15" s="8"/>
      <c r="T15" s="6"/>
    </row>
    <row r="16" spans="2:20" ht="18.75" x14ac:dyDescent="0.3">
      <c r="R16" s="9"/>
      <c r="S16" s="10"/>
    </row>
    <row r="17" spans="18:19" ht="18.75" x14ac:dyDescent="0.3">
      <c r="R17" s="10"/>
      <c r="S17" s="9"/>
    </row>
    <row r="18" spans="18:19" ht="18.75" x14ac:dyDescent="0.3">
      <c r="R18" s="10"/>
      <c r="S18" s="9"/>
    </row>
  </sheetData>
  <mergeCells count="13">
    <mergeCell ref="C7:K7"/>
    <mergeCell ref="L7:M7"/>
    <mergeCell ref="D2:K2"/>
    <mergeCell ref="C3:C5"/>
    <mergeCell ref="D3:K4"/>
    <mergeCell ref="D5:K5"/>
    <mergeCell ref="L6:M6"/>
    <mergeCell ref="C9:J9"/>
    <mergeCell ref="C10:J10"/>
    <mergeCell ref="B11:B13"/>
    <mergeCell ref="C11:J11"/>
    <mergeCell ref="C12:J12"/>
    <mergeCell ref="C13:J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topLeftCell="A6" zoomScale="60" zoomScaleNormal="60" workbookViewId="0">
      <selection activeCell="L16" sqref="L16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23" style="1" customWidth="1"/>
    <col min="10" max="10" width="5.85546875" style="1" customWidth="1"/>
    <col min="11" max="11" width="12.285156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21.2" customHeight="1" thickBot="1" x14ac:dyDescent="0.35">
      <c r="C5" s="34"/>
      <c r="D5" s="39" t="s">
        <v>28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29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12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65</v>
      </c>
      <c r="L10" s="14"/>
      <c r="M10" s="14"/>
      <c r="R10" s="7"/>
      <c r="S10" s="8"/>
      <c r="T10" s="6"/>
    </row>
    <row r="11" spans="2:20" ht="99" customHeight="1" thickBot="1" x14ac:dyDescent="0.35">
      <c r="B11" s="42" t="s">
        <v>14</v>
      </c>
      <c r="C11" s="30" t="s">
        <v>30</v>
      </c>
      <c r="D11" s="31"/>
      <c r="E11" s="31"/>
      <c r="F11" s="31"/>
      <c r="G11" s="31"/>
      <c r="H11" s="31"/>
      <c r="I11" s="31"/>
      <c r="J11" s="31"/>
      <c r="K11" s="19">
        <v>6.5</v>
      </c>
      <c r="L11" s="16"/>
      <c r="M11" s="14"/>
      <c r="R11" s="7"/>
      <c r="S11" s="8"/>
      <c r="T11" s="6"/>
    </row>
    <row r="12" spans="2:20" ht="138" customHeight="1" thickBot="1" x14ac:dyDescent="0.35">
      <c r="B12" s="43"/>
      <c r="C12" s="30" t="s">
        <v>31</v>
      </c>
      <c r="D12" s="31"/>
      <c r="E12" s="31"/>
      <c r="F12" s="31"/>
      <c r="G12" s="31"/>
      <c r="H12" s="31"/>
      <c r="I12" s="31"/>
      <c r="J12" s="31"/>
      <c r="K12" s="19">
        <v>5</v>
      </c>
      <c r="L12" s="17"/>
      <c r="M12" s="14"/>
      <c r="R12" s="7"/>
      <c r="S12" s="8"/>
      <c r="T12" s="6"/>
    </row>
    <row r="13" spans="2:20" ht="75" customHeight="1" thickBot="1" x14ac:dyDescent="0.35">
      <c r="B13" s="43"/>
      <c r="C13" s="30" t="s">
        <v>32</v>
      </c>
      <c r="D13" s="31"/>
      <c r="E13" s="31"/>
      <c r="F13" s="31"/>
      <c r="G13" s="31"/>
      <c r="H13" s="31"/>
      <c r="I13" s="31"/>
      <c r="J13" s="31"/>
      <c r="K13" s="19">
        <v>6</v>
      </c>
      <c r="L13" s="16"/>
      <c r="M13" s="14"/>
      <c r="R13" s="7"/>
      <c r="S13" s="8"/>
      <c r="T13" s="6"/>
    </row>
    <row r="14" spans="2:20" ht="112.5" customHeight="1" thickBot="1" x14ac:dyDescent="0.35">
      <c r="B14" s="44"/>
      <c r="C14" s="30" t="s">
        <v>74</v>
      </c>
      <c r="D14" s="31"/>
      <c r="E14" s="31"/>
      <c r="F14" s="31"/>
      <c r="G14" s="31"/>
      <c r="H14" s="31"/>
      <c r="I14" s="31"/>
      <c r="J14" s="31"/>
      <c r="K14" s="19">
        <v>2.5</v>
      </c>
      <c r="L14" s="16"/>
      <c r="M14" s="14"/>
      <c r="R14" s="7"/>
      <c r="S14" s="8"/>
      <c r="T14" s="6"/>
    </row>
    <row r="15" spans="2:20" ht="27.75" thickBot="1" x14ac:dyDescent="0.35">
      <c r="K15" s="15">
        <f>SUM(K10:K14)</f>
        <v>85</v>
      </c>
      <c r="R15" s="11"/>
      <c r="S15" s="8"/>
      <c r="T15" s="6"/>
    </row>
    <row r="16" spans="2:20" ht="18.75" x14ac:dyDescent="0.3">
      <c r="R16" s="11"/>
      <c r="S16" s="8"/>
      <c r="T16" s="6"/>
    </row>
    <row r="17" spans="18:19" ht="18.75" x14ac:dyDescent="0.3">
      <c r="R17" s="9"/>
      <c r="S17" s="10"/>
    </row>
    <row r="18" spans="18:19" ht="18.75" x14ac:dyDescent="0.3">
      <c r="R18" s="10"/>
      <c r="S18" s="9"/>
    </row>
    <row r="19" spans="18:19" ht="18.75" x14ac:dyDescent="0.3">
      <c r="R19" s="10"/>
      <c r="S19" s="9"/>
    </row>
  </sheetData>
  <mergeCells count="14">
    <mergeCell ref="C7:K7"/>
    <mergeCell ref="L7:M7"/>
    <mergeCell ref="D2:K2"/>
    <mergeCell ref="C3:C5"/>
    <mergeCell ref="D3:K4"/>
    <mergeCell ref="D5:K5"/>
    <mergeCell ref="L6:M6"/>
    <mergeCell ref="C14:J14"/>
    <mergeCell ref="B11:B14"/>
    <mergeCell ref="C9:J9"/>
    <mergeCell ref="C10:J10"/>
    <mergeCell ref="C11:J11"/>
    <mergeCell ref="C12:J12"/>
    <mergeCell ref="C13:J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topLeftCell="A4" zoomScale="60" zoomScaleNormal="60" workbookViewId="0">
      <selection activeCell="C16" sqref="C16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23" style="1" customWidth="1"/>
    <col min="10" max="10" width="5.85546875" style="1" customWidth="1"/>
    <col min="11" max="11" width="12.285156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43.5" customHeight="1" thickBot="1" x14ac:dyDescent="0.35">
      <c r="C5" s="34"/>
      <c r="D5" s="51" t="s">
        <v>33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34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12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65</v>
      </c>
      <c r="L10" s="14"/>
      <c r="M10" s="14"/>
      <c r="R10" s="7"/>
      <c r="S10" s="8"/>
      <c r="T10" s="6"/>
    </row>
    <row r="11" spans="2:20" ht="111" customHeight="1" thickBot="1" x14ac:dyDescent="0.35">
      <c r="B11" s="42" t="s">
        <v>14</v>
      </c>
      <c r="C11" s="30" t="s">
        <v>75</v>
      </c>
      <c r="D11" s="31"/>
      <c r="E11" s="31"/>
      <c r="F11" s="31"/>
      <c r="G11" s="31"/>
      <c r="H11" s="31"/>
      <c r="I11" s="31"/>
      <c r="J11" s="31"/>
      <c r="K11" s="19">
        <v>15</v>
      </c>
      <c r="L11" s="16"/>
      <c r="M11" s="14"/>
      <c r="R11" s="7"/>
      <c r="S11" s="8"/>
      <c r="T11" s="6"/>
    </row>
    <row r="12" spans="2:20" ht="113.25" customHeight="1" thickBot="1" x14ac:dyDescent="0.35">
      <c r="B12" s="43"/>
      <c r="C12" s="30" t="s">
        <v>35</v>
      </c>
      <c r="D12" s="31"/>
      <c r="E12" s="31"/>
      <c r="F12" s="31"/>
      <c r="G12" s="31"/>
      <c r="H12" s="31"/>
      <c r="I12" s="31"/>
      <c r="J12" s="31"/>
      <c r="K12" s="19">
        <v>15</v>
      </c>
      <c r="L12" s="17"/>
      <c r="M12" s="14"/>
      <c r="R12" s="7"/>
      <c r="S12" s="8"/>
      <c r="T12" s="6"/>
    </row>
    <row r="13" spans="2:20" ht="86.25" customHeight="1" thickBot="1" x14ac:dyDescent="0.35">
      <c r="B13" s="44"/>
      <c r="C13" s="30" t="s">
        <v>76</v>
      </c>
      <c r="D13" s="31"/>
      <c r="E13" s="31"/>
      <c r="F13" s="31"/>
      <c r="G13" s="31"/>
      <c r="H13" s="31"/>
      <c r="I13" s="31"/>
      <c r="J13" s="31"/>
      <c r="K13" s="19">
        <v>5</v>
      </c>
      <c r="L13" s="16"/>
      <c r="M13" s="14"/>
      <c r="R13" s="7"/>
      <c r="S13" s="8"/>
      <c r="T13" s="6"/>
    </row>
    <row r="14" spans="2:20" ht="27.75" thickBot="1" x14ac:dyDescent="0.35">
      <c r="K14" s="15">
        <f>SUM(K10:K13)</f>
        <v>100</v>
      </c>
      <c r="R14" s="11"/>
      <c r="S14" s="8"/>
      <c r="T14" s="6"/>
    </row>
    <row r="15" spans="2:20" ht="18.75" x14ac:dyDescent="0.3">
      <c r="R15" s="11"/>
      <c r="S15" s="8"/>
      <c r="T15" s="6"/>
    </row>
    <row r="16" spans="2:20" ht="18.75" x14ac:dyDescent="0.3">
      <c r="R16" s="9"/>
      <c r="S16" s="10"/>
    </row>
    <row r="17" spans="18:19" ht="18.75" x14ac:dyDescent="0.3">
      <c r="R17" s="10"/>
      <c r="S17" s="9"/>
    </row>
    <row r="18" spans="18:19" ht="18.75" x14ac:dyDescent="0.3">
      <c r="R18" s="10"/>
      <c r="S18" s="9"/>
    </row>
  </sheetData>
  <mergeCells count="13">
    <mergeCell ref="C7:K7"/>
    <mergeCell ref="L7:M7"/>
    <mergeCell ref="D2:K2"/>
    <mergeCell ref="C3:C5"/>
    <mergeCell ref="D3:K4"/>
    <mergeCell ref="D5:K5"/>
    <mergeCell ref="L6:M6"/>
    <mergeCell ref="C9:J9"/>
    <mergeCell ref="C10:J10"/>
    <mergeCell ref="B11:B13"/>
    <mergeCell ref="C11:J11"/>
    <mergeCell ref="C12:J12"/>
    <mergeCell ref="C13:J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topLeftCell="C4" zoomScale="60" zoomScaleNormal="60" workbookViewId="0">
      <selection activeCell="C11" sqref="C11:M11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23" style="1" customWidth="1"/>
    <col min="10" max="10" width="5.85546875" style="1" customWidth="1"/>
    <col min="11" max="11" width="12.285156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43.5" customHeight="1" thickBot="1" x14ac:dyDescent="0.35">
      <c r="C5" s="34"/>
      <c r="D5" s="51" t="s">
        <v>36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37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12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65</v>
      </c>
      <c r="L10" s="14"/>
      <c r="M10" s="14"/>
      <c r="R10" s="7"/>
      <c r="S10" s="8"/>
      <c r="T10" s="6"/>
    </row>
    <row r="11" spans="2:20" ht="112.5" customHeight="1" thickBot="1" x14ac:dyDescent="0.35">
      <c r="B11" s="42" t="s">
        <v>14</v>
      </c>
      <c r="C11" s="30" t="s">
        <v>38</v>
      </c>
      <c r="D11" s="31"/>
      <c r="E11" s="31"/>
      <c r="F11" s="31"/>
      <c r="G11" s="31"/>
      <c r="H11" s="31"/>
      <c r="I11" s="31"/>
      <c r="J11" s="31"/>
      <c r="K11" s="19">
        <v>5</v>
      </c>
      <c r="L11" s="16"/>
      <c r="M11" s="14"/>
      <c r="R11" s="7"/>
      <c r="S11" s="8"/>
      <c r="T11" s="6"/>
    </row>
    <row r="12" spans="2:20" ht="113.25" customHeight="1" thickBot="1" x14ac:dyDescent="0.35">
      <c r="B12" s="43"/>
      <c r="C12" s="30" t="s">
        <v>39</v>
      </c>
      <c r="D12" s="31"/>
      <c r="E12" s="31"/>
      <c r="F12" s="31"/>
      <c r="G12" s="31"/>
      <c r="H12" s="31"/>
      <c r="I12" s="31"/>
      <c r="J12" s="31"/>
      <c r="K12" s="19">
        <v>10</v>
      </c>
      <c r="L12" s="17"/>
      <c r="M12" s="14"/>
      <c r="R12" s="7"/>
      <c r="S12" s="8"/>
      <c r="T12" s="6"/>
    </row>
    <row r="13" spans="2:20" ht="113.25" customHeight="1" thickBot="1" x14ac:dyDescent="0.35">
      <c r="B13" s="43"/>
      <c r="C13" s="30" t="s">
        <v>40</v>
      </c>
      <c r="D13" s="31"/>
      <c r="E13" s="31"/>
      <c r="F13" s="31"/>
      <c r="G13" s="31"/>
      <c r="H13" s="31"/>
      <c r="I13" s="31"/>
      <c r="J13" s="31"/>
      <c r="K13" s="19">
        <v>5</v>
      </c>
      <c r="L13" s="16"/>
      <c r="M13" s="14"/>
      <c r="R13" s="7"/>
      <c r="S13" s="8"/>
      <c r="T13" s="6"/>
    </row>
    <row r="14" spans="2:20" ht="84.75" customHeight="1" thickBot="1" x14ac:dyDescent="0.35">
      <c r="B14" s="44"/>
      <c r="C14" s="30" t="s">
        <v>41</v>
      </c>
      <c r="D14" s="31"/>
      <c r="E14" s="31"/>
      <c r="F14" s="31"/>
      <c r="G14" s="31"/>
      <c r="H14" s="31"/>
      <c r="I14" s="31"/>
      <c r="J14" s="31"/>
      <c r="K14" s="19">
        <v>5</v>
      </c>
      <c r="L14" s="16"/>
      <c r="M14" s="14"/>
      <c r="R14" s="7"/>
      <c r="S14" s="8"/>
      <c r="T14" s="6"/>
    </row>
    <row r="15" spans="2:20" ht="27.75" thickBot="1" x14ac:dyDescent="0.35">
      <c r="K15" s="15">
        <f>SUM(K10:K14)</f>
        <v>90</v>
      </c>
      <c r="R15" s="11"/>
      <c r="S15" s="8"/>
      <c r="T15" s="6"/>
    </row>
    <row r="16" spans="2:20" ht="18.75" x14ac:dyDescent="0.3">
      <c r="R16" s="11"/>
      <c r="S16" s="8"/>
      <c r="T16" s="6"/>
    </row>
    <row r="17" spans="18:19" ht="18.75" x14ac:dyDescent="0.3">
      <c r="R17" s="9"/>
      <c r="S17" s="10"/>
    </row>
    <row r="18" spans="18:19" ht="18.75" x14ac:dyDescent="0.3">
      <c r="R18" s="10"/>
      <c r="S18" s="9"/>
    </row>
    <row r="19" spans="18:19" ht="18.75" x14ac:dyDescent="0.3">
      <c r="R19" s="10"/>
      <c r="S19" s="9"/>
    </row>
  </sheetData>
  <mergeCells count="14">
    <mergeCell ref="C7:K7"/>
    <mergeCell ref="L7:M7"/>
    <mergeCell ref="D2:K2"/>
    <mergeCell ref="C3:C5"/>
    <mergeCell ref="D3:K4"/>
    <mergeCell ref="D5:K5"/>
    <mergeCell ref="L6:M6"/>
    <mergeCell ref="C9:J9"/>
    <mergeCell ref="C10:J10"/>
    <mergeCell ref="B11:B14"/>
    <mergeCell ref="C11:J11"/>
    <mergeCell ref="C12:J12"/>
    <mergeCell ref="C14:J14"/>
    <mergeCell ref="C13:J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topLeftCell="A9" zoomScale="50" zoomScaleNormal="50" workbookViewId="0">
      <selection activeCell="K14" sqref="K14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23" style="1" customWidth="1"/>
    <col min="10" max="10" width="12.7109375" style="1" customWidth="1"/>
    <col min="11" max="11" width="12.285156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43.5" customHeight="1" thickBot="1" x14ac:dyDescent="0.35">
      <c r="C5" s="34"/>
      <c r="D5" s="51" t="s">
        <v>42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43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12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33</v>
      </c>
      <c r="L10" s="14"/>
      <c r="M10" s="14"/>
      <c r="R10" s="7"/>
      <c r="S10" s="8"/>
      <c r="T10" s="6"/>
    </row>
    <row r="11" spans="2:20" ht="319.5" customHeight="1" thickBot="1" x14ac:dyDescent="0.35">
      <c r="B11" s="42" t="s">
        <v>14</v>
      </c>
      <c r="C11" s="30" t="s">
        <v>77</v>
      </c>
      <c r="D11" s="31"/>
      <c r="E11" s="31"/>
      <c r="F11" s="31"/>
      <c r="G11" s="31"/>
      <c r="H11" s="31"/>
      <c r="I11" s="31"/>
      <c r="J11" s="31"/>
      <c r="K11" s="19">
        <v>15</v>
      </c>
      <c r="L11" s="16"/>
      <c r="M11" s="14"/>
      <c r="R11" s="7"/>
      <c r="S11" s="8"/>
      <c r="T11" s="6"/>
    </row>
    <row r="12" spans="2:20" ht="218.25" customHeight="1" thickBot="1" x14ac:dyDescent="0.35">
      <c r="B12" s="43"/>
      <c r="C12" s="30" t="s">
        <v>78</v>
      </c>
      <c r="D12" s="31"/>
      <c r="E12" s="31"/>
      <c r="F12" s="31"/>
      <c r="G12" s="31"/>
      <c r="H12" s="31"/>
      <c r="I12" s="31"/>
      <c r="J12" s="31"/>
      <c r="K12" s="19">
        <v>20</v>
      </c>
      <c r="L12" s="17"/>
      <c r="M12" s="14"/>
      <c r="R12" s="7"/>
      <c r="S12" s="8"/>
      <c r="T12" s="6"/>
    </row>
    <row r="13" spans="2:20" ht="216.75" customHeight="1" thickBot="1" x14ac:dyDescent="0.35">
      <c r="B13" s="44"/>
      <c r="C13" s="30" t="s">
        <v>79</v>
      </c>
      <c r="D13" s="31"/>
      <c r="E13" s="31"/>
      <c r="F13" s="31"/>
      <c r="G13" s="31"/>
      <c r="H13" s="31"/>
      <c r="I13" s="31"/>
      <c r="J13" s="31"/>
      <c r="K13" s="19">
        <v>10</v>
      </c>
      <c r="L13" s="16"/>
      <c r="M13" s="14"/>
      <c r="R13" s="7"/>
      <c r="S13" s="8"/>
      <c r="T13" s="6"/>
    </row>
    <row r="14" spans="2:20" ht="27.75" thickBot="1" x14ac:dyDescent="0.35">
      <c r="K14" s="15">
        <f>SUM(K10:K13)</f>
        <v>78</v>
      </c>
      <c r="R14" s="11"/>
      <c r="S14" s="8"/>
      <c r="T14" s="6"/>
    </row>
    <row r="15" spans="2:20" ht="18.75" x14ac:dyDescent="0.3">
      <c r="R15" s="11"/>
      <c r="S15" s="8"/>
      <c r="T15" s="6"/>
    </row>
    <row r="16" spans="2:20" ht="18.75" x14ac:dyDescent="0.3">
      <c r="R16" s="9"/>
      <c r="S16" s="10"/>
    </row>
    <row r="17" spans="18:19" ht="18.75" x14ac:dyDescent="0.3">
      <c r="R17" s="10"/>
      <c r="S17" s="9"/>
    </row>
    <row r="18" spans="18:19" ht="18.75" x14ac:dyDescent="0.3">
      <c r="R18" s="10"/>
      <c r="S18" s="9"/>
    </row>
  </sheetData>
  <mergeCells count="13">
    <mergeCell ref="C7:K7"/>
    <mergeCell ref="L7:M7"/>
    <mergeCell ref="D2:K2"/>
    <mergeCell ref="C3:C5"/>
    <mergeCell ref="D3:K4"/>
    <mergeCell ref="D5:K5"/>
    <mergeCell ref="L6:M6"/>
    <mergeCell ref="C9:J9"/>
    <mergeCell ref="C10:J10"/>
    <mergeCell ref="B11:B13"/>
    <mergeCell ref="C11:J11"/>
    <mergeCell ref="C12:J12"/>
    <mergeCell ref="C13:J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topLeftCell="A10" zoomScale="50" zoomScaleNormal="50" workbookViewId="0">
      <selection activeCell="C17" sqref="C17:J17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23" style="1" customWidth="1"/>
    <col min="10" max="10" width="12.7109375" style="1" customWidth="1"/>
    <col min="11" max="11" width="12.285156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43.5" customHeight="1" thickBot="1" x14ac:dyDescent="0.35">
      <c r="C5" s="34"/>
      <c r="D5" s="51" t="s">
        <v>46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43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12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30</v>
      </c>
      <c r="L10" s="14"/>
      <c r="M10" s="14"/>
      <c r="R10" s="7"/>
      <c r="S10" s="8"/>
      <c r="T10" s="6"/>
    </row>
    <row r="11" spans="2:20" ht="108" customHeight="1" thickBot="1" x14ac:dyDescent="0.35">
      <c r="B11" s="42" t="s">
        <v>14</v>
      </c>
      <c r="C11" s="30" t="s">
        <v>47</v>
      </c>
      <c r="D11" s="31"/>
      <c r="E11" s="31"/>
      <c r="F11" s="31"/>
      <c r="G11" s="31"/>
      <c r="H11" s="31"/>
      <c r="I11" s="31"/>
      <c r="J11" s="31"/>
      <c r="K11" s="19">
        <v>10</v>
      </c>
      <c r="L11" s="16"/>
      <c r="M11" s="14"/>
      <c r="R11" s="7"/>
      <c r="S11" s="8"/>
      <c r="T11" s="6"/>
    </row>
    <row r="12" spans="2:20" ht="96.75" customHeight="1" thickBot="1" x14ac:dyDescent="0.35">
      <c r="B12" s="43"/>
      <c r="C12" s="30" t="s">
        <v>48</v>
      </c>
      <c r="D12" s="31"/>
      <c r="E12" s="31"/>
      <c r="F12" s="31"/>
      <c r="G12" s="31"/>
      <c r="H12" s="31"/>
      <c r="I12" s="31"/>
      <c r="J12" s="31"/>
      <c r="K12" s="19">
        <v>10</v>
      </c>
      <c r="L12" s="16"/>
      <c r="M12" s="14"/>
      <c r="R12" s="7"/>
      <c r="S12" s="8"/>
      <c r="T12" s="6"/>
    </row>
    <row r="13" spans="2:20" ht="102.75" customHeight="1" thickBot="1" x14ac:dyDescent="0.35">
      <c r="B13" s="43"/>
      <c r="C13" s="30" t="s">
        <v>49</v>
      </c>
      <c r="D13" s="31"/>
      <c r="E13" s="31"/>
      <c r="F13" s="31"/>
      <c r="G13" s="31"/>
      <c r="H13" s="31"/>
      <c r="I13" s="31"/>
      <c r="J13" s="31"/>
      <c r="K13" s="19">
        <v>2</v>
      </c>
      <c r="L13" s="16"/>
      <c r="M13" s="14"/>
      <c r="R13" s="7"/>
      <c r="S13" s="8"/>
      <c r="T13" s="6"/>
    </row>
    <row r="14" spans="2:20" ht="102.75" customHeight="1" thickBot="1" x14ac:dyDescent="0.35">
      <c r="B14" s="43"/>
      <c r="C14" s="30" t="s">
        <v>50</v>
      </c>
      <c r="D14" s="31"/>
      <c r="E14" s="31"/>
      <c r="F14" s="31"/>
      <c r="G14" s="31"/>
      <c r="H14" s="31"/>
      <c r="I14" s="31"/>
      <c r="J14" s="31"/>
      <c r="K14" s="19">
        <v>2</v>
      </c>
      <c r="L14" s="16"/>
      <c r="M14" s="14"/>
      <c r="R14" s="7"/>
      <c r="S14" s="8"/>
      <c r="T14" s="6"/>
    </row>
    <row r="15" spans="2:20" ht="92.25" customHeight="1" thickBot="1" x14ac:dyDescent="0.35">
      <c r="B15" s="43"/>
      <c r="C15" s="30" t="s">
        <v>51</v>
      </c>
      <c r="D15" s="31"/>
      <c r="E15" s="31"/>
      <c r="F15" s="31"/>
      <c r="G15" s="31"/>
      <c r="H15" s="31"/>
      <c r="I15" s="31"/>
      <c r="J15" s="31"/>
      <c r="K15" s="19">
        <v>2</v>
      </c>
      <c r="L15" s="16"/>
      <c r="M15" s="14"/>
      <c r="R15" s="7"/>
      <c r="S15" s="8"/>
      <c r="T15" s="6"/>
    </row>
    <row r="16" spans="2:20" ht="93.75" customHeight="1" thickBot="1" x14ac:dyDescent="0.35">
      <c r="B16" s="43"/>
      <c r="C16" s="30" t="s">
        <v>52</v>
      </c>
      <c r="D16" s="31"/>
      <c r="E16" s="31"/>
      <c r="F16" s="31"/>
      <c r="G16" s="31"/>
      <c r="H16" s="31"/>
      <c r="I16" s="31"/>
      <c r="J16" s="31"/>
      <c r="K16" s="19">
        <v>2</v>
      </c>
      <c r="L16" s="16"/>
      <c r="M16" s="14"/>
      <c r="R16" s="7"/>
      <c r="S16" s="8"/>
      <c r="T16" s="6"/>
    </row>
    <row r="17" spans="2:20" ht="93.75" customHeight="1" thickBot="1" x14ac:dyDescent="0.35">
      <c r="B17" s="43"/>
      <c r="C17" s="30" t="s">
        <v>53</v>
      </c>
      <c r="D17" s="31"/>
      <c r="E17" s="31"/>
      <c r="F17" s="31"/>
      <c r="G17" s="31"/>
      <c r="H17" s="31"/>
      <c r="I17" s="31"/>
      <c r="J17" s="31"/>
      <c r="K17" s="19">
        <v>10</v>
      </c>
      <c r="L17" s="16"/>
      <c r="M17" s="14"/>
      <c r="R17" s="7"/>
      <c r="S17" s="8"/>
      <c r="T17" s="6"/>
    </row>
    <row r="18" spans="2:20" ht="92.25" customHeight="1" thickBot="1" x14ac:dyDescent="0.35">
      <c r="B18" s="44"/>
      <c r="C18" s="30" t="s">
        <v>54</v>
      </c>
      <c r="D18" s="31"/>
      <c r="E18" s="31"/>
      <c r="F18" s="31"/>
      <c r="G18" s="31"/>
      <c r="H18" s="31"/>
      <c r="I18" s="31"/>
      <c r="J18" s="31"/>
      <c r="K18" s="19">
        <v>10</v>
      </c>
      <c r="L18" s="16"/>
      <c r="M18" s="14"/>
      <c r="R18" s="7"/>
      <c r="S18" s="8"/>
      <c r="T18" s="7"/>
    </row>
    <row r="19" spans="2:20" ht="27.75" thickBot="1" x14ac:dyDescent="0.35">
      <c r="K19" s="15">
        <f>SUM(K10:K18)</f>
        <v>78</v>
      </c>
      <c r="R19" s="11"/>
      <c r="S19" s="8"/>
      <c r="T19" s="6"/>
    </row>
    <row r="20" spans="2:20" ht="18.75" x14ac:dyDescent="0.3">
      <c r="R20" s="11"/>
      <c r="S20" s="8"/>
      <c r="T20" s="6"/>
    </row>
    <row r="21" spans="2:20" ht="18.75" x14ac:dyDescent="0.3">
      <c r="R21" s="9"/>
      <c r="S21" s="10"/>
    </row>
    <row r="22" spans="2:20" ht="18.75" x14ac:dyDescent="0.3">
      <c r="R22" s="10"/>
      <c r="S22" s="9"/>
    </row>
    <row r="23" spans="2:20" ht="18.75" x14ac:dyDescent="0.3">
      <c r="R23" s="10"/>
      <c r="S23" s="9"/>
    </row>
  </sheetData>
  <mergeCells count="18">
    <mergeCell ref="C7:K7"/>
    <mergeCell ref="L7:M7"/>
    <mergeCell ref="D2:K2"/>
    <mergeCell ref="C3:C5"/>
    <mergeCell ref="D3:K4"/>
    <mergeCell ref="D5:K5"/>
    <mergeCell ref="L6:M6"/>
    <mergeCell ref="C17:J17"/>
    <mergeCell ref="C9:J9"/>
    <mergeCell ref="C10:J10"/>
    <mergeCell ref="B11:B18"/>
    <mergeCell ref="C11:J11"/>
    <mergeCell ref="C12:J12"/>
    <mergeCell ref="C18:J18"/>
    <mergeCell ref="C13:J13"/>
    <mergeCell ref="C14:J14"/>
    <mergeCell ref="C15:J15"/>
    <mergeCell ref="C16:J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7"/>
  <sheetViews>
    <sheetView zoomScale="50" zoomScaleNormal="50" workbookViewId="0">
      <selection activeCell="I22" sqref="I22"/>
    </sheetView>
  </sheetViews>
  <sheetFormatPr baseColWidth="10" defaultColWidth="11.42578125" defaultRowHeight="16.5" x14ac:dyDescent="0.3"/>
  <cols>
    <col min="1" max="1" width="3.85546875" style="1" customWidth="1"/>
    <col min="2" max="2" width="11.42578125" style="1"/>
    <col min="3" max="3" width="60.5703125" style="1" customWidth="1"/>
    <col min="4" max="4" width="28.42578125" style="1" customWidth="1"/>
    <col min="5" max="5" width="16.28515625" style="1" customWidth="1"/>
    <col min="6" max="6" width="13.42578125" style="1" customWidth="1"/>
    <col min="7" max="7" width="12.85546875" style="1" customWidth="1"/>
    <col min="8" max="8" width="13.42578125" style="1" customWidth="1"/>
    <col min="9" max="9" width="23" style="1" customWidth="1"/>
    <col min="10" max="10" width="51.7109375" style="1" customWidth="1"/>
    <col min="11" max="11" width="16.28515625" style="1" customWidth="1"/>
    <col min="12" max="12" width="35" style="1" customWidth="1"/>
    <col min="13" max="13" width="35.28515625" style="1" customWidth="1"/>
    <col min="14" max="17" width="11.42578125" style="1"/>
    <col min="18" max="18" width="105.42578125" style="1" customWidth="1"/>
    <col min="19" max="16384" width="11.42578125" style="1"/>
  </cols>
  <sheetData>
    <row r="1" spans="2:20" ht="17.25" thickBot="1" x14ac:dyDescent="0.35"/>
    <row r="2" spans="2:20" ht="82.5" customHeight="1" thickBot="1" x14ac:dyDescent="0.35">
      <c r="C2" s="5" t="s">
        <v>5</v>
      </c>
      <c r="D2" s="21" t="s">
        <v>9</v>
      </c>
      <c r="E2" s="22"/>
      <c r="F2" s="22"/>
      <c r="G2" s="22"/>
      <c r="H2" s="22"/>
      <c r="I2" s="22"/>
      <c r="J2" s="22"/>
      <c r="K2" s="23"/>
    </row>
    <row r="3" spans="2:20" ht="20.25" customHeight="1" x14ac:dyDescent="0.3">
      <c r="C3" s="32" t="s">
        <v>3</v>
      </c>
      <c r="D3" s="45" t="s">
        <v>2</v>
      </c>
      <c r="E3" s="46"/>
      <c r="F3" s="46"/>
      <c r="G3" s="46"/>
      <c r="H3" s="46"/>
      <c r="I3" s="46"/>
      <c r="J3" s="46"/>
      <c r="K3" s="47"/>
    </row>
    <row r="4" spans="2:20" ht="21.2" customHeight="1" x14ac:dyDescent="0.3">
      <c r="C4" s="33"/>
      <c r="D4" s="48"/>
      <c r="E4" s="49"/>
      <c r="F4" s="49"/>
      <c r="G4" s="49"/>
      <c r="H4" s="49"/>
      <c r="I4" s="49"/>
      <c r="J4" s="49"/>
      <c r="K4" s="50"/>
    </row>
    <row r="5" spans="2:20" ht="43.5" customHeight="1" thickBot="1" x14ac:dyDescent="0.35">
      <c r="C5" s="34"/>
      <c r="D5" s="51" t="s">
        <v>55</v>
      </c>
      <c r="E5" s="40"/>
      <c r="F5" s="40"/>
      <c r="G5" s="40"/>
      <c r="H5" s="40"/>
      <c r="I5" s="40"/>
      <c r="J5" s="40"/>
      <c r="K5" s="41"/>
    </row>
    <row r="6" spans="2:20" ht="21.2" customHeight="1" x14ac:dyDescent="0.3">
      <c r="C6" s="7"/>
      <c r="D6" s="7"/>
      <c r="E6" s="7"/>
      <c r="F6" s="7"/>
      <c r="G6" s="7"/>
      <c r="H6" s="7"/>
      <c r="I6" s="7"/>
      <c r="J6" s="7"/>
      <c r="K6" s="7"/>
      <c r="L6" s="35" t="s">
        <v>15</v>
      </c>
      <c r="M6" s="36"/>
    </row>
    <row r="7" spans="2:20" ht="16.5" customHeight="1" x14ac:dyDescent="0.3">
      <c r="C7" s="24"/>
      <c r="D7" s="24"/>
      <c r="E7" s="24"/>
      <c r="F7" s="24"/>
      <c r="G7" s="24"/>
      <c r="H7" s="24"/>
      <c r="I7" s="24"/>
      <c r="J7" s="24"/>
      <c r="K7" s="24"/>
      <c r="L7" s="37" t="s">
        <v>16</v>
      </c>
      <c r="M7" s="38"/>
    </row>
    <row r="8" spans="2:20" ht="45.75" customHeight="1" thickBot="1" x14ac:dyDescent="0.35">
      <c r="C8" s="2"/>
      <c r="D8" s="2"/>
      <c r="E8" s="2"/>
      <c r="F8" s="2"/>
      <c r="G8" s="2"/>
      <c r="H8" s="2"/>
      <c r="I8" s="2"/>
      <c r="J8" s="2"/>
      <c r="K8" s="2"/>
      <c r="L8" s="13" t="s">
        <v>17</v>
      </c>
      <c r="M8" s="13" t="s">
        <v>18</v>
      </c>
    </row>
    <row r="9" spans="2:20" ht="29.25" customHeight="1" thickBot="1" x14ac:dyDescent="0.35">
      <c r="C9" s="25" t="s">
        <v>45</v>
      </c>
      <c r="D9" s="26"/>
      <c r="E9" s="26"/>
      <c r="F9" s="26"/>
      <c r="G9" s="26"/>
      <c r="H9" s="26"/>
      <c r="I9" s="26"/>
      <c r="J9" s="26"/>
      <c r="K9" s="3" t="s">
        <v>0</v>
      </c>
    </row>
    <row r="10" spans="2:20" ht="266.25" customHeight="1" thickBot="1" x14ac:dyDescent="0.35">
      <c r="B10" s="12" t="s">
        <v>1</v>
      </c>
      <c r="C10" s="27" t="s">
        <v>4</v>
      </c>
      <c r="D10" s="28"/>
      <c r="E10" s="28"/>
      <c r="F10" s="28"/>
      <c r="G10" s="28"/>
      <c r="H10" s="28"/>
      <c r="I10" s="28"/>
      <c r="J10" s="29"/>
      <c r="K10" s="18">
        <v>62</v>
      </c>
      <c r="L10" s="14"/>
      <c r="M10" s="14"/>
      <c r="R10" s="7"/>
      <c r="S10" s="8"/>
      <c r="T10" s="6"/>
    </row>
    <row r="11" spans="2:20" ht="108" customHeight="1" thickBot="1" x14ac:dyDescent="0.35">
      <c r="B11" s="42" t="s">
        <v>14</v>
      </c>
      <c r="C11" s="30" t="s">
        <v>56</v>
      </c>
      <c r="D11" s="31"/>
      <c r="E11" s="31"/>
      <c r="F11" s="31"/>
      <c r="G11" s="31"/>
      <c r="H11" s="31"/>
      <c r="I11" s="31"/>
      <c r="J11" s="31"/>
      <c r="K11" s="19">
        <v>15</v>
      </c>
      <c r="L11" s="16"/>
      <c r="M11" s="14"/>
      <c r="R11" s="7"/>
      <c r="S11" s="8"/>
      <c r="T11" s="6"/>
    </row>
    <row r="12" spans="2:20" ht="96.75" customHeight="1" thickBot="1" x14ac:dyDescent="0.35">
      <c r="B12" s="44"/>
      <c r="C12" s="30" t="s">
        <v>57</v>
      </c>
      <c r="D12" s="31"/>
      <c r="E12" s="31"/>
      <c r="F12" s="31"/>
      <c r="G12" s="31"/>
      <c r="H12" s="31"/>
      <c r="I12" s="31"/>
      <c r="J12" s="31"/>
      <c r="K12" s="19">
        <v>10</v>
      </c>
      <c r="L12" s="16"/>
      <c r="M12" s="14"/>
      <c r="R12" s="7"/>
      <c r="S12" s="8"/>
      <c r="T12" s="6"/>
    </row>
    <row r="13" spans="2:20" ht="27.75" thickBot="1" x14ac:dyDescent="0.35">
      <c r="K13" s="15">
        <f>SUM(K10:K12)</f>
        <v>87</v>
      </c>
      <c r="R13" s="11"/>
      <c r="S13" s="8"/>
      <c r="T13" s="6"/>
    </row>
    <row r="14" spans="2:20" ht="18.75" x14ac:dyDescent="0.3">
      <c r="R14" s="11"/>
      <c r="S14" s="8"/>
      <c r="T14" s="6"/>
    </row>
    <row r="15" spans="2:20" ht="18.75" x14ac:dyDescent="0.3">
      <c r="R15" s="9"/>
      <c r="S15" s="10"/>
    </row>
    <row r="16" spans="2:20" ht="18.75" x14ac:dyDescent="0.3">
      <c r="R16" s="10"/>
      <c r="S16" s="9"/>
    </row>
    <row r="17" spans="18:19" ht="18.75" x14ac:dyDescent="0.3">
      <c r="R17" s="10"/>
      <c r="S17" s="9"/>
    </row>
  </sheetData>
  <mergeCells count="12">
    <mergeCell ref="C7:K7"/>
    <mergeCell ref="L7:M7"/>
    <mergeCell ref="D2:K2"/>
    <mergeCell ref="C3:C5"/>
    <mergeCell ref="D3:K4"/>
    <mergeCell ref="D5:K5"/>
    <mergeCell ref="L6:M6"/>
    <mergeCell ref="C9:J9"/>
    <mergeCell ref="C10:J10"/>
    <mergeCell ref="B11:B12"/>
    <mergeCell ref="C11:J11"/>
    <mergeCell ref="C12:J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13A349E47E004585B3911EDCDCC725" ma:contentTypeVersion="17" ma:contentTypeDescription="Crea un document nou" ma:contentTypeScope="" ma:versionID="870162d4472a71682e7bda8611ba8f88">
  <xsd:schema xmlns:xsd="http://www.w3.org/2001/XMLSchema" xmlns:xs="http://www.w3.org/2001/XMLSchema" xmlns:p="http://schemas.microsoft.com/office/2006/metadata/properties" xmlns:ns2="3ea03929-fffa-4420-b641-51a467d71321" xmlns:ns3="9597665a-92a7-483f-88ba-7b1fdf7d8c07" targetNamespace="http://schemas.microsoft.com/office/2006/metadata/properties" ma:root="true" ma:fieldsID="e7e4148a756ba2a8f7d15ce0323ff5c5" ns2:_="" ns3:_="">
    <xsd:import namespace="3ea03929-fffa-4420-b641-51a467d71321"/>
    <xsd:import namespace="9597665a-92a7-483f-88ba-7b1fdf7d8c0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03929-fffa-4420-b641-51a467d713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l'ID de document" ma:description="Valor de l'ID de document assignat a aquest element." ma:indexed="true" ma:internalName="_dlc_DocId" ma:readOnly="true">
      <xsd:simpleType>
        <xsd:restriction base="dms:Text"/>
      </xsd:simpleType>
    </xsd:element>
    <xsd:element name="_dlc_DocIdUrl" ma:index="9" nillable="true" ma:displayName="ID de document" ma:description="Enllaç permanent a aques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b5c0a35-47df-44b1-9964-b07d66a02aa2}" ma:internalName="TaxCatchAll" ma:showField="CatchAllData" ma:web="3ea03929-fffa-4420-b641-51a467d713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7665a-92a7-483f-88ba-7b1fdf7d8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Etiquetes de la imatge" ma:readOnly="false" ma:fieldId="{5cf76f15-5ced-4ddc-b409-7134ff3c332f}" ma:taxonomyMulti="true" ma:sspId="a67d2854-f0f2-452a-88a0-6ce111ece4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7FE8C1-7D67-4A3D-91E6-756760478239}"/>
</file>

<file path=customXml/itemProps2.xml><?xml version="1.0" encoding="utf-8"?>
<ds:datastoreItem xmlns:ds="http://schemas.openxmlformats.org/officeDocument/2006/customXml" ds:itemID="{0CB2ACD3-A10B-490D-BA99-5F08843EF505}"/>
</file>

<file path=customXml/itemProps3.xml><?xml version="1.0" encoding="utf-8"?>
<ds:datastoreItem xmlns:ds="http://schemas.openxmlformats.org/officeDocument/2006/customXml" ds:itemID="{38E3EA2B-F9E9-427D-B74F-88414469DF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Q-criteris_SOBRE C_LOT 1</vt:lpstr>
      <vt:lpstr>Q-criteris_SOBRE C_LOT 2</vt:lpstr>
      <vt:lpstr>Q-criteris_SOBRE C_LOT 3</vt:lpstr>
      <vt:lpstr>Q-criteris_SOBRE C_LOT 4</vt:lpstr>
      <vt:lpstr>Q-criteris_SOBRE C_LOT 5</vt:lpstr>
      <vt:lpstr>Q-criteris_SOBRE C_LOT 6</vt:lpstr>
      <vt:lpstr>Q-criteris_SOBRE C_LOT 7</vt:lpstr>
      <vt:lpstr>Q-criteris_SOBRE C_LOT 8</vt:lpstr>
      <vt:lpstr>Q-criteris_SOBRE C_LOT 9</vt:lpstr>
      <vt:lpstr>Q-criteris_SOBRE C_LOT 10</vt:lpstr>
      <vt:lpstr>Q-criteris_SOBRE C_LOT 11</vt:lpstr>
      <vt:lpstr>Q-criteris_SOBRE C_LOT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Poch Lopez</dc:creator>
  <cp:lastModifiedBy>Jana Poch Lopez</cp:lastModifiedBy>
  <cp:lastPrinted>2021-02-04T13:02:37Z</cp:lastPrinted>
  <dcterms:created xsi:type="dcterms:W3CDTF">2020-10-13T12:34:20Z</dcterms:created>
  <dcterms:modified xsi:type="dcterms:W3CDTF">2024-01-10T10:48:29Z</dcterms:modified>
</cp:coreProperties>
</file>