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psmar.sharepoint.com/sites/LICITACIONSB2/Documentos compartidos/General/02-PUBLICACIÓ LICITACIONS/SSGG/FI-CONTRACTACIÓ_19_RIELLS/"/>
    </mc:Choice>
  </mc:AlternateContent>
  <xr:revisionPtr revIDLastSave="4" documentId="11_F08D63A78179BF2E035AE66741CAEA4159787C89" xr6:coauthVersionLast="47" xr6:coauthVersionMax="47" xr10:uidLastSave="{E2CC698A-6A6A-4CB9-BDD2-9541AD34C9AF}"/>
  <bookViews>
    <workbookView xWindow="12105" yWindow="0" windowWidth="15210" windowHeight="15480" tabRatio="828" xr2:uid="{00000000-000D-0000-FFFF-FFFF00000000}"/>
  </bookViews>
  <sheets>
    <sheet name="Criteris Subjectius Comuns" sheetId="24" r:id="rId1"/>
  </sheets>
  <definedNames>
    <definedName name="_xlnm.Print_Area" localSheetId="0">'Criteris Subjectius Comuns'!$A$1:$F$42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24" l="1"/>
  <c r="D22" i="24"/>
  <c r="D35" i="24" l="1"/>
</calcChain>
</file>

<file path=xl/sharedStrings.xml><?xml version="1.0" encoding="utf-8"?>
<sst xmlns="http://schemas.openxmlformats.org/spreadsheetml/2006/main" count="40" uniqueCount="38">
  <si>
    <t>Puntuació màxima</t>
  </si>
  <si>
    <t>Criteris avaluables segons judicis de valor</t>
  </si>
  <si>
    <t>Document</t>
  </si>
  <si>
    <t>Facilitat de neteja</t>
  </si>
  <si>
    <t>1.2</t>
  </si>
  <si>
    <t>1.1</t>
  </si>
  <si>
    <t>1.3</t>
  </si>
  <si>
    <t xml:space="preserve">Ergonomia </t>
  </si>
  <si>
    <t>2.1</t>
  </si>
  <si>
    <t>2.2</t>
  </si>
  <si>
    <t>Molt adequat: entre &gt; (0,5 * màxima puntuació de l'apartat) i màxima puntuació de l'apartat
Mitjanament adequat: entre &gt; 0 i (0,5 * màxima puntuació de l'apartat)
No adequat: 0 punts</t>
  </si>
  <si>
    <t>Catàleg d'opcions</t>
  </si>
  <si>
    <t>Adaptabilitat del disseny a noves configuracions, muntatge i desmuntatge</t>
  </si>
  <si>
    <t xml:space="preserve">Solució molt adaptable: entre &gt; (0,5 * màxima puntuació de l'apartat) i màxima puntuació de l'apartat
Solució mitjanament adaptable: entre &gt; 0 i (0,5 * màxima puntuació de l'apartat)
Solució no adaptable a reconfiguracions: 0 punts
</t>
  </si>
  <si>
    <t>2.3</t>
  </si>
  <si>
    <t>Sistema amb àmplia gama d'elements accessoris i complementaris: entre &gt; (0,5 * màxima puntuació de l'apartat) i màxima puntuació de l'apartat
Sistema amb gama d'elements accessoris i complementaris de menor utilitat: entre &gt; 0 i (0,5 * màxima puntuació de l'apartat)
Sistema amb gama d'elements accessoris i complementaris insuficients: 0 punts</t>
  </si>
  <si>
    <t>Altes prestacions ergonòmiques i d'espai: entre &gt; (0,5 * màxima puntuació de l'apartat) i màxima puntuació de l'apartat
Prestacions ergonòmiques i d'espai suficients: entre &gt; 0 i (0,5 * màxima puntuació de l'apartat)
Poques o deficients prestacions ergonòmiques i d'espai: 0 punts</t>
  </si>
  <si>
    <t>Sistema de muntatge i ús i seguretat</t>
  </si>
  <si>
    <t>Sistema de muntatge, ús i instal·lació molt segur i sense riscos: entre &gt; (0,5 * màxima puntuació de l'apartat) i màxima puntuació de l'apartat
Sistema de muntatge, ús i instal·lació segur i sense riscos: entre &gt; 0 i (0,5 * màxima puntuació de l'apartat)
Sistema de muntatge, ús i instal·lació amb riscos per la seguretat de l'usuari i del pacient: 0 punts</t>
  </si>
  <si>
    <t>Solució molt adequada de materials, disseny i fabricació: entre &gt; (0,5 * màxima puntuació de l'apartat) i màxima puntuació de l'apartat
Solució mitjanament adequada de materials, disseny i fabricació: entre &gt; 0 i (0,5 * màxima puntuació de l'apartat)
Materials, disseny i fabricació no adequada: 0 punts</t>
  </si>
  <si>
    <t>1650010100
1650010114
4290110300
1650010104
1650010106</t>
  </si>
  <si>
    <t>ML RIELL DE PARET
PORTACATETERS ADAPTABLE A RIELL MURAL
CONJUNT RIELL DOBLE DE SOSTRE 
SAFATA ABATIBLE PER A RIELL MURAL
PORTAOBJECTES ADAPTABLE A RIELL MURAL</t>
  </si>
  <si>
    <r>
      <rPr>
        <b/>
        <sz val="10"/>
        <color rgb="FF000000"/>
        <rFont val="Arial"/>
        <family val="2"/>
      </rPr>
      <t>Nota</t>
    </r>
    <r>
      <rPr>
        <sz val="10"/>
        <color rgb="FF000000"/>
        <rFont val="Arial"/>
        <family val="2"/>
      </rPr>
      <t>: a la columna "Document", caldrà indicar el document aportat on es justifica degudament la dada o característica demandada;  i a la columna "pàgina del document", s'indicarà la pàgina i l'apartat del document per a comprovació i justificació de les característiques tècniques sol·licitada o altres aspectes que caldrà avaluar.</t>
    </r>
  </si>
  <si>
    <t>Valoració de la mostra:</t>
  </si>
  <si>
    <t>Valoració EETT del conjunt de l'equipament:</t>
  </si>
  <si>
    <t>Materials, fabricació i disseny.</t>
  </si>
  <si>
    <t xml:space="preserve">Es valorarà el tipus de material, disseny i acabat del conjunt dels equips que combini robustesa i durabilitat. </t>
  </si>
  <si>
    <t>Es valorarà que davant de canvi d'ubicacions o reajustament d'espais, que els equips es puguin reconfigurar, muntar i desmuntar fàcilment</t>
  </si>
  <si>
    <t>Es valorarà la gamma d'accessoris i opcions d'elements complementaris del catàleg que es considerin adequats per la funcionalitat requerida dels equips en les diferents sales d'ús.</t>
  </si>
  <si>
    <t>Valoració de la mostra del conjunt de l'equipament:</t>
  </si>
  <si>
    <t>Es valorarà la disposició dels riells de paret i de sostre dins l'espai de destí així com el disseny dels riells i del portacatèters, portaobjectes i safata, en relació a la salut laboral de l'usuari.</t>
  </si>
  <si>
    <t>Es valorarà la facilitat del sistema de muntatge i l'ús dels riells de paret i sostre,  el portacatèters, portaobjectes i safata, i la seguretat de la instal·lació tant per a pacients com pel personal assistencial</t>
  </si>
  <si>
    <t>Caldrà detallar els materials constructius i els protocols de neteja dels riells de paret i sostre,  portacatèters, portaobjectes i safata.
Es valorarà de forma positiva que estiguin fets de materials higiènics, aptes per espais hospitalaris i que siguin fàcils de netejar i durables.</t>
  </si>
  <si>
    <t>Aquesta fitxa en format Excel es facilita per tal de realitzar els càlculs i/o l’escriptura pertinent. Les empreses que utilitzin aquests arxius,</t>
  </si>
  <si>
    <t>ho faran sota la seva responsabilitat i els hi correspon revisar que les fórmules, càlculs i/o text aplicats són correctes.</t>
  </si>
  <si>
    <t>Pàgina del document</t>
  </si>
  <si>
    <t>Puntuació criteris subjectius sobre l'equip (documentació tècnica i mostra):</t>
  </si>
  <si>
    <t>Total Puntuació criteris subjectius sobre l'equip (documentació tècnica i mostra):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</si>
</sst>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1" fillId="0" borderId="0"/>
  </cellStyleXfs>
  <cellXfs count="46">
    <xf numFmtId="0" fontId="0" fillId="0" borderId="0" xfId="0"/>
    <xf numFmtId="0" fontId="5" fillId="0" borderId="0" xfId="1" applyFont="1" applyAlignment="1">
      <alignment horizontal="right" vertical="center" wrapText="1"/>
    </xf>
    <xf numFmtId="0" fontId="3" fillId="3" borderId="7" xfId="1" applyFont="1" applyFill="1" applyBorder="1" applyAlignment="1">
      <alignment horizontal="left" vertical="top" wrapText="1"/>
    </xf>
    <xf numFmtId="0" fontId="5" fillId="3" borderId="6" xfId="1" applyFont="1" applyFill="1" applyBorder="1" applyAlignment="1">
      <alignment horizontal="left" vertical="top" wrapText="1"/>
    </xf>
    <xf numFmtId="0" fontId="3" fillId="3" borderId="12" xfId="1" applyFont="1" applyFill="1" applyBorder="1" applyAlignment="1">
      <alignment horizontal="left" vertical="top" wrapText="1"/>
    </xf>
    <xf numFmtId="0" fontId="6" fillId="3" borderId="8" xfId="4" applyFont="1" applyFill="1" applyBorder="1" applyAlignment="1">
      <alignment vertical="center" wrapText="1"/>
    </xf>
    <xf numFmtId="0" fontId="3" fillId="3" borderId="10" xfId="1" applyFont="1" applyFill="1" applyBorder="1" applyAlignment="1">
      <alignment horizontal="left" vertical="top" wrapText="1"/>
    </xf>
    <xf numFmtId="0" fontId="5" fillId="5" borderId="4" xfId="1" applyFont="1" applyFill="1" applyBorder="1" applyAlignment="1">
      <alignment horizontal="right" vertical="center" wrapText="1"/>
    </xf>
    <xf numFmtId="0" fontId="6" fillId="3" borderId="8" xfId="4" applyFont="1" applyFill="1" applyBorder="1" applyAlignment="1">
      <alignment vertical="top" wrapText="1"/>
    </xf>
    <xf numFmtId="0" fontId="7" fillId="0" borderId="0" xfId="0" applyFont="1"/>
    <xf numFmtId="0" fontId="8" fillId="3" borderId="4" xfId="4" applyFont="1" applyFill="1" applyBorder="1" applyAlignment="1">
      <alignment horizontal="center" vertical="center" wrapText="1"/>
    </xf>
    <xf numFmtId="0" fontId="9" fillId="3" borderId="4" xfId="4" applyFont="1" applyFill="1" applyBorder="1" applyAlignment="1">
      <alignment vertical="center" wrapText="1"/>
    </xf>
    <xf numFmtId="0" fontId="9" fillId="3" borderId="5" xfId="4" applyFont="1" applyFill="1" applyBorder="1" applyAlignment="1">
      <alignment vertical="center" wrapText="1"/>
    </xf>
    <xf numFmtId="0" fontId="9" fillId="3" borderId="11" xfId="4" applyFont="1" applyFill="1" applyBorder="1" applyAlignment="1">
      <alignment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6" fillId="3" borderId="4" xfId="1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center" vertical="center"/>
    </xf>
    <xf numFmtId="1" fontId="6" fillId="6" borderId="6" xfId="5" applyNumberFormat="1" applyFont="1" applyFill="1" applyBorder="1" applyAlignment="1" applyProtection="1">
      <alignment vertical="center"/>
      <protection locked="0"/>
    </xf>
    <xf numFmtId="0" fontId="6" fillId="3" borderId="2" xfId="1" applyFont="1" applyFill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right" vertical="center"/>
    </xf>
    <xf numFmtId="0" fontId="6" fillId="0" borderId="1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right" vertical="center"/>
    </xf>
    <xf numFmtId="0" fontId="7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vertical="center" wrapText="1"/>
    </xf>
    <xf numFmtId="0" fontId="5" fillId="5" borderId="5" xfId="1" applyFont="1" applyFill="1" applyBorder="1" applyAlignment="1">
      <alignment horizontal="right" vertical="center" wrapText="1"/>
    </xf>
    <xf numFmtId="0" fontId="6" fillId="5" borderId="6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/>
    <xf numFmtId="0" fontId="3" fillId="3" borderId="12" xfId="1" applyFont="1" applyFill="1" applyBorder="1" applyAlignment="1">
      <alignment horizontal="justify" vertical="top" wrapText="1"/>
    </xf>
    <xf numFmtId="0" fontId="3" fillId="3" borderId="9" xfId="1" applyFont="1" applyFill="1" applyBorder="1" applyAlignment="1">
      <alignment horizontal="justify" vertical="top" wrapTex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0" fillId="2" borderId="8" xfId="1" applyFont="1" applyFill="1" applyBorder="1" applyAlignment="1">
      <alignment horizontal="center" vertical="center" wrapText="1"/>
    </xf>
    <xf numFmtId="0" fontId="10" fillId="2" borderId="10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top" wrapText="1"/>
    </xf>
  </cellXfs>
  <cellStyles count="7">
    <cellStyle name="Hipervínculo" xfId="2" builtinId="8" hidden="1"/>
    <cellStyle name="Hipervínculo" xfId="3" builtinId="8" hidden="1"/>
    <cellStyle name="Moneda 2" xfId="5" xr:uid="{00000000-0005-0000-0000-000002000000}"/>
    <cellStyle name="Normal" xfId="0" builtinId="0"/>
    <cellStyle name="Normal 2" xfId="1" xr:uid="{00000000-0005-0000-0000-000004000000}"/>
    <cellStyle name="Normal 2 2" xfId="4" xr:uid="{00000000-0005-0000-0000-000005000000}"/>
    <cellStyle name="Normal 2 2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809625</xdr:colOff>
      <xdr:row>1</xdr:row>
      <xdr:rowOff>0</xdr:rowOff>
    </xdr:from>
    <xdr:to>
      <xdr:col>2</xdr:col>
      <xdr:colOff>552449</xdr:colOff>
      <xdr:row>6</xdr:row>
      <xdr:rowOff>47626</xdr:rowOff>
    </xdr:to>
    <xdr:pic>
      <xdr:nvPicPr>
        <xdr:cNvPr id="4" name="Picture 15479">
          <a:extLst>
            <a:ext uri="{FF2B5EF4-FFF2-40B4-BE49-F238E27FC236}">
              <a16:creationId xmlns:a16="http://schemas.microsoft.com/office/drawing/2014/main" id="{DD50A592-A4D6-4B48-90D2-76993280F8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0"/>
          <a:ext cx="1819274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7:F41"/>
  <sheetViews>
    <sheetView tabSelected="1" topLeftCell="A18" zoomScale="80" zoomScaleNormal="80" workbookViewId="0">
      <selection activeCell="C36" sqref="C36"/>
    </sheetView>
  </sheetViews>
  <sheetFormatPr baseColWidth="10" defaultRowHeight="12.75" x14ac:dyDescent="0.2"/>
  <cols>
    <col min="1" max="1" width="11.42578125" style="9"/>
    <col min="2" max="2" width="17.5703125" style="9" customWidth="1"/>
    <col min="3" max="3" width="80.85546875" style="9" customWidth="1"/>
    <col min="4" max="4" width="16.85546875" style="9" customWidth="1"/>
    <col min="5" max="6" width="18.28515625" style="9" customWidth="1"/>
    <col min="7" max="16384" width="11.42578125" style="9"/>
  </cols>
  <sheetData>
    <row r="7" spans="2:6" ht="13.5" thickBot="1" x14ac:dyDescent="0.25"/>
    <row r="8" spans="2:6" ht="64.5" thickBot="1" x14ac:dyDescent="0.25">
      <c r="B8" s="10" t="s">
        <v>20</v>
      </c>
      <c r="C8" s="11" t="s">
        <v>21</v>
      </c>
      <c r="D8" s="12"/>
      <c r="E8" s="12"/>
      <c r="F8" s="13"/>
    </row>
    <row r="10" spans="2:6" ht="40.15" customHeight="1" thickBot="1" x14ac:dyDescent="0.25">
      <c r="B10" s="1"/>
      <c r="C10" s="45" t="s">
        <v>22</v>
      </c>
      <c r="D10" s="45"/>
      <c r="E10" s="45"/>
      <c r="F10" s="45"/>
    </row>
    <row r="11" spans="2:6" ht="26.25" thickBot="1" x14ac:dyDescent="0.25">
      <c r="B11" s="14"/>
      <c r="C11" s="15" t="s">
        <v>1</v>
      </c>
      <c r="D11" s="16" t="s">
        <v>0</v>
      </c>
      <c r="E11" s="17" t="s">
        <v>2</v>
      </c>
      <c r="F11" s="17" t="s">
        <v>35</v>
      </c>
    </row>
    <row r="12" spans="2:6" ht="13.5" thickBot="1" x14ac:dyDescent="0.25">
      <c r="B12" s="18">
        <v>1</v>
      </c>
      <c r="C12" s="19" t="s">
        <v>24</v>
      </c>
      <c r="D12" s="20"/>
      <c r="E12" s="21"/>
      <c r="F12" s="21"/>
    </row>
    <row r="13" spans="2:6" x14ac:dyDescent="0.2">
      <c r="B13" s="40" t="s">
        <v>5</v>
      </c>
      <c r="C13" s="22" t="s">
        <v>25</v>
      </c>
      <c r="D13" s="40">
        <v>8</v>
      </c>
      <c r="E13" s="23"/>
      <c r="F13" s="23"/>
    </row>
    <row r="14" spans="2:6" ht="30" customHeight="1" x14ac:dyDescent="0.2">
      <c r="B14" s="41"/>
      <c r="C14" s="2" t="s">
        <v>26</v>
      </c>
      <c r="D14" s="41"/>
      <c r="E14" s="24"/>
      <c r="F14" s="24"/>
    </row>
    <row r="15" spans="2:6" ht="70.900000000000006" customHeight="1" thickBot="1" x14ac:dyDescent="0.25">
      <c r="B15" s="42"/>
      <c r="C15" s="38" t="s">
        <v>19</v>
      </c>
      <c r="D15" s="42"/>
      <c r="E15" s="25"/>
      <c r="F15" s="25"/>
    </row>
    <row r="16" spans="2:6" ht="19.149999999999999" customHeight="1" x14ac:dyDescent="0.2">
      <c r="B16" s="40" t="s">
        <v>4</v>
      </c>
      <c r="C16" s="8" t="s">
        <v>12</v>
      </c>
      <c r="D16" s="40">
        <v>8</v>
      </c>
      <c r="E16" s="23"/>
      <c r="F16" s="23"/>
    </row>
    <row r="17" spans="2:6" ht="28.9" customHeight="1" x14ac:dyDescent="0.2">
      <c r="B17" s="41"/>
      <c r="C17" s="39" t="s">
        <v>27</v>
      </c>
      <c r="D17" s="41"/>
      <c r="E17" s="24"/>
      <c r="F17" s="24"/>
    </row>
    <row r="18" spans="2:6" ht="58.9" customHeight="1" thickBot="1" x14ac:dyDescent="0.25">
      <c r="B18" s="42"/>
      <c r="C18" s="6" t="s">
        <v>13</v>
      </c>
      <c r="D18" s="42"/>
      <c r="E18" s="25"/>
      <c r="F18" s="25"/>
    </row>
    <row r="19" spans="2:6" x14ac:dyDescent="0.2">
      <c r="B19" s="41" t="s">
        <v>6</v>
      </c>
      <c r="C19" s="5" t="s">
        <v>11</v>
      </c>
      <c r="D19" s="40">
        <v>2</v>
      </c>
      <c r="E19" s="23"/>
      <c r="F19" s="23"/>
    </row>
    <row r="20" spans="2:6" ht="37.5" customHeight="1" x14ac:dyDescent="0.2">
      <c r="B20" s="41"/>
      <c r="C20" s="2" t="s">
        <v>28</v>
      </c>
      <c r="D20" s="41"/>
      <c r="E20" s="24"/>
      <c r="F20" s="24"/>
    </row>
    <row r="21" spans="2:6" ht="70.150000000000006" customHeight="1" thickBot="1" x14ac:dyDescent="0.25">
      <c r="B21" s="42"/>
      <c r="C21" s="4" t="s">
        <v>15</v>
      </c>
      <c r="D21" s="42"/>
      <c r="E21" s="25"/>
      <c r="F21" s="25"/>
    </row>
    <row r="22" spans="2:6" ht="24.6" customHeight="1" thickBot="1" x14ac:dyDescent="0.25">
      <c r="B22" s="24"/>
      <c r="C22" s="26" t="s">
        <v>24</v>
      </c>
      <c r="D22" s="27">
        <f>SUM(D13:D21)</f>
        <v>18</v>
      </c>
      <c r="E22" s="23"/>
      <c r="F22" s="23"/>
    </row>
    <row r="23" spans="2:6" ht="13.5" thickBot="1" x14ac:dyDescent="0.25">
      <c r="B23" s="18">
        <v>2</v>
      </c>
      <c r="C23" s="3" t="s">
        <v>29</v>
      </c>
      <c r="D23" s="28"/>
      <c r="E23" s="18"/>
      <c r="F23" s="18"/>
    </row>
    <row r="24" spans="2:6" x14ac:dyDescent="0.2">
      <c r="B24" s="40" t="s">
        <v>8</v>
      </c>
      <c r="C24" s="22" t="s">
        <v>7</v>
      </c>
      <c r="D24" s="40">
        <v>7</v>
      </c>
      <c r="E24" s="23"/>
      <c r="F24" s="23"/>
    </row>
    <row r="25" spans="2:6" ht="47.25" customHeight="1" x14ac:dyDescent="0.2">
      <c r="B25" s="41"/>
      <c r="C25" s="2" t="s">
        <v>30</v>
      </c>
      <c r="D25" s="41"/>
      <c r="E25" s="24"/>
      <c r="F25" s="24"/>
    </row>
    <row r="26" spans="2:6" ht="56.45" customHeight="1" thickBot="1" x14ac:dyDescent="0.25">
      <c r="B26" s="42"/>
      <c r="C26" s="4" t="s">
        <v>16</v>
      </c>
      <c r="D26" s="42"/>
      <c r="E26" s="25"/>
      <c r="F26" s="25"/>
    </row>
    <row r="27" spans="2:6" x14ac:dyDescent="0.2">
      <c r="B27" s="40" t="s">
        <v>9</v>
      </c>
      <c r="C27" s="22" t="s">
        <v>17</v>
      </c>
      <c r="D27" s="40">
        <v>6</v>
      </c>
      <c r="E27" s="23"/>
      <c r="F27" s="23"/>
    </row>
    <row r="28" spans="2:6" ht="44.25" customHeight="1" x14ac:dyDescent="0.2">
      <c r="B28" s="41"/>
      <c r="C28" s="2" t="s">
        <v>31</v>
      </c>
      <c r="D28" s="41"/>
      <c r="E28" s="24"/>
      <c r="F28" s="24"/>
    </row>
    <row r="29" spans="2:6" ht="81.75" customHeight="1" thickBot="1" x14ac:dyDescent="0.25">
      <c r="B29" s="42"/>
      <c r="C29" s="4" t="s">
        <v>18</v>
      </c>
      <c r="D29" s="42"/>
      <c r="E29" s="25"/>
      <c r="F29" s="25"/>
    </row>
    <row r="30" spans="2:6" x14ac:dyDescent="0.2">
      <c r="B30" s="40" t="s">
        <v>14</v>
      </c>
      <c r="C30" s="22" t="s">
        <v>3</v>
      </c>
      <c r="D30" s="40">
        <v>4</v>
      </c>
      <c r="E30" s="23"/>
      <c r="F30" s="23"/>
    </row>
    <row r="31" spans="2:6" ht="64.5" customHeight="1" x14ac:dyDescent="0.2">
      <c r="B31" s="41"/>
      <c r="C31" s="2" t="s">
        <v>32</v>
      </c>
      <c r="D31" s="41"/>
      <c r="E31" s="24"/>
      <c r="F31" s="24"/>
    </row>
    <row r="32" spans="2:6" ht="49.15" customHeight="1" thickBot="1" x14ac:dyDescent="0.25">
      <c r="B32" s="42"/>
      <c r="C32" s="4" t="s">
        <v>10</v>
      </c>
      <c r="D32" s="42"/>
      <c r="E32" s="25"/>
      <c r="F32" s="25"/>
    </row>
    <row r="33" spans="2:6" ht="13.5" thickBot="1" x14ac:dyDescent="0.25">
      <c r="B33" s="25"/>
      <c r="C33" s="29" t="s">
        <v>23</v>
      </c>
      <c r="D33" s="20">
        <f>SUM(D24:D32)</f>
        <v>17</v>
      </c>
      <c r="E33" s="18"/>
      <c r="F33" s="18"/>
    </row>
    <row r="34" spans="2:6" ht="26.25" thickBot="1" x14ac:dyDescent="0.25">
      <c r="B34" s="30"/>
      <c r="C34" s="31" t="s">
        <v>36</v>
      </c>
      <c r="D34" s="17" t="s">
        <v>0</v>
      </c>
      <c r="E34" s="43"/>
      <c r="F34" s="43"/>
    </row>
    <row r="35" spans="2:6" ht="15.75" customHeight="1" thickBot="1" x14ac:dyDescent="0.25">
      <c r="B35" s="7"/>
      <c r="C35" s="32" t="s">
        <v>37</v>
      </c>
      <c r="D35" s="33">
        <f>SUM(D33+D22)</f>
        <v>35</v>
      </c>
      <c r="E35" s="44"/>
      <c r="F35" s="44"/>
    </row>
    <row r="36" spans="2:6" ht="6.6" customHeight="1" x14ac:dyDescent="0.2">
      <c r="B36" s="34"/>
      <c r="C36" s="35"/>
      <c r="D36" s="35"/>
      <c r="E36" s="35"/>
      <c r="F36" s="35"/>
    </row>
    <row r="37" spans="2:6" ht="6.6" customHeight="1" x14ac:dyDescent="0.2">
      <c r="B37" s="34"/>
      <c r="C37" s="35"/>
      <c r="D37" s="35"/>
      <c r="E37" s="35"/>
      <c r="F37" s="35"/>
    </row>
    <row r="40" spans="2:6" x14ac:dyDescent="0.2">
      <c r="B40" s="36" t="s">
        <v>33</v>
      </c>
    </row>
    <row r="41" spans="2:6" x14ac:dyDescent="0.2">
      <c r="B41" s="37" t="s">
        <v>34</v>
      </c>
    </row>
  </sheetData>
  <mergeCells count="15">
    <mergeCell ref="E34:E35"/>
    <mergeCell ref="F34:F35"/>
    <mergeCell ref="D19:D21"/>
    <mergeCell ref="C10:F10"/>
    <mergeCell ref="D13:D15"/>
    <mergeCell ref="D30:D32"/>
    <mergeCell ref="D24:D26"/>
    <mergeCell ref="D16:D18"/>
    <mergeCell ref="D27:D29"/>
    <mergeCell ref="B13:B15"/>
    <mergeCell ref="B16:B18"/>
    <mergeCell ref="B27:B29"/>
    <mergeCell ref="B30:B32"/>
    <mergeCell ref="B19:B21"/>
    <mergeCell ref="B24:B26"/>
  </mergeCells>
  <pageMargins left="0.70866141732283472" right="0.70866141732283472" top="0.74803149606299213" bottom="0.74803149606299213" header="0.31496062992125984" footer="0.31496062992125984"/>
  <pageSetup paperSize="9" scale="53" orientation="portrait" r:id="rId1"/>
  <headerFooter>
    <oddHeader xml:space="preserve">&amp;L
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CAA8D46C3FEC14187F91551D351A853" ma:contentTypeVersion="4" ma:contentTypeDescription="Crear nuevo documento." ma:contentTypeScope="" ma:versionID="85a3627eaadf1e5269acd9a7135c829f">
  <xsd:schema xmlns:xsd="http://www.w3.org/2001/XMLSchema" xmlns:xs="http://www.w3.org/2001/XMLSchema" xmlns:p="http://schemas.microsoft.com/office/2006/metadata/properties" xmlns:ns2="25f3078c-69fe-4139-88de-69d8c2c77210" xmlns:ns3="3b25fff6-a0be-4523-9e3d-c71dead53483" targetNamespace="http://schemas.microsoft.com/office/2006/metadata/properties" ma:root="true" ma:fieldsID="8281a8c20560089e848e10164823bec5" ns2:_="" ns3:_="">
    <xsd:import namespace="25f3078c-69fe-4139-88de-69d8c2c77210"/>
    <xsd:import namespace="3b25fff6-a0be-4523-9e3d-c71dead534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f3078c-69fe-4139-88de-69d8c2c772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25fff6-a0be-4523-9e3d-c71dead5348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A9A4D4-6448-48FA-87D6-8CF7438EE1FD}">
  <ds:schemaRefs>
    <ds:schemaRef ds:uri="http://schemas.microsoft.com/office/2006/metadata/properties"/>
    <ds:schemaRef ds:uri="http://purl.org/dc/dcmitype/"/>
    <ds:schemaRef ds:uri="http://schemas.openxmlformats.org/package/2006/metadata/core-properties"/>
    <ds:schemaRef ds:uri="25f3078c-69fe-4139-88de-69d8c2c77210"/>
    <ds:schemaRef ds:uri="3b25fff6-a0be-4523-9e3d-c71dead53483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15A6FE3-8143-47CD-9073-C2BB6368F1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F91AE9-0C21-4EAA-9598-9A9D736C33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Criteris Subjectius Comuns</vt:lpstr>
      <vt:lpstr>'Criteris Subjectius Comuns'!Área_de_impresión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Cecilia Solana Aradilla</cp:lastModifiedBy>
  <cp:lastPrinted>2023-05-10T07:03:04Z</cp:lastPrinted>
  <dcterms:created xsi:type="dcterms:W3CDTF">2021-10-05T19:54:27Z</dcterms:created>
  <dcterms:modified xsi:type="dcterms:W3CDTF">2023-06-07T09:33:36Z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0x0101004CAA8D46C3FEC14187F91551D351A853</vt:lpwstr>
  </property>
  <property fmtid="{D5CDD505-2E9C-101B-9397-08002B2CF9AE}" pid="3" name="_dlc_DocIdItemGuid">
    <vt:lpwstr>bbaffd73-bc69-4cfd-be0b-8a2fda3abbd1</vt:lpwstr>
  </property>
</Properties>
</file>