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_mora\Downloads\"/>
    </mc:Choice>
  </mc:AlternateContent>
  <xr:revisionPtr revIDLastSave="0" documentId="13_ncr:1_{69AC20AA-FDFA-42AC-96FF-6676D8112421}" xr6:coauthVersionLast="47" xr6:coauthVersionMax="47" xr10:uidLastSave="{00000000-0000-0000-0000-000000000000}"/>
  <bookViews>
    <workbookView xWindow="28680" yWindow="-120" windowWidth="29040" windowHeight="15720" firstSheet="4" activeTab="7" xr2:uid="{AC1A620F-4951-4E20-BAD6-26284BC5EF83}"/>
  </bookViews>
  <sheets>
    <sheet name="llistat" sheetId="1" r:id="rId1"/>
    <sheet name="furgo 500kg electrica 2P" sheetId="11" r:id="rId2"/>
    <sheet name="furgo 500kg electrica 5P" sheetId="3" r:id="rId3"/>
    <sheet name="furgo 1.000kg electrica" sheetId="4" r:id="rId4"/>
    <sheet name="Pick Up 2 places" sheetId="5" r:id="rId5"/>
    <sheet name="Pick Up 4 places caixa " sheetId="6" r:id="rId6"/>
    <sheet name="Pick Up 4 places " sheetId="12" r:id="rId7"/>
    <sheet name="Control Consums " sheetId="10" r:id="rId8"/>
    <sheet name="TOT TERRENY 4X4" sheetId="7" r:id="rId9"/>
    <sheet name="Presa de mostra" sheetId="1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<sst xmlns="http://schemas.openxmlformats.org/spreadsheetml/2006/main" count="778" uniqueCount="206">
  <si>
    <t>Flota actual</t>
  </si>
  <si>
    <t>nombre</t>
  </si>
  <si>
    <t>Model</t>
  </si>
  <si>
    <t xml:space="preserve">Usuaris </t>
  </si>
  <si>
    <t>NISSAN XTRAIL</t>
  </si>
  <si>
    <t>Pere-Adrian</t>
  </si>
  <si>
    <t>NISSAN CABSTAR (camionet)</t>
  </si>
  <si>
    <t>Obres</t>
  </si>
  <si>
    <t>TOYOTA HILUX CABINA DOBLE 4X4 106KW=144CV</t>
  </si>
  <si>
    <t>Abrera</t>
  </si>
  <si>
    <t>DACIA DUSTER ESSNTIAL 1.6 114CV 4X2</t>
  </si>
  <si>
    <t>Encarregats+Marilo</t>
  </si>
  <si>
    <t>DACIA DUSTER ESSENTIAL BLUE DCI 115CV 4X4</t>
  </si>
  <si>
    <t>Cap de servei transport</t>
  </si>
  <si>
    <t>NISSA LEAF 40KW ACENTA</t>
  </si>
  <si>
    <t xml:space="preserve">Compartit </t>
  </si>
  <si>
    <t>NISSAN NV300 1,6DCI 120CV L1H1 1T BASIC equipades</t>
  </si>
  <si>
    <t>Parelles obres</t>
  </si>
  <si>
    <t>NISSAN ENV200 FURGÓN 4P 40Kwh PROFESSIONAL</t>
  </si>
  <si>
    <t>NISSAN NV200 1,5DCI 90CV PRO</t>
  </si>
  <si>
    <r>
      <t>Encarregat, Magatzem</t>
    </r>
    <r>
      <rPr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, electricista, centrals</t>
    </r>
  </si>
  <si>
    <t>* vehicle compartit amb presa de mostra</t>
  </si>
  <si>
    <t>NISSAN NV200 COMBI</t>
  </si>
  <si>
    <t>Encarregat</t>
  </si>
  <si>
    <t>NISSAN NAVARA MY17</t>
  </si>
  <si>
    <t>Grans avaries</t>
  </si>
  <si>
    <t>Flota futura</t>
  </si>
  <si>
    <t>unitats Operacions</t>
  </si>
  <si>
    <t>exemple</t>
  </si>
  <si>
    <t>Furgo 500KG Electrica 2 places equipades</t>
  </si>
  <si>
    <t xml:space="preserve"> electricista, can boada</t>
  </si>
  <si>
    <t>NISSAN combi TOWNSTAR (100% ELECTRICA)</t>
  </si>
  <si>
    <t>Furgo 500KG Electrica 5 places</t>
  </si>
  <si>
    <t>encarregats i abrera</t>
  </si>
  <si>
    <t>Furgo 1.000 KG Electrica</t>
  </si>
  <si>
    <r>
      <t>Vivaro-e Furgón</t>
    </r>
    <r>
      <rPr>
        <sz val="9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: máxima capacidad de carga y hasta 3 plaza</t>
    </r>
  </si>
  <si>
    <t>VEHICLE PER A MOBILITAT URBANA - HIBRID O ELECTRIC</t>
  </si>
  <si>
    <t>Oficina tècnica i tècnic operacions</t>
  </si>
  <si>
    <t>tipus corsa electric</t>
  </si>
  <si>
    <t>CARACTERÍSTIQUES TÈCNIQUES DEL VEHICLE TOT TERRENY CURT 4X4 AMB REDUCTORA TÈRMIC</t>
  </si>
  <si>
    <t>Caps de servei i cap d'area AIO</t>
  </si>
  <si>
    <t>TOTOYA LAND CRUISER CURT</t>
  </si>
  <si>
    <t>PICK-UP DIESEL 2 PLACES</t>
  </si>
  <si>
    <t>TOYOTA HILUX</t>
  </si>
  <si>
    <t>PICK-UP DIESEL 4 PLACES CAIXA GRAN</t>
  </si>
  <si>
    <t>PICK-UP DIESEL 4 PLACES</t>
  </si>
  <si>
    <t>CARACTERÍSTIQUES TÈCNIQUES DEL VEHICLE TIPUS FURGONETA CARREGA A 500 KG - ELÈCTRICA</t>
  </si>
  <si>
    <t>Furgoneta càrrega 500 Kg- electrica</t>
  </si>
  <si>
    <t>MOTOR, TRANSMISIÓ, DIRECCIÓ</t>
  </si>
  <si>
    <t>Obligatories</t>
  </si>
  <si>
    <t>Potència mínima (CV o KW)</t>
  </si>
  <si>
    <t>85 CV</t>
  </si>
  <si>
    <t>tipus de combustible</t>
  </si>
  <si>
    <t>Electicitat (100% electric)</t>
  </si>
  <si>
    <t>classificació ambiental DGT</t>
  </si>
  <si>
    <t>Zero emissions</t>
  </si>
  <si>
    <t>transmisió caixa canvis</t>
  </si>
  <si>
    <t>automàtic</t>
  </si>
  <si>
    <t>capacitat mínima diposit/bateria</t>
  </si>
  <si>
    <t>40 KWh</t>
  </si>
  <si>
    <t>Autonomia mínima WLTP</t>
  </si>
  <si>
    <t>250 Km</t>
  </si>
  <si>
    <t>Tracció 4x4</t>
  </si>
  <si>
    <t>no</t>
  </si>
  <si>
    <t>reductora</t>
  </si>
  <si>
    <t>DIMENSIONS, CAPACITATS,PESOS</t>
  </si>
  <si>
    <t>Longitud (mm)</t>
  </si>
  <si>
    <t>entre 4.200 i 4.500</t>
  </si>
  <si>
    <t>Alçada a terra (mm)</t>
  </si>
  <si>
    <t>entre 1.600 i 2.000</t>
  </si>
  <si>
    <t>Nombre de Portes</t>
  </si>
  <si>
    <t>Nombre de places</t>
  </si>
  <si>
    <t>Carga mínima (kg)</t>
  </si>
  <si>
    <t>Acabats</t>
  </si>
  <si>
    <t>Color Pintura exterior</t>
  </si>
  <si>
    <t>blanc</t>
  </si>
  <si>
    <t>Neumàtics</t>
  </si>
  <si>
    <t>Classificació EU mínim estalvi de combustible</t>
  </si>
  <si>
    <t>c</t>
  </si>
  <si>
    <t>Classificació EU mínima en nivell de soroll extern</t>
  </si>
  <si>
    <t>Seguretat</t>
  </si>
  <si>
    <t>Separació zona càrrega</t>
  </si>
  <si>
    <t>sí</t>
  </si>
  <si>
    <t>Airgabs frontals a les places devanteres</t>
  </si>
  <si>
    <t>Sistema antiboira davanters</t>
  </si>
  <si>
    <t>Sistema antiboira posteriors</t>
  </si>
  <si>
    <t>Equipament, confort</t>
  </si>
  <si>
    <t>Climatitzador o aire condicionat</t>
  </si>
  <si>
    <t>Mans lliures</t>
  </si>
  <si>
    <t>Alçavidres devanters electrics</t>
  </si>
  <si>
    <t>Navegador/GPS incorporat o sistema de connexió/integració telefon mobil</t>
  </si>
  <si>
    <t>Radio instal·lada amb mínim dos altaveus</t>
  </si>
  <si>
    <t>Altres equipaments</t>
  </si>
  <si>
    <t>estores</t>
  </si>
  <si>
    <t>Dues armilles reflectores homolgades d'alta visibilitat.</t>
  </si>
  <si>
    <t>Dos triangles homologats de senyalització de perill en cas avaria o sistema equivalent legalment previst</t>
  </si>
  <si>
    <t>Roda de recanvi o kit de reparació</t>
  </si>
  <si>
    <t>Cadenes o fundes per la neu.</t>
  </si>
  <si>
    <t xml:space="preserve">Guants de protecció contra riscos mecànics </t>
  </si>
  <si>
    <t>Equipades amb armaris i compartiments accessoris</t>
  </si>
  <si>
    <t>MODELS DE REFERÈNCIA</t>
  </si>
  <si>
    <t>Nissan NV200, Renault Kangoo o similar</t>
  </si>
  <si>
    <t>NUM. DE VEHICLES</t>
  </si>
  <si>
    <t>KILÒMETRES</t>
  </si>
  <si>
    <t>CARACTERÍSTIQUES TÈCNIQUES DEL VEHICLE TIPUS FURGONETA CARREGA A 1.000 KG - ELÈCTRICA</t>
  </si>
  <si>
    <t>Furgoneta càrrega 1.000 Kg- electrica</t>
  </si>
  <si>
    <t>100 KW</t>
  </si>
  <si>
    <t>75 KWh</t>
  </si>
  <si>
    <t>entre 4.900 i 5.400</t>
  </si>
  <si>
    <t>entre 1.800 i 2.000</t>
  </si>
  <si>
    <t>Equipades amb armaris, polipast i compartiments accessoris</t>
  </si>
  <si>
    <t>Peugeot Expert, Ford Trànsit o similar</t>
  </si>
  <si>
    <t>CARACTERÍSTIQUES TÈCNIQUES DEL VEHICLE TIPUS PICK-UP 4X4  (2 PLACES )AMB REDUCTORA TÈRMIC</t>
  </si>
  <si>
    <t>PICK-UP Termica 2 places</t>
  </si>
  <si>
    <t>120 CV</t>
  </si>
  <si>
    <t>GASOIL</t>
  </si>
  <si>
    <t>x</t>
  </si>
  <si>
    <t>manual</t>
  </si>
  <si>
    <t>60 litres</t>
  </si>
  <si>
    <t>Consumo combinado màximo WLTP (l/100 km)</t>
  </si>
  <si>
    <t>10 litres</t>
  </si>
  <si>
    <t>entre 1.700 i 2.000</t>
  </si>
  <si>
    <t>Furgoneta càrrega 1.200 Kg- electrica</t>
  </si>
  <si>
    <t>Protecció caixa i baul exterior i barra protectora de caixa</t>
  </si>
  <si>
    <t>PICK-UP Termica 5 places</t>
  </si>
  <si>
    <t xml:space="preserve">B </t>
  </si>
  <si>
    <t>f</t>
  </si>
  <si>
    <t>Toyota Hilux o similar</t>
  </si>
  <si>
    <t>Equipada la caixa amb armaris taller</t>
  </si>
  <si>
    <t>TOT TERRENY 4X4 AMB REDUCTORA TERMIC</t>
  </si>
  <si>
    <t>GASOIL O GASOLINA</t>
  </si>
  <si>
    <t>11 litres</t>
  </si>
  <si>
    <t>N.A</t>
  </si>
  <si>
    <t>CARACTERÍSTIQUES TÈCNIQUES DEL VEHICLE PER A MOBILITAT URBANA - ELECTRIC LOT 7</t>
  </si>
  <si>
    <t>Vehicle mobilitat urbana</t>
  </si>
  <si>
    <t>MOTOR, TRANSMIsíÓ, DIRECCIÓ</t>
  </si>
  <si>
    <t>Potència minima exigible (CV o KW)</t>
  </si>
  <si>
    <t>30 Kw</t>
  </si>
  <si>
    <t>Electricitat</t>
  </si>
  <si>
    <t>classíficació ambiental DGT</t>
  </si>
  <si>
    <t>Zero emissíons</t>
  </si>
  <si>
    <t>transmisíó</t>
  </si>
  <si>
    <t>Automàtic</t>
  </si>
  <si>
    <t>120 kms</t>
  </si>
  <si>
    <t>DIMENsíONS, CAPACITATS,PESOS</t>
  </si>
  <si>
    <t>Longitud mínima</t>
  </si>
  <si>
    <t>Longitud maxima</t>
  </si>
  <si>
    <t>Amplada mínima (mm)</t>
  </si>
  <si>
    <t>Nombre minim de Portes (Portes amb vidre: Passatgers + maleter)</t>
  </si>
  <si>
    <t>Capacitat mínima de maleter (litres)</t>
  </si>
  <si>
    <t>Nombre de places (min - max)</t>
  </si>
  <si>
    <t>2 - 4/5</t>
  </si>
  <si>
    <t>Color Pintura exterior en blanc</t>
  </si>
  <si>
    <t>Obligatori</t>
  </si>
  <si>
    <t>Sostre panoramic</t>
  </si>
  <si>
    <t>Opcional</t>
  </si>
  <si>
    <t>Separació maleter</t>
  </si>
  <si>
    <t>ABS</t>
  </si>
  <si>
    <t>Port USB per a càrrega telèfons</t>
  </si>
  <si>
    <t>Calefacció</t>
  </si>
  <si>
    <t>Carrega elèctrica en endoll domèstic</t>
  </si>
  <si>
    <t>Comandament a distància</t>
  </si>
  <si>
    <t>Alçavidres davanters electrics</t>
  </si>
  <si>
    <t>Estores</t>
  </si>
  <si>
    <t>Dues armilles reflectores homolgades d'alta visíbilitat.</t>
  </si>
  <si>
    <t>Rotulació oficial Taigua</t>
  </si>
  <si>
    <t>Dr 1 / Invicta Pony /  Renault Twingo /  Seat Mii / Dacia Spring</t>
  </si>
  <si>
    <t>CARACTERÍSTIQUES TÈCNIQUES DEL VEHICLE PER A PRESA DE MOSTRA - ELECTRIC LOT 8</t>
  </si>
  <si>
    <t>MOTOR, TRANSMISíÓ, DIRECCIÓ</t>
  </si>
  <si>
    <t>a partir de 85  CV</t>
  </si>
  <si>
    <t>Elèctric</t>
  </si>
  <si>
    <t>clasSíficació ambiental DGT</t>
  </si>
  <si>
    <t>ZERO</t>
  </si>
  <si>
    <t>transmiSíó caixa canvis</t>
  </si>
  <si>
    <t>250 kms</t>
  </si>
  <si>
    <t>DIMENSíONS, CAPACITATS,PESOS</t>
  </si>
  <si>
    <t>Longitud (mm) +/- 400mm</t>
  </si>
  <si>
    <t>Alçada a terra (mm) +/- 10%</t>
  </si>
  <si>
    <t>Nombre minim de places</t>
  </si>
  <si>
    <t>opcional</t>
  </si>
  <si>
    <t>Sí</t>
  </si>
  <si>
    <t>Carrega elèctrica en endoll domèstic (Sí hibrid endollable o electric)</t>
  </si>
  <si>
    <t>Dues armilles reflectores homolgades d'alta viSíbilitat.</t>
  </si>
  <si>
    <t>Nevera (mínim 50 l capacitat) anclada i amb bateria propia també amb lloc d'anclatge.</t>
  </si>
  <si>
    <t>Sense seients del darrera</t>
  </si>
  <si>
    <t>Moble auxiliar fixat al maleter: calaixera mides mínimes aprox 50x50x50cm, amb 2-3 calaixos</t>
  </si>
  <si>
    <t>MODEL REFERENCIA CALAIXERA</t>
  </si>
  <si>
    <t>MODEL DE REFERENCIA NEVERA</t>
  </si>
  <si>
    <t>BODEGA 75L Nevera 12V Compresor, 3ºC +/-2°C Nevera Portatil, Zona Doble, APP WIFI Control, Nevera Electrica Para Hogar, Camping, Viajes, Coche, Barco y Autocaravana [Clase de eficiencia energética F]; amb bateria propia</t>
  </si>
  <si>
    <t>MODELS DE REFERÈNCIA VEHICLE</t>
  </si>
  <si>
    <t>Kia e-Niro</t>
  </si>
  <si>
    <r>
      <t xml:space="preserve">Suzuki Jimmy, </t>
    </r>
    <r>
      <rPr>
        <sz val="11"/>
        <color rgb="FF0070C0"/>
        <rFont val="Calibri"/>
        <family val="2"/>
        <scheme val="minor"/>
      </rPr>
      <t xml:space="preserve">Toyota Land cruiser </t>
    </r>
    <r>
      <rPr>
        <sz val="11"/>
        <color theme="1"/>
        <rFont val="Calibri"/>
        <family val="2"/>
        <scheme val="minor"/>
      </rPr>
      <t xml:space="preserve"> o similar</t>
    </r>
  </si>
  <si>
    <r>
      <t xml:space="preserve">4 </t>
    </r>
    <r>
      <rPr>
        <sz val="11"/>
        <color rgb="FF0070C0"/>
        <rFont val="Calibri"/>
        <family val="2"/>
        <scheme val="minor"/>
      </rPr>
      <t>ó 2</t>
    </r>
  </si>
  <si>
    <r>
      <rPr>
        <strike/>
        <sz val="11"/>
        <color rgb="FFFF0000"/>
        <rFont val="Calibri"/>
        <family val="2"/>
        <scheme val="minor"/>
      </rPr>
      <t>(5)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4</t>
    </r>
  </si>
  <si>
    <r>
      <rPr>
        <strike/>
        <sz val="11"/>
        <color rgb="FFFF0000"/>
        <rFont val="Calibri"/>
        <family val="2"/>
        <scheme val="minor"/>
      </rPr>
      <t xml:space="preserve">6 </t>
    </r>
    <r>
      <rPr>
        <sz val="11"/>
        <color rgb="FF0070C0"/>
        <rFont val="Calibri"/>
        <family val="2"/>
        <scheme val="minor"/>
      </rPr>
      <t>5</t>
    </r>
  </si>
  <si>
    <r>
      <rPr>
        <strike/>
        <sz val="11"/>
        <color rgb="FFFF0000"/>
        <rFont val="Calibri"/>
        <family val="2"/>
        <scheme val="minor"/>
      </rPr>
      <t xml:space="preserve">5 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color rgb="FF0070C0"/>
        <rFont val="Calibri"/>
        <family val="2"/>
        <scheme val="minor"/>
      </rPr>
      <t>4</t>
    </r>
  </si>
  <si>
    <r>
      <rPr>
        <strike/>
        <sz val="11"/>
        <color rgb="FFFF0000"/>
        <rFont val="Calibri"/>
        <family val="2"/>
        <scheme val="minor"/>
      </rPr>
      <t>(5)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2</t>
    </r>
  </si>
  <si>
    <r>
      <rPr>
        <strike/>
        <sz val="11"/>
        <color rgb="FFFF0000"/>
        <rFont val="Calibri"/>
        <family val="2"/>
        <scheme val="minor"/>
      </rPr>
      <t>(2)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4</t>
    </r>
  </si>
  <si>
    <r>
      <rPr>
        <strike/>
        <sz val="11"/>
        <color rgb="FFFF000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5</t>
    </r>
  </si>
  <si>
    <t>3 ó 5</t>
  </si>
  <si>
    <r>
      <rPr>
        <strike/>
        <sz val="11"/>
        <color rgb="FFFF0000"/>
        <rFont val="Calibri"/>
        <family val="2"/>
        <scheme val="minor"/>
      </rPr>
      <t>(9)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5</t>
    </r>
  </si>
  <si>
    <r>
      <t>CARACTERÍSTIQUES TÈCNIQUES DEL VEHICLE TIPUS PICK-UP 4X4 (</t>
    </r>
    <r>
      <rPr>
        <sz val="20"/>
        <color rgb="FF0070C0"/>
        <rFont val="Calibri"/>
        <family val="2"/>
        <scheme val="minor"/>
      </rPr>
      <t>2 ó 4</t>
    </r>
    <r>
      <rPr>
        <sz val="20"/>
        <color theme="1"/>
        <rFont val="Calibri"/>
        <family val="2"/>
        <scheme val="minor"/>
      </rPr>
      <t xml:space="preserve"> </t>
    </r>
    <r>
      <rPr>
        <strike/>
        <sz val="20"/>
        <color rgb="FFFF0000"/>
        <rFont val="Calibri"/>
        <family val="2"/>
        <scheme val="minor"/>
      </rPr>
      <t>5</t>
    </r>
    <r>
      <rPr>
        <sz val="20"/>
        <color theme="1"/>
        <rFont val="Calibri"/>
        <family val="2"/>
        <scheme val="minor"/>
      </rPr>
      <t xml:space="preserve"> PLACES )AMB REDUCTORA TÈRMIC</t>
    </r>
  </si>
  <si>
    <r>
      <t>CARACTERÍSTIQUES TÈCNIQUES DEL VEHICLE TIPUS PICK-UP 4X4 (</t>
    </r>
    <r>
      <rPr>
        <strike/>
        <sz val="20"/>
        <color rgb="FFFF0000"/>
        <rFont val="Calibri"/>
        <family val="2"/>
        <scheme val="minor"/>
      </rPr>
      <t>5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0070C0"/>
        <rFont val="Calibri"/>
        <family val="2"/>
        <scheme val="minor"/>
      </rPr>
      <t>4</t>
    </r>
    <r>
      <rPr>
        <sz val="20"/>
        <color theme="1"/>
        <rFont val="Calibri"/>
        <family val="2"/>
        <scheme val="minor"/>
      </rPr>
      <t xml:space="preserve"> PLACES )AMB REDUCTORA TÈRMIC</t>
    </r>
  </si>
  <si>
    <r>
      <rPr>
        <strike/>
        <sz val="11"/>
        <color rgb="FFFF0000"/>
        <rFont val="Calibri"/>
        <family val="2"/>
        <scheme val="minor"/>
      </rPr>
      <t>(120 CV</t>
    </r>
    <r>
      <rPr>
        <sz val="11"/>
        <color rgb="FFFF0000"/>
        <rFont val="Calibri"/>
        <family val="2"/>
        <scheme val="minor"/>
      </rPr>
      <t xml:space="preserve">) </t>
    </r>
    <r>
      <rPr>
        <sz val="11"/>
        <color theme="4"/>
        <rFont val="Calibri"/>
        <family val="2"/>
        <scheme val="minor"/>
      </rPr>
      <t>100CV</t>
    </r>
  </si>
  <si>
    <r>
      <rPr>
        <strike/>
        <sz val="11"/>
        <color rgb="FFFF0000"/>
        <rFont val="Calibri"/>
        <family val="2"/>
        <scheme val="minor"/>
      </rPr>
      <t xml:space="preserve">(60) </t>
    </r>
    <r>
      <rPr>
        <sz val="11"/>
        <color rgb="FF0070C0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litres</t>
    </r>
  </si>
  <si>
    <r>
      <t xml:space="preserve">entre </t>
    </r>
    <r>
      <rPr>
        <strike/>
        <sz val="11"/>
        <color rgb="FFFF0000"/>
        <rFont val="Calibri"/>
        <family val="2"/>
        <scheme val="minor"/>
      </rPr>
      <t>(4.300)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3.400</t>
    </r>
    <r>
      <rPr>
        <sz val="11"/>
        <color theme="1"/>
        <rFont val="Calibri"/>
        <family val="2"/>
        <scheme val="minor"/>
      </rPr>
      <t xml:space="preserve"> i 4.800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</si>
</sst>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trike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justify" vertical="center"/>
    </xf>
    <xf numFmtId="0" fontId="0" fillId="0" borderId="4" xfId="0" applyBorder="1" applyAlignment="1">
      <alignment vertic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5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0" fillId="0" borderId="31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 applyAlignment="1">
      <alignment horizontal="center"/>
    </xf>
    <xf numFmtId="0" fontId="0" fillId="0" borderId="11" xfId="0" applyBorder="1"/>
    <xf numFmtId="0" fontId="0" fillId="0" borderId="8" xfId="0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40" xfId="0" applyBorder="1"/>
    <xf numFmtId="0" fontId="5" fillId="0" borderId="1" xfId="0" applyFont="1" applyBorder="1" applyAlignment="1">
      <alignment horizontal="center"/>
    </xf>
    <xf numFmtId="0" fontId="0" fillId="0" borderId="41" xfId="0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0" fillId="3" borderId="34" xfId="1" applyFill="1" applyBorder="1"/>
    <xf numFmtId="0" fontId="0" fillId="3" borderId="12" xfId="0" applyFill="1" applyBorder="1"/>
    <xf numFmtId="14" fontId="0" fillId="0" borderId="11" xfId="0" quotePrefix="1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justify"/>
    </xf>
    <xf numFmtId="0" fontId="0" fillId="0" borderId="2" xfId="0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1" xfId="0" applyFont="1" applyBorder="1" applyAlignment="1">
      <alignment horizont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dul-system.es/es/product/racking-solutions-drawer-units/cajonera-486x486x486--44120-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B155-88C7-45E3-AF46-31C9BC9AEF30}">
  <dimension ref="A1:F24"/>
  <sheetViews>
    <sheetView topLeftCell="A6" workbookViewId="0">
      <selection activeCell="C18" sqref="C18"/>
    </sheetView>
  </sheetViews>
  <sheetFormatPr defaultColWidth="8.85546875" defaultRowHeight="15" x14ac:dyDescent="0.25"/>
  <cols>
    <col min="2" max="2" width="72" customWidth="1"/>
    <col min="3" max="3" width="16.140625" customWidth="1"/>
    <col min="4" max="4" width="51" bestFit="1" customWidth="1"/>
    <col min="5" max="5" width="8.85546875" bestFit="1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D2" t="s">
        <v>3</v>
      </c>
    </row>
    <row r="3" spans="1:5" x14ac:dyDescent="0.25">
      <c r="A3">
        <v>1</v>
      </c>
      <c r="B3" t="s">
        <v>4</v>
      </c>
      <c r="D3" t="s">
        <v>5</v>
      </c>
    </row>
    <row r="4" spans="1:5" ht="15.75" x14ac:dyDescent="0.25">
      <c r="A4">
        <v>1</v>
      </c>
      <c r="B4" s="1" t="s">
        <v>6</v>
      </c>
      <c r="C4" s="1"/>
      <c r="D4" t="s">
        <v>7</v>
      </c>
    </row>
    <row r="5" spans="1:5" ht="15.75" x14ac:dyDescent="0.25">
      <c r="A5">
        <v>1</v>
      </c>
      <c r="B5" s="1" t="s">
        <v>8</v>
      </c>
      <c r="C5" s="1"/>
      <c r="D5" t="s">
        <v>9</v>
      </c>
    </row>
    <row r="6" spans="1:5" ht="15.75" x14ac:dyDescent="0.25">
      <c r="A6">
        <v>3</v>
      </c>
      <c r="B6" s="2" t="s">
        <v>10</v>
      </c>
      <c r="C6" s="2"/>
      <c r="D6" t="s">
        <v>11</v>
      </c>
    </row>
    <row r="7" spans="1:5" ht="15.75" x14ac:dyDescent="0.25">
      <c r="A7">
        <v>1</v>
      </c>
      <c r="B7" s="2" t="s">
        <v>12</v>
      </c>
      <c r="C7" s="2"/>
      <c r="D7" t="s">
        <v>13</v>
      </c>
    </row>
    <row r="8" spans="1:5" ht="15.75" x14ac:dyDescent="0.25">
      <c r="A8">
        <v>1</v>
      </c>
      <c r="B8" s="2" t="s">
        <v>14</v>
      </c>
      <c r="C8" s="2"/>
      <c r="D8" t="s">
        <v>15</v>
      </c>
    </row>
    <row r="9" spans="1:5" ht="15.75" x14ac:dyDescent="0.25">
      <c r="A9">
        <v>5</v>
      </c>
      <c r="B9" s="2" t="s">
        <v>16</v>
      </c>
      <c r="C9" s="2"/>
      <c r="D9" t="s">
        <v>17</v>
      </c>
    </row>
    <row r="10" spans="1:5" ht="15.75" x14ac:dyDescent="0.25">
      <c r="A10">
        <v>1</v>
      </c>
      <c r="B10" s="2" t="s">
        <v>18</v>
      </c>
      <c r="C10" s="2"/>
      <c r="D10" t="s">
        <v>9</v>
      </c>
    </row>
    <row r="11" spans="1:5" ht="18.75" x14ac:dyDescent="0.3">
      <c r="A11">
        <v>5</v>
      </c>
      <c r="B11" s="2" t="s">
        <v>19</v>
      </c>
      <c r="C11" s="2"/>
      <c r="D11" t="s">
        <v>20</v>
      </c>
      <c r="E11" s="31" t="s">
        <v>21</v>
      </c>
    </row>
    <row r="12" spans="1:5" ht="15.75" x14ac:dyDescent="0.25">
      <c r="A12">
        <v>1</v>
      </c>
      <c r="B12" s="2" t="s">
        <v>22</v>
      </c>
      <c r="C12" s="2"/>
      <c r="D12" t="s">
        <v>23</v>
      </c>
    </row>
    <row r="13" spans="1:5" ht="15.75" x14ac:dyDescent="0.25">
      <c r="A13">
        <v>2</v>
      </c>
      <c r="B13" s="2" t="s">
        <v>24</v>
      </c>
      <c r="C13" s="2"/>
      <c r="D13" t="s">
        <v>25</v>
      </c>
    </row>
    <row r="14" spans="1:5" ht="15.75" x14ac:dyDescent="0.25">
      <c r="A14">
        <f>SUM(A3:A13)</f>
        <v>22</v>
      </c>
      <c r="B14" s="2"/>
      <c r="C14" s="2"/>
    </row>
    <row r="15" spans="1:5" x14ac:dyDescent="0.25">
      <c r="A15" t="s">
        <v>26</v>
      </c>
    </row>
    <row r="16" spans="1:5" x14ac:dyDescent="0.25">
      <c r="B16" t="s">
        <v>2</v>
      </c>
      <c r="C16" t="s">
        <v>27</v>
      </c>
      <c r="D16" t="s">
        <v>3</v>
      </c>
      <c r="E16" t="s">
        <v>28</v>
      </c>
    </row>
    <row r="17" spans="1:6" ht="15.75" x14ac:dyDescent="0.25">
      <c r="B17" s="1" t="s">
        <v>29</v>
      </c>
      <c r="C17" s="1">
        <v>2</v>
      </c>
      <c r="D17" t="s">
        <v>30</v>
      </c>
      <c r="E17" s="1" t="s">
        <v>31</v>
      </c>
    </row>
    <row r="18" spans="1:6" ht="15.75" x14ac:dyDescent="0.25">
      <c r="B18" s="1" t="s">
        <v>32</v>
      </c>
      <c r="C18" s="1">
        <v>6</v>
      </c>
      <c r="D18" t="s">
        <v>33</v>
      </c>
      <c r="E18" s="1" t="s">
        <v>31</v>
      </c>
    </row>
    <row r="19" spans="1:6" ht="15.75" x14ac:dyDescent="0.25">
      <c r="B19" s="1" t="s">
        <v>34</v>
      </c>
      <c r="C19" s="1">
        <v>5</v>
      </c>
      <c r="D19" t="s">
        <v>17</v>
      </c>
      <c r="E19" s="3" t="s">
        <v>35</v>
      </c>
    </row>
    <row r="20" spans="1:6" ht="15.75" x14ac:dyDescent="0.25">
      <c r="B20" s="1" t="s">
        <v>36</v>
      </c>
      <c r="C20" s="1">
        <v>2</v>
      </c>
      <c r="D20" t="s">
        <v>37</v>
      </c>
      <c r="E20" t="s">
        <v>38</v>
      </c>
    </row>
    <row r="21" spans="1:6" ht="15.75" x14ac:dyDescent="0.25">
      <c r="B21" s="1" t="s">
        <v>39</v>
      </c>
      <c r="C21" s="1">
        <v>2</v>
      </c>
      <c r="D21" t="s">
        <v>40</v>
      </c>
      <c r="E21" t="s">
        <v>41</v>
      </c>
    </row>
    <row r="22" spans="1:6" ht="15.75" x14ac:dyDescent="0.25">
      <c r="A22" s="20"/>
      <c r="B22" s="1" t="s">
        <v>42</v>
      </c>
      <c r="C22" s="1">
        <v>1</v>
      </c>
      <c r="D22" t="s">
        <v>25</v>
      </c>
      <c r="E22" s="20" t="s">
        <v>43</v>
      </c>
      <c r="F22" s="20"/>
    </row>
    <row r="23" spans="1:6" ht="15.75" x14ac:dyDescent="0.25">
      <c r="B23" s="1" t="s">
        <v>44</v>
      </c>
      <c r="C23" s="1">
        <v>1</v>
      </c>
      <c r="D23" t="s">
        <v>9</v>
      </c>
      <c r="E23" t="s">
        <v>43</v>
      </c>
    </row>
    <row r="24" spans="1:6" ht="15.75" x14ac:dyDescent="0.25">
      <c r="B24" s="1" t="s">
        <v>45</v>
      </c>
      <c r="C24" s="1">
        <v>1</v>
      </c>
      <c r="D24" t="s">
        <v>25</v>
      </c>
      <c r="E24" t="s">
        <v>43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6C60-0DEE-4B67-8033-812055419F0D}">
  <dimension ref="B1:E39"/>
  <sheetViews>
    <sheetView workbookViewId="0">
      <selection activeCell="I20" sqref="I20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46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47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51</v>
      </c>
    </row>
    <row r="7" spans="2:5" x14ac:dyDescent="0.25">
      <c r="B7" s="67"/>
      <c r="C7" s="68"/>
      <c r="D7" s="7" t="s">
        <v>52</v>
      </c>
      <c r="E7" s="11" t="s">
        <v>53</v>
      </c>
    </row>
    <row r="8" spans="2:5" x14ac:dyDescent="0.25">
      <c r="B8" s="67"/>
      <c r="C8" s="68"/>
      <c r="D8" s="7" t="s">
        <v>54</v>
      </c>
      <c r="E8" s="11" t="s">
        <v>55</v>
      </c>
    </row>
    <row r="9" spans="2:5" x14ac:dyDescent="0.25">
      <c r="B9" s="67"/>
      <c r="C9" s="68"/>
      <c r="D9" s="7" t="s">
        <v>56</v>
      </c>
      <c r="E9" s="11" t="s">
        <v>57</v>
      </c>
    </row>
    <row r="10" spans="2:5" x14ac:dyDescent="0.25">
      <c r="B10" s="67"/>
      <c r="C10" s="68"/>
      <c r="D10" s="7" t="s">
        <v>58</v>
      </c>
      <c r="E10" s="11" t="s">
        <v>59</v>
      </c>
    </row>
    <row r="11" spans="2:5" x14ac:dyDescent="0.25">
      <c r="B11" s="67"/>
      <c r="C11" s="68"/>
      <c r="D11" s="7" t="s">
        <v>60</v>
      </c>
      <c r="E11" s="11" t="s">
        <v>61</v>
      </c>
    </row>
    <row r="12" spans="2:5" x14ac:dyDescent="0.25">
      <c r="B12" s="67"/>
      <c r="C12" s="68"/>
      <c r="D12" s="7" t="s">
        <v>62</v>
      </c>
      <c r="E12" s="11" t="s">
        <v>63</v>
      </c>
    </row>
    <row r="13" spans="2:5" ht="15.75" thickBot="1" x14ac:dyDescent="0.3">
      <c r="B13" s="63"/>
      <c r="C13" s="65"/>
      <c r="D13" s="8" t="s">
        <v>64</v>
      </c>
      <c r="E13" s="12" t="s">
        <v>63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67</v>
      </c>
    </row>
    <row r="15" spans="2:5" x14ac:dyDescent="0.25">
      <c r="B15" s="67"/>
      <c r="C15" s="68"/>
      <c r="D15" s="7" t="s">
        <v>68</v>
      </c>
      <c r="E15" s="11" t="s">
        <v>69</v>
      </c>
    </row>
    <row r="16" spans="2:5" x14ac:dyDescent="0.25">
      <c r="B16" s="67"/>
      <c r="C16" s="68"/>
      <c r="D16" s="7" t="s">
        <v>70</v>
      </c>
      <c r="E16" s="11" t="s">
        <v>193</v>
      </c>
    </row>
    <row r="17" spans="2:5" x14ac:dyDescent="0.25">
      <c r="B17" s="67"/>
      <c r="C17" s="68"/>
      <c r="D17" s="7" t="s">
        <v>71</v>
      </c>
      <c r="E17" s="19">
        <v>2</v>
      </c>
    </row>
    <row r="18" spans="2:5" ht="15.75" thickBot="1" x14ac:dyDescent="0.3">
      <c r="B18" s="63"/>
      <c r="C18" s="65"/>
      <c r="D18" s="8" t="s">
        <v>72</v>
      </c>
      <c r="E18" s="12">
        <v>500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78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x14ac:dyDescent="0.25">
      <c r="B36" s="67"/>
      <c r="C36" s="68"/>
      <c r="D36" s="15" t="s">
        <v>98</v>
      </c>
      <c r="E36" s="16" t="s">
        <v>82</v>
      </c>
    </row>
    <row r="37" spans="2:5" ht="15.75" thickBot="1" x14ac:dyDescent="0.3">
      <c r="B37" s="67"/>
      <c r="C37" s="68"/>
      <c r="D37" s="32" t="s">
        <v>99</v>
      </c>
      <c r="E37" s="33" t="s">
        <v>82</v>
      </c>
    </row>
    <row r="38" spans="2:5" ht="15.75" thickBot="1" x14ac:dyDescent="0.3">
      <c r="B38" s="69" t="s">
        <v>100</v>
      </c>
      <c r="C38" s="70"/>
      <c r="D38" s="24" t="s">
        <v>101</v>
      </c>
      <c r="E38" s="23"/>
    </row>
    <row r="39" spans="2:5" ht="15.75" thickBot="1" x14ac:dyDescent="0.3">
      <c r="B39" s="69" t="s">
        <v>102</v>
      </c>
      <c r="C39" s="71"/>
      <c r="D39" s="28">
        <v>2</v>
      </c>
      <c r="E39" s="27"/>
    </row>
  </sheetData>
  <mergeCells count="15">
    <mergeCell ref="B38:C38"/>
    <mergeCell ref="B39:C39"/>
    <mergeCell ref="B22:B25"/>
    <mergeCell ref="C22:C25"/>
    <mergeCell ref="B26:B30"/>
    <mergeCell ref="C26:C30"/>
    <mergeCell ref="B31:B37"/>
    <mergeCell ref="C31:C37"/>
    <mergeCell ref="B20:B21"/>
    <mergeCell ref="C20:C21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38CA-BB23-49F5-8DEA-B319A8B9C07A}">
  <dimension ref="B1:E39"/>
  <sheetViews>
    <sheetView workbookViewId="0">
      <selection activeCell="D42" sqref="D42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46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47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51</v>
      </c>
    </row>
    <row r="7" spans="2:5" x14ac:dyDescent="0.25">
      <c r="B7" s="67"/>
      <c r="C7" s="68"/>
      <c r="D7" s="7" t="s">
        <v>52</v>
      </c>
      <c r="E7" s="11" t="s">
        <v>53</v>
      </c>
    </row>
    <row r="8" spans="2:5" x14ac:dyDescent="0.25">
      <c r="B8" s="67"/>
      <c r="C8" s="68"/>
      <c r="D8" s="7" t="s">
        <v>54</v>
      </c>
      <c r="E8" s="11" t="s">
        <v>55</v>
      </c>
    </row>
    <row r="9" spans="2:5" x14ac:dyDescent="0.25">
      <c r="B9" s="67"/>
      <c r="C9" s="68"/>
      <c r="D9" s="7" t="s">
        <v>56</v>
      </c>
      <c r="E9" s="11" t="s">
        <v>57</v>
      </c>
    </row>
    <row r="10" spans="2:5" x14ac:dyDescent="0.25">
      <c r="B10" s="67"/>
      <c r="C10" s="68"/>
      <c r="D10" s="7" t="s">
        <v>58</v>
      </c>
      <c r="E10" s="11" t="s">
        <v>59</v>
      </c>
    </row>
    <row r="11" spans="2:5" x14ac:dyDescent="0.25">
      <c r="B11" s="67"/>
      <c r="C11" s="68"/>
      <c r="D11" s="7" t="s">
        <v>60</v>
      </c>
      <c r="E11" s="11" t="s">
        <v>61</v>
      </c>
    </row>
    <row r="12" spans="2:5" x14ac:dyDescent="0.25">
      <c r="B12" s="67"/>
      <c r="C12" s="68"/>
      <c r="D12" s="7" t="s">
        <v>62</v>
      </c>
      <c r="E12" s="11" t="s">
        <v>63</v>
      </c>
    </row>
    <row r="13" spans="2:5" ht="15.75" thickBot="1" x14ac:dyDescent="0.3">
      <c r="B13" s="63"/>
      <c r="C13" s="65"/>
      <c r="D13" s="8" t="s">
        <v>64</v>
      </c>
      <c r="E13" s="12" t="s">
        <v>63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67</v>
      </c>
    </row>
    <row r="15" spans="2:5" x14ac:dyDescent="0.25">
      <c r="B15" s="67"/>
      <c r="C15" s="68"/>
      <c r="D15" s="7" t="s">
        <v>68</v>
      </c>
      <c r="E15" s="11" t="s">
        <v>69</v>
      </c>
    </row>
    <row r="16" spans="2:5" x14ac:dyDescent="0.25">
      <c r="B16" s="67"/>
      <c r="C16" s="68"/>
      <c r="D16" s="7" t="s">
        <v>70</v>
      </c>
      <c r="E16" s="11">
        <v>5</v>
      </c>
    </row>
    <row r="17" spans="2:5" x14ac:dyDescent="0.25">
      <c r="B17" s="67"/>
      <c r="C17" s="68"/>
      <c r="D17" s="7" t="s">
        <v>71</v>
      </c>
      <c r="E17" s="19">
        <v>5</v>
      </c>
    </row>
    <row r="18" spans="2:5" ht="15.75" thickBot="1" x14ac:dyDescent="0.3">
      <c r="B18" s="63"/>
      <c r="C18" s="65"/>
      <c r="D18" s="8" t="s">
        <v>72</v>
      </c>
      <c r="E18" s="12">
        <v>500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78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7"/>
      <c r="C36" s="68"/>
      <c r="D36" s="15" t="s">
        <v>98</v>
      </c>
      <c r="E36" s="16" t="s">
        <v>82</v>
      </c>
    </row>
    <row r="37" spans="2:5" ht="15.75" thickBot="1" x14ac:dyDescent="0.3">
      <c r="B37" s="69" t="s">
        <v>100</v>
      </c>
      <c r="C37" s="70"/>
      <c r="D37" s="24" t="s">
        <v>101</v>
      </c>
      <c r="E37" s="23"/>
    </row>
    <row r="38" spans="2:5" ht="15.75" thickBot="1" x14ac:dyDescent="0.3">
      <c r="B38" s="69" t="s">
        <v>102</v>
      </c>
      <c r="C38" s="71"/>
      <c r="D38" s="28" t="s">
        <v>194</v>
      </c>
      <c r="E38" s="27"/>
    </row>
    <row r="39" spans="2:5" ht="15.75" thickBot="1" x14ac:dyDescent="0.3">
      <c r="B39" s="69" t="s">
        <v>103</v>
      </c>
      <c r="C39" s="71"/>
      <c r="D39" s="25"/>
      <c r="E39" s="29"/>
    </row>
  </sheetData>
  <mergeCells count="16">
    <mergeCell ref="B39:C39"/>
    <mergeCell ref="B38:C38"/>
    <mergeCell ref="B37:C37"/>
    <mergeCell ref="B1:E4"/>
    <mergeCell ref="B6:B13"/>
    <mergeCell ref="C6:C13"/>
    <mergeCell ref="B14:B18"/>
    <mergeCell ref="C14:C18"/>
    <mergeCell ref="B31:B36"/>
    <mergeCell ref="C31:C36"/>
    <mergeCell ref="B20:B21"/>
    <mergeCell ref="C20:C21"/>
    <mergeCell ref="B22:B25"/>
    <mergeCell ref="C22:C25"/>
    <mergeCell ref="B26:B30"/>
    <mergeCell ref="C26:C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490B-8B9F-4FE0-97B7-5EAE8069140A}">
  <dimension ref="B1:E40"/>
  <sheetViews>
    <sheetView workbookViewId="0">
      <selection activeCell="E16" sqref="E16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104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105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106</v>
      </c>
    </row>
    <row r="7" spans="2:5" x14ac:dyDescent="0.25">
      <c r="B7" s="67"/>
      <c r="C7" s="68"/>
      <c r="D7" s="7" t="s">
        <v>52</v>
      </c>
      <c r="E7" s="11" t="s">
        <v>53</v>
      </c>
    </row>
    <row r="8" spans="2:5" x14ac:dyDescent="0.25">
      <c r="B8" s="67"/>
      <c r="C8" s="68"/>
      <c r="D8" s="7" t="s">
        <v>54</v>
      </c>
      <c r="E8" s="11" t="s">
        <v>55</v>
      </c>
    </row>
    <row r="9" spans="2:5" x14ac:dyDescent="0.25">
      <c r="B9" s="67"/>
      <c r="C9" s="68"/>
      <c r="D9" s="7" t="s">
        <v>56</v>
      </c>
      <c r="E9" s="11" t="s">
        <v>57</v>
      </c>
    </row>
    <row r="10" spans="2:5" x14ac:dyDescent="0.25">
      <c r="B10" s="67"/>
      <c r="C10" s="68"/>
      <c r="D10" s="7" t="s">
        <v>58</v>
      </c>
      <c r="E10" s="11" t="s">
        <v>107</v>
      </c>
    </row>
    <row r="11" spans="2:5" x14ac:dyDescent="0.25">
      <c r="B11" s="67"/>
      <c r="C11" s="68"/>
      <c r="D11" s="7" t="s">
        <v>60</v>
      </c>
      <c r="E11" s="11" t="s">
        <v>61</v>
      </c>
    </row>
    <row r="12" spans="2:5" x14ac:dyDescent="0.25">
      <c r="B12" s="67"/>
      <c r="C12" s="68"/>
      <c r="D12" s="7" t="s">
        <v>62</v>
      </c>
      <c r="E12" s="11" t="s">
        <v>63</v>
      </c>
    </row>
    <row r="13" spans="2:5" ht="15.75" thickBot="1" x14ac:dyDescent="0.3">
      <c r="B13" s="63"/>
      <c r="C13" s="65"/>
      <c r="D13" s="8" t="s">
        <v>64</v>
      </c>
      <c r="E13" s="12" t="s">
        <v>63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108</v>
      </c>
    </row>
    <row r="15" spans="2:5" x14ac:dyDescent="0.25">
      <c r="B15" s="67"/>
      <c r="C15" s="68"/>
      <c r="D15" s="7" t="s">
        <v>68</v>
      </c>
      <c r="E15" s="11" t="s">
        <v>109</v>
      </c>
    </row>
    <row r="16" spans="2:5" x14ac:dyDescent="0.25">
      <c r="B16" s="67"/>
      <c r="C16" s="68"/>
      <c r="D16" s="7" t="s">
        <v>70</v>
      </c>
      <c r="E16" s="11" t="s">
        <v>195</v>
      </c>
    </row>
    <row r="17" spans="2:5" x14ac:dyDescent="0.25">
      <c r="B17" s="67"/>
      <c r="C17" s="68"/>
      <c r="D17" s="7" t="s">
        <v>71</v>
      </c>
      <c r="E17" s="19">
        <v>3</v>
      </c>
    </row>
    <row r="18" spans="2:5" ht="15.75" thickBot="1" x14ac:dyDescent="0.3">
      <c r="B18" s="63"/>
      <c r="C18" s="65"/>
      <c r="D18" s="8" t="s">
        <v>72</v>
      </c>
      <c r="E18" s="18">
        <v>1000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78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7"/>
      <c r="C36" s="68"/>
      <c r="D36" s="8" t="s">
        <v>98</v>
      </c>
      <c r="E36" s="12" t="s">
        <v>82</v>
      </c>
    </row>
    <row r="37" spans="2:5" ht="15.75" thickBot="1" x14ac:dyDescent="0.3">
      <c r="B37" s="63"/>
      <c r="C37" s="65"/>
      <c r="D37" s="32" t="s">
        <v>110</v>
      </c>
      <c r="E37" s="12" t="s">
        <v>82</v>
      </c>
    </row>
    <row r="38" spans="2:5" ht="15.75" thickBot="1" x14ac:dyDescent="0.3">
      <c r="B38" s="69" t="s">
        <v>100</v>
      </c>
      <c r="C38" s="70"/>
      <c r="D38" s="22" t="s">
        <v>111</v>
      </c>
      <c r="E38" s="23"/>
    </row>
    <row r="39" spans="2:5" ht="15.75" thickBot="1" x14ac:dyDescent="0.3">
      <c r="B39" s="69" t="s">
        <v>102</v>
      </c>
      <c r="C39" s="71"/>
      <c r="D39" s="28">
        <v>5</v>
      </c>
      <c r="E39" s="27"/>
    </row>
    <row r="40" spans="2:5" ht="15.75" thickBot="1" x14ac:dyDescent="0.3">
      <c r="B40" s="69" t="s">
        <v>103</v>
      </c>
      <c r="C40" s="71"/>
      <c r="D40" s="25"/>
      <c r="E40" s="29"/>
    </row>
  </sheetData>
  <mergeCells count="16">
    <mergeCell ref="B40:C40"/>
    <mergeCell ref="B39:C39"/>
    <mergeCell ref="B38:C38"/>
    <mergeCell ref="B20:B21"/>
    <mergeCell ref="C20:C21"/>
    <mergeCell ref="B22:B25"/>
    <mergeCell ref="C22:C25"/>
    <mergeCell ref="B26:B30"/>
    <mergeCell ref="C26:C30"/>
    <mergeCell ref="B31:B37"/>
    <mergeCell ref="C31:C37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A730-842C-4567-979D-BA651AB91D8C}">
  <dimension ref="B1:E40"/>
  <sheetViews>
    <sheetView workbookViewId="0">
      <selection activeCell="E17" sqref="E17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112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113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114</v>
      </c>
    </row>
    <row r="7" spans="2:5" x14ac:dyDescent="0.25">
      <c r="B7" s="67"/>
      <c r="C7" s="68"/>
      <c r="D7" s="7" t="s">
        <v>52</v>
      </c>
      <c r="E7" s="11" t="s">
        <v>115</v>
      </c>
    </row>
    <row r="8" spans="2:5" x14ac:dyDescent="0.25">
      <c r="B8" s="67"/>
      <c r="C8" s="68"/>
      <c r="D8" s="7" t="s">
        <v>54</v>
      </c>
      <c r="E8" s="17" t="s">
        <v>116</v>
      </c>
    </row>
    <row r="9" spans="2:5" x14ac:dyDescent="0.25">
      <c r="B9" s="67"/>
      <c r="C9" s="68"/>
      <c r="D9" s="7" t="s">
        <v>56</v>
      </c>
      <c r="E9" s="11" t="s">
        <v>117</v>
      </c>
    </row>
    <row r="10" spans="2:5" x14ac:dyDescent="0.25">
      <c r="B10" s="67"/>
      <c r="C10" s="68"/>
      <c r="D10" s="7" t="s">
        <v>58</v>
      </c>
      <c r="E10" s="11" t="s">
        <v>118</v>
      </c>
    </row>
    <row r="11" spans="2:5" x14ac:dyDescent="0.25">
      <c r="B11" s="67"/>
      <c r="C11" s="68"/>
      <c r="D11" s="7" t="s">
        <v>119</v>
      </c>
      <c r="E11" s="11" t="s">
        <v>120</v>
      </c>
    </row>
    <row r="12" spans="2:5" x14ac:dyDescent="0.25">
      <c r="B12" s="67"/>
      <c r="C12" s="68"/>
      <c r="D12" s="7" t="s">
        <v>62</v>
      </c>
      <c r="E12" s="11" t="s">
        <v>82</v>
      </c>
    </row>
    <row r="13" spans="2:5" ht="15.75" thickBot="1" x14ac:dyDescent="0.3">
      <c r="B13" s="63"/>
      <c r="C13" s="65"/>
      <c r="D13" s="8" t="s">
        <v>64</v>
      </c>
      <c r="E13" s="12" t="s">
        <v>82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108</v>
      </c>
    </row>
    <row r="15" spans="2:5" x14ac:dyDescent="0.25">
      <c r="B15" s="67"/>
      <c r="C15" s="68"/>
      <c r="D15" s="7" t="s">
        <v>68</v>
      </c>
      <c r="E15" s="11" t="s">
        <v>121</v>
      </c>
    </row>
    <row r="16" spans="2:5" x14ac:dyDescent="0.25">
      <c r="B16" s="67"/>
      <c r="C16" s="68"/>
      <c r="D16" s="7" t="s">
        <v>70</v>
      </c>
      <c r="E16" s="11" t="s">
        <v>196</v>
      </c>
    </row>
    <row r="17" spans="2:5" x14ac:dyDescent="0.25">
      <c r="B17" s="67"/>
      <c r="C17" s="68"/>
      <c r="D17" s="7" t="s">
        <v>71</v>
      </c>
      <c r="E17" s="19">
        <v>2</v>
      </c>
    </row>
    <row r="18" spans="2:5" ht="15.75" thickBot="1" x14ac:dyDescent="0.3">
      <c r="B18" s="63"/>
      <c r="C18" s="65"/>
      <c r="D18" s="8" t="s">
        <v>72</v>
      </c>
      <c r="E18" s="18">
        <v>1000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122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7"/>
      <c r="C36" s="68"/>
      <c r="D36" s="8" t="s">
        <v>98</v>
      </c>
      <c r="E36" s="12" t="s">
        <v>82</v>
      </c>
    </row>
    <row r="37" spans="2:5" ht="15.75" thickBot="1" x14ac:dyDescent="0.3">
      <c r="B37" s="63"/>
      <c r="C37" s="65"/>
      <c r="D37" s="8" t="s">
        <v>123</v>
      </c>
      <c r="E37" s="12" t="s">
        <v>82</v>
      </c>
    </row>
    <row r="38" spans="2:5" ht="15.75" thickBot="1" x14ac:dyDescent="0.3">
      <c r="B38" s="72" t="s">
        <v>100</v>
      </c>
      <c r="C38" s="73"/>
      <c r="D38" s="26"/>
      <c r="E38" s="27"/>
    </row>
    <row r="39" spans="2:5" ht="15.75" thickBot="1" x14ac:dyDescent="0.3">
      <c r="B39" s="69" t="s">
        <v>102</v>
      </c>
      <c r="C39" s="71"/>
      <c r="D39" s="34">
        <v>1</v>
      </c>
      <c r="E39" s="30"/>
    </row>
    <row r="40" spans="2:5" ht="15.75" thickBot="1" x14ac:dyDescent="0.3">
      <c r="B40" s="69" t="s">
        <v>103</v>
      </c>
      <c r="C40" s="71"/>
      <c r="D40" s="25"/>
      <c r="E40" s="29"/>
    </row>
  </sheetData>
  <mergeCells count="16">
    <mergeCell ref="B40:C40"/>
    <mergeCell ref="B38:C38"/>
    <mergeCell ref="B39:C39"/>
    <mergeCell ref="B22:B25"/>
    <mergeCell ref="C22:C25"/>
    <mergeCell ref="B26:B30"/>
    <mergeCell ref="C26:C30"/>
    <mergeCell ref="B31:B37"/>
    <mergeCell ref="C31:C37"/>
    <mergeCell ref="B20:B21"/>
    <mergeCell ref="C20:C21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1671-4EDF-40B6-A08A-FE2E46F72706}">
  <dimension ref="B1:E39"/>
  <sheetViews>
    <sheetView workbookViewId="0">
      <selection activeCell="B1" sqref="B1:E4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201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124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114</v>
      </c>
    </row>
    <row r="7" spans="2:5" x14ac:dyDescent="0.25">
      <c r="B7" s="67"/>
      <c r="C7" s="68"/>
      <c r="D7" s="7" t="s">
        <v>52</v>
      </c>
      <c r="E7" s="11" t="s">
        <v>115</v>
      </c>
    </row>
    <row r="8" spans="2:5" x14ac:dyDescent="0.25">
      <c r="B8" s="67"/>
      <c r="C8" s="68"/>
      <c r="D8" s="7" t="s">
        <v>54</v>
      </c>
      <c r="E8" s="19" t="s">
        <v>125</v>
      </c>
    </row>
    <row r="9" spans="2:5" x14ac:dyDescent="0.25">
      <c r="B9" s="67"/>
      <c r="C9" s="68"/>
      <c r="D9" s="7" t="s">
        <v>56</v>
      </c>
      <c r="E9" s="11" t="s">
        <v>117</v>
      </c>
    </row>
    <row r="10" spans="2:5" x14ac:dyDescent="0.25">
      <c r="B10" s="67"/>
      <c r="C10" s="68"/>
      <c r="D10" s="7" t="s">
        <v>58</v>
      </c>
      <c r="E10" s="11" t="s">
        <v>118</v>
      </c>
    </row>
    <row r="11" spans="2:5" x14ac:dyDescent="0.25">
      <c r="B11" s="67"/>
      <c r="C11" s="68"/>
      <c r="D11" s="7" t="s">
        <v>119</v>
      </c>
      <c r="E11" s="11" t="s">
        <v>120</v>
      </c>
    </row>
    <row r="12" spans="2:5" x14ac:dyDescent="0.25">
      <c r="B12" s="67"/>
      <c r="C12" s="68"/>
      <c r="D12" s="7" t="s">
        <v>62</v>
      </c>
      <c r="E12" s="11" t="s">
        <v>82</v>
      </c>
    </row>
    <row r="13" spans="2:5" ht="15.75" thickBot="1" x14ac:dyDescent="0.3">
      <c r="B13" s="63"/>
      <c r="C13" s="65"/>
      <c r="D13" s="8" t="s">
        <v>64</v>
      </c>
      <c r="E13" s="12" t="s">
        <v>82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108</v>
      </c>
    </row>
    <row r="15" spans="2:5" x14ac:dyDescent="0.25">
      <c r="B15" s="67"/>
      <c r="C15" s="68"/>
      <c r="D15" s="7" t="s">
        <v>68</v>
      </c>
      <c r="E15" s="11" t="s">
        <v>121</v>
      </c>
    </row>
    <row r="16" spans="2:5" x14ac:dyDescent="0.25">
      <c r="B16" s="67"/>
      <c r="C16" s="68"/>
      <c r="D16" s="7" t="s">
        <v>70</v>
      </c>
      <c r="E16" s="11" t="s">
        <v>192</v>
      </c>
    </row>
    <row r="17" spans="2:5" x14ac:dyDescent="0.25">
      <c r="B17" s="67"/>
      <c r="C17" s="68"/>
      <c r="D17" s="7" t="s">
        <v>71</v>
      </c>
      <c r="E17" s="19">
        <v>2</v>
      </c>
    </row>
    <row r="18" spans="2:5" ht="15.75" thickBot="1" x14ac:dyDescent="0.3">
      <c r="B18" s="63"/>
      <c r="C18" s="65"/>
      <c r="D18" s="8" t="s">
        <v>72</v>
      </c>
      <c r="E18" s="18">
        <v>1000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126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3"/>
      <c r="C36" s="65"/>
      <c r="D36" s="8" t="s">
        <v>98</v>
      </c>
      <c r="E36" s="12" t="s">
        <v>82</v>
      </c>
    </row>
    <row r="37" spans="2:5" ht="15.75" thickBot="1" x14ac:dyDescent="0.3">
      <c r="B37" s="69" t="s">
        <v>100</v>
      </c>
      <c r="C37" s="70"/>
      <c r="D37" s="22" t="s">
        <v>127</v>
      </c>
      <c r="E37" s="23"/>
    </row>
    <row r="38" spans="2:5" ht="15.75" thickBot="1" x14ac:dyDescent="0.3">
      <c r="B38" s="69" t="s">
        <v>102</v>
      </c>
      <c r="C38" s="71"/>
      <c r="D38" s="28">
        <v>1</v>
      </c>
    </row>
    <row r="39" spans="2:5" ht="15.75" thickBot="1" x14ac:dyDescent="0.3">
      <c r="B39" s="69" t="s">
        <v>103</v>
      </c>
      <c r="C39" s="71"/>
      <c r="D39" s="25"/>
      <c r="E39" s="29"/>
    </row>
  </sheetData>
  <mergeCells count="16">
    <mergeCell ref="B39:C39"/>
    <mergeCell ref="B38:C38"/>
    <mergeCell ref="B37:C37"/>
    <mergeCell ref="B20:B21"/>
    <mergeCell ref="C20:C21"/>
    <mergeCell ref="B22:B25"/>
    <mergeCell ref="C22:C25"/>
    <mergeCell ref="B26:B30"/>
    <mergeCell ref="C26:C30"/>
    <mergeCell ref="B31:B36"/>
    <mergeCell ref="C31:C36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5F58-2CE5-4664-AB3C-1BED83E9D861}">
  <dimension ref="B1:E40"/>
  <sheetViews>
    <sheetView topLeftCell="B1" workbookViewId="0">
      <selection activeCell="I6" sqref="I6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202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124</v>
      </c>
    </row>
    <row r="6" spans="2:5" x14ac:dyDescent="0.25">
      <c r="B6" s="62" t="s">
        <v>48</v>
      </c>
      <c r="C6" s="64" t="s">
        <v>49</v>
      </c>
      <c r="D6" s="6" t="s">
        <v>50</v>
      </c>
      <c r="E6" s="10" t="s">
        <v>114</v>
      </c>
    </row>
    <row r="7" spans="2:5" x14ac:dyDescent="0.25">
      <c r="B7" s="67"/>
      <c r="C7" s="68"/>
      <c r="D7" s="7" t="s">
        <v>52</v>
      </c>
      <c r="E7" s="11" t="s">
        <v>115</v>
      </c>
    </row>
    <row r="8" spans="2:5" x14ac:dyDescent="0.25">
      <c r="B8" s="67"/>
      <c r="C8" s="68"/>
      <c r="D8" s="7" t="s">
        <v>54</v>
      </c>
      <c r="E8" s="19" t="s">
        <v>125</v>
      </c>
    </row>
    <row r="9" spans="2:5" x14ac:dyDescent="0.25">
      <c r="B9" s="67"/>
      <c r="C9" s="68"/>
      <c r="D9" s="7" t="s">
        <v>56</v>
      </c>
      <c r="E9" s="11" t="s">
        <v>117</v>
      </c>
    </row>
    <row r="10" spans="2:5" x14ac:dyDescent="0.25">
      <c r="B10" s="67"/>
      <c r="C10" s="68"/>
      <c r="D10" s="7" t="s">
        <v>58</v>
      </c>
      <c r="E10" s="11" t="s">
        <v>118</v>
      </c>
    </row>
    <row r="11" spans="2:5" x14ac:dyDescent="0.25">
      <c r="B11" s="67"/>
      <c r="C11" s="68"/>
      <c r="D11" s="7" t="s">
        <v>119</v>
      </c>
      <c r="E11" s="11" t="s">
        <v>120</v>
      </c>
    </row>
    <row r="12" spans="2:5" x14ac:dyDescent="0.25">
      <c r="B12" s="67"/>
      <c r="C12" s="68"/>
      <c r="D12" s="7" t="s">
        <v>62</v>
      </c>
      <c r="E12" s="11" t="s">
        <v>82</v>
      </c>
    </row>
    <row r="13" spans="2:5" ht="15.75" thickBot="1" x14ac:dyDescent="0.3">
      <c r="B13" s="63"/>
      <c r="C13" s="65"/>
      <c r="D13" s="8" t="s">
        <v>64</v>
      </c>
      <c r="E13" s="12" t="s">
        <v>82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108</v>
      </c>
    </row>
    <row r="15" spans="2:5" x14ac:dyDescent="0.25">
      <c r="B15" s="67"/>
      <c r="C15" s="68"/>
      <c r="D15" s="7" t="s">
        <v>68</v>
      </c>
      <c r="E15" s="11" t="s">
        <v>121</v>
      </c>
    </row>
    <row r="16" spans="2:5" x14ac:dyDescent="0.25">
      <c r="B16" s="67"/>
      <c r="C16" s="68"/>
      <c r="D16" s="7" t="s">
        <v>70</v>
      </c>
      <c r="E16" s="11">
        <v>4</v>
      </c>
    </row>
    <row r="17" spans="2:5" x14ac:dyDescent="0.25">
      <c r="B17" s="67"/>
      <c r="C17" s="68"/>
      <c r="D17" s="7" t="s">
        <v>71</v>
      </c>
      <c r="E17" s="19" t="s">
        <v>197</v>
      </c>
    </row>
    <row r="18" spans="2:5" ht="15.75" thickBot="1" x14ac:dyDescent="0.3">
      <c r="B18" s="63"/>
      <c r="C18" s="65"/>
      <c r="D18" s="8" t="s">
        <v>72</v>
      </c>
      <c r="E18" s="18">
        <v>1000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126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7"/>
      <c r="C36" s="68"/>
      <c r="D36" s="8" t="s">
        <v>98</v>
      </c>
      <c r="E36" s="12" t="s">
        <v>82</v>
      </c>
    </row>
    <row r="37" spans="2:5" ht="15.75" thickBot="1" x14ac:dyDescent="0.3">
      <c r="B37" s="63"/>
      <c r="C37" s="65"/>
      <c r="D37" s="8" t="s">
        <v>128</v>
      </c>
      <c r="E37" s="12" t="s">
        <v>82</v>
      </c>
    </row>
    <row r="38" spans="2:5" ht="15.75" thickBot="1" x14ac:dyDescent="0.3">
      <c r="B38" s="69" t="s">
        <v>100</v>
      </c>
      <c r="C38" s="70"/>
      <c r="D38" s="22" t="s">
        <v>127</v>
      </c>
      <c r="E38" s="23"/>
    </row>
    <row r="39" spans="2:5" ht="15.75" thickBot="1" x14ac:dyDescent="0.3">
      <c r="B39" s="69" t="s">
        <v>102</v>
      </c>
      <c r="C39" s="71"/>
      <c r="D39" s="28">
        <v>1</v>
      </c>
    </row>
    <row r="40" spans="2:5" ht="15.75" thickBot="1" x14ac:dyDescent="0.3">
      <c r="B40" s="69" t="s">
        <v>103</v>
      </c>
      <c r="C40" s="71"/>
      <c r="D40" s="25"/>
      <c r="E40" s="29"/>
    </row>
  </sheetData>
  <mergeCells count="16">
    <mergeCell ref="B38:C38"/>
    <mergeCell ref="B39:C39"/>
    <mergeCell ref="B40:C40"/>
    <mergeCell ref="B22:B25"/>
    <mergeCell ref="C22:C25"/>
    <mergeCell ref="B26:B30"/>
    <mergeCell ref="C26:C30"/>
    <mergeCell ref="B31:B37"/>
    <mergeCell ref="C31:C37"/>
    <mergeCell ref="B20:B21"/>
    <mergeCell ref="C20:C21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FFAF-A155-4E1C-AD16-450D610C2393}">
  <sheetPr>
    <pageSetUpPr fitToPage="1"/>
  </sheetPr>
  <dimension ref="A1:F39"/>
  <sheetViews>
    <sheetView tabSelected="1" workbookViewId="0">
      <selection activeCell="D39" sqref="D39"/>
    </sheetView>
  </sheetViews>
  <sheetFormatPr defaultColWidth="8.85546875" defaultRowHeight="15" x14ac:dyDescent="0.25"/>
  <cols>
    <col min="2" max="2" width="20.425781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1:6" x14ac:dyDescent="0.25">
      <c r="B1" s="74" t="s">
        <v>133</v>
      </c>
      <c r="C1" s="74"/>
      <c r="D1" s="74"/>
      <c r="E1" s="74"/>
    </row>
    <row r="2" spans="1:6" x14ac:dyDescent="0.25">
      <c r="B2" s="74"/>
      <c r="C2" s="74"/>
      <c r="D2" s="74"/>
      <c r="E2" s="74"/>
    </row>
    <row r="3" spans="1:6" x14ac:dyDescent="0.25">
      <c r="B3" s="74"/>
      <c r="C3" s="74"/>
      <c r="D3" s="74"/>
      <c r="E3" s="74"/>
    </row>
    <row r="4" spans="1:6" ht="15.75" thickBot="1" x14ac:dyDescent="0.3">
      <c r="B4" s="74"/>
      <c r="C4" s="74"/>
      <c r="D4" s="74"/>
      <c r="E4" s="74"/>
    </row>
    <row r="5" spans="1:6" ht="15.75" thickBot="1" x14ac:dyDescent="0.3">
      <c r="E5" s="45" t="s">
        <v>134</v>
      </c>
    </row>
    <row r="6" spans="1:6" x14ac:dyDescent="0.25">
      <c r="B6" s="62" t="s">
        <v>135</v>
      </c>
      <c r="C6" s="64" t="s">
        <v>49</v>
      </c>
      <c r="D6" s="6" t="s">
        <v>136</v>
      </c>
      <c r="E6" s="10" t="s">
        <v>137</v>
      </c>
    </row>
    <row r="7" spans="1:6" x14ac:dyDescent="0.25">
      <c r="B7" s="67"/>
      <c r="C7" s="68"/>
      <c r="D7" s="7" t="s">
        <v>52</v>
      </c>
      <c r="E7" s="11" t="s">
        <v>138</v>
      </c>
    </row>
    <row r="8" spans="1:6" x14ac:dyDescent="0.25">
      <c r="B8" s="67"/>
      <c r="C8" s="68"/>
      <c r="D8" s="7" t="s">
        <v>139</v>
      </c>
      <c r="E8" s="11" t="s">
        <v>140</v>
      </c>
    </row>
    <row r="9" spans="1:6" x14ac:dyDescent="0.25">
      <c r="B9" s="67"/>
      <c r="C9" s="68"/>
      <c r="D9" s="7" t="s">
        <v>141</v>
      </c>
      <c r="E9" s="11" t="s">
        <v>142</v>
      </c>
    </row>
    <row r="10" spans="1:6" x14ac:dyDescent="0.25">
      <c r="B10" s="67"/>
      <c r="C10" s="68"/>
      <c r="D10" s="7" t="s">
        <v>60</v>
      </c>
      <c r="E10" s="11" t="s">
        <v>143</v>
      </c>
    </row>
    <row r="11" spans="1:6" x14ac:dyDescent="0.25">
      <c r="A11" t="s">
        <v>63</v>
      </c>
      <c r="B11" s="67"/>
      <c r="C11" s="68"/>
      <c r="D11" s="7" t="s">
        <v>62</v>
      </c>
      <c r="E11" s="11" t="s">
        <v>63</v>
      </c>
    </row>
    <row r="12" spans="1:6" ht="15.75" thickBot="1" x14ac:dyDescent="0.3">
      <c r="B12" s="63"/>
      <c r="C12" s="65"/>
      <c r="D12" s="8" t="s">
        <v>64</v>
      </c>
      <c r="E12" s="12" t="s">
        <v>63</v>
      </c>
    </row>
    <row r="13" spans="1:6" x14ac:dyDescent="0.25">
      <c r="B13" s="62" t="s">
        <v>144</v>
      </c>
      <c r="C13" s="64" t="s">
        <v>49</v>
      </c>
      <c r="D13" s="6" t="s">
        <v>145</v>
      </c>
      <c r="E13" s="10">
        <v>3000</v>
      </c>
    </row>
    <row r="14" spans="1:6" x14ac:dyDescent="0.25">
      <c r="B14" s="67"/>
      <c r="C14" s="68"/>
      <c r="D14" s="13" t="s">
        <v>146</v>
      </c>
      <c r="E14" s="14">
        <v>3800</v>
      </c>
    </row>
    <row r="15" spans="1:6" x14ac:dyDescent="0.25">
      <c r="B15" s="67"/>
      <c r="C15" s="68"/>
      <c r="D15" s="7" t="s">
        <v>147</v>
      </c>
      <c r="E15" s="11">
        <v>1500</v>
      </c>
    </row>
    <row r="16" spans="1:6" x14ac:dyDescent="0.25">
      <c r="B16" s="67"/>
      <c r="C16" s="68"/>
      <c r="D16" s="48" t="s">
        <v>148</v>
      </c>
      <c r="E16" s="11">
        <v>3</v>
      </c>
      <c r="F16" s="31"/>
    </row>
    <row r="17" spans="2:5" x14ac:dyDescent="0.25">
      <c r="B17" s="67"/>
      <c r="C17" s="68"/>
      <c r="D17" s="7" t="s">
        <v>149</v>
      </c>
      <c r="E17" s="11">
        <v>100</v>
      </c>
    </row>
    <row r="18" spans="2:5" x14ac:dyDescent="0.25">
      <c r="B18" s="67"/>
      <c r="C18" s="68"/>
      <c r="D18" s="7" t="s">
        <v>150</v>
      </c>
      <c r="E18" s="58" t="s">
        <v>151</v>
      </c>
    </row>
    <row r="19" spans="2:5" ht="15.75" thickBot="1" x14ac:dyDescent="0.3">
      <c r="B19" s="63"/>
      <c r="C19" s="65"/>
      <c r="D19" s="8" t="s">
        <v>72</v>
      </c>
      <c r="E19" s="12">
        <v>200</v>
      </c>
    </row>
    <row r="20" spans="2:5" x14ac:dyDescent="0.25">
      <c r="B20" s="75" t="s">
        <v>73</v>
      </c>
      <c r="C20" s="76" t="s">
        <v>49</v>
      </c>
      <c r="D20" s="13" t="s">
        <v>152</v>
      </c>
      <c r="E20" s="14" t="s">
        <v>153</v>
      </c>
    </row>
    <row r="21" spans="2:5" ht="15.75" thickBot="1" x14ac:dyDescent="0.3">
      <c r="B21" s="75"/>
      <c r="C21" s="76"/>
      <c r="D21" s="15" t="s">
        <v>154</v>
      </c>
      <c r="E21" s="16" t="s">
        <v>155</v>
      </c>
    </row>
    <row r="22" spans="2:5" x14ac:dyDescent="0.25">
      <c r="B22" s="62" t="s">
        <v>80</v>
      </c>
      <c r="C22" s="64" t="s">
        <v>49</v>
      </c>
      <c r="D22" s="6" t="s">
        <v>156</v>
      </c>
      <c r="E22" s="10" t="s">
        <v>155</v>
      </c>
    </row>
    <row r="23" spans="2:5" ht="15.75" thickBot="1" x14ac:dyDescent="0.3">
      <c r="B23" s="63"/>
      <c r="C23" s="65"/>
      <c r="D23" s="8" t="s">
        <v>157</v>
      </c>
      <c r="E23" s="12" t="s">
        <v>82</v>
      </c>
    </row>
    <row r="24" spans="2:5" x14ac:dyDescent="0.25">
      <c r="B24" s="67" t="s">
        <v>86</v>
      </c>
      <c r="C24" s="68" t="s">
        <v>49</v>
      </c>
      <c r="D24" s="13" t="s">
        <v>87</v>
      </c>
      <c r="E24" s="14" t="s">
        <v>82</v>
      </c>
    </row>
    <row r="25" spans="2:5" x14ac:dyDescent="0.25">
      <c r="B25" s="67"/>
      <c r="C25" s="68"/>
      <c r="D25" s="7" t="s">
        <v>158</v>
      </c>
      <c r="E25" s="11" t="s">
        <v>82</v>
      </c>
    </row>
    <row r="26" spans="2:5" x14ac:dyDescent="0.25">
      <c r="B26" s="67"/>
      <c r="C26" s="68"/>
      <c r="D26" s="7" t="s">
        <v>159</v>
      </c>
      <c r="E26" s="11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160</v>
      </c>
      <c r="E28" s="11" t="s">
        <v>82</v>
      </c>
    </row>
    <row r="29" spans="2:5" x14ac:dyDescent="0.25">
      <c r="B29" s="67"/>
      <c r="C29" s="68"/>
      <c r="D29" s="7" t="s">
        <v>161</v>
      </c>
      <c r="E29" s="11" t="s">
        <v>82</v>
      </c>
    </row>
    <row r="30" spans="2:5" x14ac:dyDescent="0.25">
      <c r="B30" s="67"/>
      <c r="C30" s="68"/>
      <c r="D30" s="7" t="s">
        <v>162</v>
      </c>
      <c r="E30" s="11" t="s">
        <v>82</v>
      </c>
    </row>
    <row r="31" spans="2:5" ht="15.75" thickBot="1" x14ac:dyDescent="0.3">
      <c r="B31" s="67"/>
      <c r="C31" s="68"/>
      <c r="D31" s="15" t="s">
        <v>91</v>
      </c>
      <c r="E31" s="16" t="s">
        <v>82</v>
      </c>
    </row>
    <row r="32" spans="2:5" x14ac:dyDescent="0.25">
      <c r="B32" s="62" t="s">
        <v>92</v>
      </c>
      <c r="C32" s="64" t="s">
        <v>49</v>
      </c>
      <c r="D32" s="6" t="s">
        <v>163</v>
      </c>
      <c r="E32" s="10" t="s">
        <v>82</v>
      </c>
    </row>
    <row r="33" spans="2:5" x14ac:dyDescent="0.25">
      <c r="B33" s="67"/>
      <c r="C33" s="68"/>
      <c r="D33" s="7" t="s">
        <v>164</v>
      </c>
      <c r="E33" s="11" t="s">
        <v>82</v>
      </c>
    </row>
    <row r="34" spans="2:5" ht="30" x14ac:dyDescent="0.25">
      <c r="B34" s="67"/>
      <c r="C34" s="68"/>
      <c r="D34" s="59" t="s">
        <v>95</v>
      </c>
      <c r="E34" s="11" t="s">
        <v>82</v>
      </c>
    </row>
    <row r="35" spans="2:5" x14ac:dyDescent="0.25">
      <c r="B35" s="67"/>
      <c r="C35" s="68"/>
      <c r="D35" s="7" t="s">
        <v>165</v>
      </c>
      <c r="E35" s="11" t="s">
        <v>82</v>
      </c>
    </row>
    <row r="36" spans="2:5" x14ac:dyDescent="0.25">
      <c r="B36" s="67"/>
      <c r="C36" s="68"/>
      <c r="D36" s="7" t="s">
        <v>96</v>
      </c>
      <c r="E36" s="11" t="s">
        <v>82</v>
      </c>
    </row>
    <row r="37" spans="2:5" ht="15.75" thickBot="1" x14ac:dyDescent="0.3">
      <c r="B37" s="63"/>
      <c r="C37" s="65"/>
      <c r="D37" s="8" t="s">
        <v>97</v>
      </c>
      <c r="E37" s="12" t="s">
        <v>82</v>
      </c>
    </row>
    <row r="38" spans="2:5" ht="15.75" thickBot="1" x14ac:dyDescent="0.3">
      <c r="B38" s="69" t="s">
        <v>100</v>
      </c>
      <c r="C38" s="70"/>
      <c r="D38" s="46" t="s">
        <v>166</v>
      </c>
      <c r="E38" s="47"/>
    </row>
    <row r="39" spans="2:5" ht="15.75" thickBot="1" x14ac:dyDescent="0.3">
      <c r="B39" s="69" t="s">
        <v>102</v>
      </c>
      <c r="C39" s="71"/>
      <c r="D39" s="61" t="s">
        <v>200</v>
      </c>
      <c r="E39" s="44"/>
    </row>
  </sheetData>
  <mergeCells count="15">
    <mergeCell ref="B39:C39"/>
    <mergeCell ref="B1:E4"/>
    <mergeCell ref="B6:B12"/>
    <mergeCell ref="C6:C12"/>
    <mergeCell ref="B13:B19"/>
    <mergeCell ref="C13:C19"/>
    <mergeCell ref="B20:B21"/>
    <mergeCell ref="C20:C21"/>
    <mergeCell ref="B38:C38"/>
    <mergeCell ref="B22:B23"/>
    <mergeCell ref="C22:C23"/>
    <mergeCell ref="B24:B31"/>
    <mergeCell ref="C24:C31"/>
    <mergeCell ref="B32:B37"/>
    <mergeCell ref="C32:C3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F387-00C6-4897-BA62-F864270D3B18}">
  <dimension ref="B1:E39"/>
  <sheetViews>
    <sheetView workbookViewId="0">
      <selection activeCell="E14" sqref="E14"/>
    </sheetView>
  </sheetViews>
  <sheetFormatPr defaultColWidth="8.85546875" defaultRowHeight="15" x14ac:dyDescent="0.25"/>
  <cols>
    <col min="2" max="2" width="13.1406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2:5" x14ac:dyDescent="0.25">
      <c r="B1" s="66" t="s">
        <v>39</v>
      </c>
      <c r="C1" s="66"/>
      <c r="D1" s="66"/>
      <c r="E1" s="66"/>
    </row>
    <row r="2" spans="2:5" x14ac:dyDescent="0.25">
      <c r="B2" s="66"/>
      <c r="C2" s="66"/>
      <c r="D2" s="66"/>
      <c r="E2" s="66"/>
    </row>
    <row r="3" spans="2:5" x14ac:dyDescent="0.25">
      <c r="B3" s="66"/>
      <c r="C3" s="66"/>
      <c r="D3" s="66"/>
      <c r="E3" s="66"/>
    </row>
    <row r="4" spans="2:5" ht="15.75" thickBot="1" x14ac:dyDescent="0.3">
      <c r="B4" s="66"/>
      <c r="C4" s="66"/>
      <c r="D4" s="66"/>
      <c r="E4" s="66"/>
    </row>
    <row r="5" spans="2:5" ht="15.75" thickBot="1" x14ac:dyDescent="0.3">
      <c r="E5" s="9" t="s">
        <v>129</v>
      </c>
    </row>
    <row r="6" spans="2:5" x14ac:dyDescent="0.25">
      <c r="B6" s="62" t="s">
        <v>48</v>
      </c>
      <c r="C6" s="64" t="s">
        <v>49</v>
      </c>
      <c r="D6" s="6" t="s">
        <v>50</v>
      </c>
      <c r="E6" s="60" t="s">
        <v>203</v>
      </c>
    </row>
    <row r="7" spans="2:5" x14ac:dyDescent="0.25">
      <c r="B7" s="67"/>
      <c r="C7" s="68"/>
      <c r="D7" s="7" t="s">
        <v>52</v>
      </c>
      <c r="E7" s="11" t="s">
        <v>130</v>
      </c>
    </row>
    <row r="8" spans="2:5" x14ac:dyDescent="0.25">
      <c r="B8" s="67"/>
      <c r="C8" s="68"/>
      <c r="D8" s="7" t="s">
        <v>54</v>
      </c>
      <c r="E8" s="19" t="s">
        <v>125</v>
      </c>
    </row>
    <row r="9" spans="2:5" x14ac:dyDescent="0.25">
      <c r="B9" s="67"/>
      <c r="C9" s="68"/>
      <c r="D9" s="7" t="s">
        <v>56</v>
      </c>
      <c r="E9" s="11" t="s">
        <v>117</v>
      </c>
    </row>
    <row r="10" spans="2:5" x14ac:dyDescent="0.25">
      <c r="B10" s="67"/>
      <c r="C10" s="68"/>
      <c r="D10" s="7" t="s">
        <v>58</v>
      </c>
      <c r="E10" s="11" t="s">
        <v>204</v>
      </c>
    </row>
    <row r="11" spans="2:5" x14ac:dyDescent="0.25">
      <c r="B11" s="67"/>
      <c r="C11" s="68"/>
      <c r="D11" s="7" t="s">
        <v>119</v>
      </c>
      <c r="E11" s="11" t="s">
        <v>131</v>
      </c>
    </row>
    <row r="12" spans="2:5" x14ac:dyDescent="0.25">
      <c r="B12" s="67"/>
      <c r="C12" s="68"/>
      <c r="D12" s="7" t="s">
        <v>62</v>
      </c>
      <c r="E12" s="11" t="s">
        <v>82</v>
      </c>
    </row>
    <row r="13" spans="2:5" ht="15.75" thickBot="1" x14ac:dyDescent="0.3">
      <c r="B13" s="63"/>
      <c r="C13" s="65"/>
      <c r="D13" s="8" t="s">
        <v>64</v>
      </c>
      <c r="E13" s="12" t="s">
        <v>82</v>
      </c>
    </row>
    <row r="14" spans="2:5" x14ac:dyDescent="0.25">
      <c r="B14" s="62" t="s">
        <v>65</v>
      </c>
      <c r="C14" s="64" t="s">
        <v>49</v>
      </c>
      <c r="D14" s="6" t="s">
        <v>66</v>
      </c>
      <c r="E14" s="10" t="s">
        <v>205</v>
      </c>
    </row>
    <row r="15" spans="2:5" x14ac:dyDescent="0.25">
      <c r="B15" s="67"/>
      <c r="C15" s="68"/>
      <c r="D15" s="7" t="s">
        <v>68</v>
      </c>
      <c r="E15" s="11" t="s">
        <v>121</v>
      </c>
    </row>
    <row r="16" spans="2:5" x14ac:dyDescent="0.25">
      <c r="B16" s="67"/>
      <c r="C16" s="68"/>
      <c r="D16" s="7" t="s">
        <v>70</v>
      </c>
      <c r="E16" s="88" t="s">
        <v>199</v>
      </c>
    </row>
    <row r="17" spans="2:5" x14ac:dyDescent="0.25">
      <c r="B17" s="67"/>
      <c r="C17" s="68"/>
      <c r="D17" s="7" t="s">
        <v>71</v>
      </c>
      <c r="E17" s="19" t="s">
        <v>198</v>
      </c>
    </row>
    <row r="18" spans="2:5" ht="15.75" thickBot="1" x14ac:dyDescent="0.3">
      <c r="B18" s="63"/>
      <c r="C18" s="65"/>
      <c r="D18" s="8" t="s">
        <v>72</v>
      </c>
      <c r="E18" s="18" t="s">
        <v>132</v>
      </c>
    </row>
    <row r="19" spans="2:5" ht="15.75" thickBot="1" x14ac:dyDescent="0.3">
      <c r="B19" s="4" t="s">
        <v>73</v>
      </c>
      <c r="C19" s="5" t="s">
        <v>49</v>
      </c>
      <c r="D19" s="6" t="s">
        <v>74</v>
      </c>
      <c r="E19" s="10" t="s">
        <v>75</v>
      </c>
    </row>
    <row r="20" spans="2:5" x14ac:dyDescent="0.25">
      <c r="B20" s="62" t="s">
        <v>76</v>
      </c>
      <c r="C20" s="64" t="s">
        <v>49</v>
      </c>
      <c r="D20" s="6" t="s">
        <v>77</v>
      </c>
      <c r="E20" s="10" t="s">
        <v>126</v>
      </c>
    </row>
    <row r="21" spans="2:5" ht="15.75" thickBot="1" x14ac:dyDescent="0.3">
      <c r="B21" s="63"/>
      <c r="C21" s="65"/>
      <c r="D21" s="8" t="s">
        <v>79</v>
      </c>
      <c r="E21" s="12">
        <v>2</v>
      </c>
    </row>
    <row r="22" spans="2:5" x14ac:dyDescent="0.25">
      <c r="B22" s="62" t="s">
        <v>80</v>
      </c>
      <c r="C22" s="64" t="s">
        <v>49</v>
      </c>
      <c r="D22" s="13" t="s">
        <v>81</v>
      </c>
      <c r="E22" s="14" t="s">
        <v>82</v>
      </c>
    </row>
    <row r="23" spans="2:5" x14ac:dyDescent="0.25">
      <c r="B23" s="67"/>
      <c r="C23" s="68"/>
      <c r="D23" s="7" t="s">
        <v>83</v>
      </c>
      <c r="E23" s="11" t="s">
        <v>82</v>
      </c>
    </row>
    <row r="24" spans="2:5" x14ac:dyDescent="0.25">
      <c r="B24" s="67"/>
      <c r="C24" s="68"/>
      <c r="D24" s="7" t="s">
        <v>84</v>
      </c>
      <c r="E24" s="11" t="s">
        <v>82</v>
      </c>
    </row>
    <row r="25" spans="2:5" ht="15.75" thickBot="1" x14ac:dyDescent="0.3">
      <c r="B25" s="63"/>
      <c r="C25" s="65"/>
      <c r="D25" s="15" t="s">
        <v>85</v>
      </c>
      <c r="E25" s="16" t="s">
        <v>82</v>
      </c>
    </row>
    <row r="26" spans="2:5" x14ac:dyDescent="0.25">
      <c r="B26" s="62" t="s">
        <v>86</v>
      </c>
      <c r="C26" s="64" t="s">
        <v>49</v>
      </c>
      <c r="D26" s="6" t="s">
        <v>87</v>
      </c>
      <c r="E26" s="10" t="s">
        <v>82</v>
      </c>
    </row>
    <row r="27" spans="2:5" x14ac:dyDescent="0.25">
      <c r="B27" s="67"/>
      <c r="C27" s="68"/>
      <c r="D27" s="7" t="s">
        <v>88</v>
      </c>
      <c r="E27" s="11" t="s">
        <v>82</v>
      </c>
    </row>
    <row r="28" spans="2:5" x14ac:dyDescent="0.25">
      <c r="B28" s="67"/>
      <c r="C28" s="68"/>
      <c r="D28" s="7" t="s">
        <v>89</v>
      </c>
      <c r="E28" s="11" t="s">
        <v>82</v>
      </c>
    </row>
    <row r="29" spans="2:5" x14ac:dyDescent="0.25">
      <c r="B29" s="67"/>
      <c r="C29" s="68"/>
      <c r="D29" s="7" t="s">
        <v>90</v>
      </c>
      <c r="E29" s="11" t="s">
        <v>82</v>
      </c>
    </row>
    <row r="30" spans="2:5" ht="15.75" thickBot="1" x14ac:dyDescent="0.3">
      <c r="B30" s="63"/>
      <c r="C30" s="65"/>
      <c r="D30" s="8" t="s">
        <v>91</v>
      </c>
      <c r="E30" s="12" t="s">
        <v>82</v>
      </c>
    </row>
    <row r="31" spans="2:5" x14ac:dyDescent="0.25">
      <c r="B31" s="62" t="s">
        <v>92</v>
      </c>
      <c r="C31" s="64" t="s">
        <v>49</v>
      </c>
      <c r="D31" s="13" t="s">
        <v>93</v>
      </c>
      <c r="E31" s="14" t="s">
        <v>82</v>
      </c>
    </row>
    <row r="32" spans="2:5" x14ac:dyDescent="0.25">
      <c r="B32" s="67"/>
      <c r="C32" s="68"/>
      <c r="D32" s="7" t="s">
        <v>94</v>
      </c>
      <c r="E32" s="11" t="s">
        <v>82</v>
      </c>
    </row>
    <row r="33" spans="2:5" ht="30" x14ac:dyDescent="0.25">
      <c r="B33" s="67"/>
      <c r="C33" s="68"/>
      <c r="D33" s="59" t="s">
        <v>95</v>
      </c>
      <c r="E33" s="11" t="s">
        <v>82</v>
      </c>
    </row>
    <row r="34" spans="2:5" x14ac:dyDescent="0.25">
      <c r="B34" s="67"/>
      <c r="C34" s="68"/>
      <c r="D34" s="7" t="s">
        <v>96</v>
      </c>
      <c r="E34" s="11" t="s">
        <v>82</v>
      </c>
    </row>
    <row r="35" spans="2:5" x14ac:dyDescent="0.25">
      <c r="B35" s="67"/>
      <c r="C35" s="68"/>
      <c r="D35" s="7" t="s">
        <v>97</v>
      </c>
      <c r="E35" s="11" t="s">
        <v>82</v>
      </c>
    </row>
    <row r="36" spans="2:5" ht="15.75" thickBot="1" x14ac:dyDescent="0.3">
      <c r="B36" s="63"/>
      <c r="C36" s="65"/>
      <c r="D36" s="8" t="s">
        <v>98</v>
      </c>
      <c r="E36" s="12" t="s">
        <v>82</v>
      </c>
    </row>
    <row r="37" spans="2:5" ht="15.75" thickBot="1" x14ac:dyDescent="0.3">
      <c r="B37" s="69" t="s">
        <v>100</v>
      </c>
      <c r="C37" s="70"/>
      <c r="D37" s="22" t="s">
        <v>191</v>
      </c>
      <c r="E37" s="23"/>
    </row>
    <row r="38" spans="2:5" ht="15.75" thickBot="1" x14ac:dyDescent="0.3">
      <c r="B38" s="69" t="s">
        <v>102</v>
      </c>
      <c r="C38" s="71"/>
      <c r="D38" s="25">
        <v>2</v>
      </c>
      <c r="E38" s="27"/>
    </row>
    <row r="39" spans="2:5" ht="15.75" thickBot="1" x14ac:dyDescent="0.3">
      <c r="B39" s="69" t="s">
        <v>103</v>
      </c>
      <c r="C39" s="71"/>
      <c r="D39" s="25"/>
      <c r="E39" s="29"/>
    </row>
  </sheetData>
  <mergeCells count="16">
    <mergeCell ref="B39:C39"/>
    <mergeCell ref="B38:C38"/>
    <mergeCell ref="B37:C37"/>
    <mergeCell ref="B20:B21"/>
    <mergeCell ref="C20:C21"/>
    <mergeCell ref="B22:B25"/>
    <mergeCell ref="C22:C25"/>
    <mergeCell ref="B26:B30"/>
    <mergeCell ref="C26:C30"/>
    <mergeCell ref="B31:B36"/>
    <mergeCell ref="C31:C36"/>
    <mergeCell ref="B1:E4"/>
    <mergeCell ref="B6:B13"/>
    <mergeCell ref="C6:C13"/>
    <mergeCell ref="B14:B18"/>
    <mergeCell ref="C14:C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0C7C-1B4C-4144-A22A-EBCE76C22D8D}">
  <sheetPr>
    <pageSetUpPr fitToPage="1"/>
  </sheetPr>
  <dimension ref="A1:E44"/>
  <sheetViews>
    <sheetView zoomScale="120" zoomScaleNormal="120" workbookViewId="0">
      <selection activeCell="E12" sqref="E12"/>
    </sheetView>
  </sheetViews>
  <sheetFormatPr defaultColWidth="8.85546875" defaultRowHeight="15" x14ac:dyDescent="0.25"/>
  <cols>
    <col min="2" max="2" width="20.42578125" customWidth="1"/>
    <col min="3" max="3" width="11.85546875" bestFit="1" customWidth="1"/>
    <col min="4" max="4" width="68.85546875" bestFit="1" customWidth="1"/>
    <col min="5" max="5" width="51.85546875" customWidth="1"/>
  </cols>
  <sheetData>
    <row r="1" spans="1:5" x14ac:dyDescent="0.25">
      <c r="B1" s="74" t="s">
        <v>167</v>
      </c>
      <c r="C1" s="74"/>
      <c r="D1" s="74"/>
      <c r="E1" s="74"/>
    </row>
    <row r="2" spans="1:5" x14ac:dyDescent="0.25">
      <c r="B2" s="74"/>
      <c r="C2" s="74"/>
      <c r="D2" s="74"/>
      <c r="E2" s="74"/>
    </row>
    <row r="3" spans="1:5" x14ac:dyDescent="0.25">
      <c r="B3" s="74"/>
      <c r="C3" s="74"/>
      <c r="D3" s="74"/>
      <c r="E3" s="74"/>
    </row>
    <row r="4" spans="1:5" ht="15.75" thickBot="1" x14ac:dyDescent="0.3">
      <c r="B4" s="74"/>
      <c r="C4" s="74"/>
      <c r="D4" s="74"/>
      <c r="E4" s="74"/>
    </row>
    <row r="5" spans="1:5" ht="15.75" thickBot="1" x14ac:dyDescent="0.3">
      <c r="E5" s="9" t="s">
        <v>134</v>
      </c>
    </row>
    <row r="6" spans="1:5" x14ac:dyDescent="0.25">
      <c r="B6" s="62" t="s">
        <v>168</v>
      </c>
      <c r="C6" s="64" t="s">
        <v>49</v>
      </c>
      <c r="D6" s="6" t="s">
        <v>50</v>
      </c>
      <c r="E6" s="10" t="s">
        <v>169</v>
      </c>
    </row>
    <row r="7" spans="1:5" x14ac:dyDescent="0.25">
      <c r="B7" s="67"/>
      <c r="C7" s="68"/>
      <c r="D7" s="7" t="s">
        <v>52</v>
      </c>
      <c r="E7" s="49" t="s">
        <v>170</v>
      </c>
    </row>
    <row r="8" spans="1:5" x14ac:dyDescent="0.25">
      <c r="B8" s="67"/>
      <c r="C8" s="68"/>
      <c r="D8" s="7" t="s">
        <v>171</v>
      </c>
      <c r="E8" s="49" t="s">
        <v>172</v>
      </c>
    </row>
    <row r="9" spans="1:5" x14ac:dyDescent="0.25">
      <c r="B9" s="67"/>
      <c r="C9" s="68"/>
      <c r="D9" s="7" t="s">
        <v>173</v>
      </c>
      <c r="E9" s="49" t="s">
        <v>57</v>
      </c>
    </row>
    <row r="10" spans="1:5" x14ac:dyDescent="0.25">
      <c r="B10" s="67"/>
      <c r="C10" s="68"/>
      <c r="D10" s="7" t="s">
        <v>60</v>
      </c>
      <c r="E10" s="49" t="s">
        <v>174</v>
      </c>
    </row>
    <row r="11" spans="1:5" x14ac:dyDescent="0.25">
      <c r="A11" t="s">
        <v>63</v>
      </c>
      <c r="B11" s="67"/>
      <c r="C11" s="68"/>
      <c r="D11" s="7" t="s">
        <v>62</v>
      </c>
      <c r="E11" s="50" t="s">
        <v>63</v>
      </c>
    </row>
    <row r="12" spans="1:5" ht="15.75" thickBot="1" x14ac:dyDescent="0.3">
      <c r="B12" s="63"/>
      <c r="C12" s="65"/>
      <c r="D12" s="8" t="s">
        <v>64</v>
      </c>
      <c r="E12" s="51" t="s">
        <v>63</v>
      </c>
    </row>
    <row r="13" spans="1:5" x14ac:dyDescent="0.25">
      <c r="B13" s="62" t="s">
        <v>175</v>
      </c>
      <c r="C13" s="64" t="s">
        <v>49</v>
      </c>
      <c r="D13" s="6" t="s">
        <v>176</v>
      </c>
      <c r="E13" s="10">
        <v>4300</v>
      </c>
    </row>
    <row r="14" spans="1:5" x14ac:dyDescent="0.25">
      <c r="B14" s="67"/>
      <c r="C14" s="68"/>
      <c r="D14" s="7" t="s">
        <v>177</v>
      </c>
      <c r="E14" s="49">
        <v>1450</v>
      </c>
    </row>
    <row r="15" spans="1:5" x14ac:dyDescent="0.25">
      <c r="B15" s="67"/>
      <c r="C15" s="68"/>
      <c r="D15" s="35" t="s">
        <v>70</v>
      </c>
      <c r="E15" s="49">
        <v>3</v>
      </c>
    </row>
    <row r="16" spans="1:5" x14ac:dyDescent="0.25">
      <c r="B16" s="67"/>
      <c r="C16" s="68"/>
      <c r="D16" s="7" t="s">
        <v>149</v>
      </c>
      <c r="E16" s="11">
        <v>1400</v>
      </c>
    </row>
    <row r="17" spans="2:5" x14ac:dyDescent="0.25">
      <c r="B17" s="67"/>
      <c r="C17" s="68"/>
      <c r="D17" s="7" t="s">
        <v>178</v>
      </c>
      <c r="E17" s="11">
        <v>2</v>
      </c>
    </row>
    <row r="18" spans="2:5" ht="15.75" thickBot="1" x14ac:dyDescent="0.3">
      <c r="B18" s="67"/>
      <c r="C18" s="68"/>
      <c r="D18" s="15" t="s">
        <v>72</v>
      </c>
      <c r="E18" s="16">
        <v>300</v>
      </c>
    </row>
    <row r="19" spans="2:5" x14ac:dyDescent="0.25">
      <c r="B19" s="84" t="s">
        <v>73</v>
      </c>
      <c r="C19" s="86" t="s">
        <v>49</v>
      </c>
      <c r="D19" s="21" t="s">
        <v>74</v>
      </c>
      <c r="E19" s="52" t="s">
        <v>75</v>
      </c>
    </row>
    <row r="20" spans="2:5" ht="15.75" thickBot="1" x14ac:dyDescent="0.3">
      <c r="B20" s="85"/>
      <c r="C20" s="87"/>
      <c r="D20" s="42" t="s">
        <v>154</v>
      </c>
      <c r="E20" s="53" t="s">
        <v>179</v>
      </c>
    </row>
    <row r="21" spans="2:5" x14ac:dyDescent="0.25">
      <c r="B21" s="67" t="s">
        <v>80</v>
      </c>
      <c r="C21" s="68" t="s">
        <v>49</v>
      </c>
      <c r="D21" s="43" t="s">
        <v>156</v>
      </c>
      <c r="E21" s="54" t="s">
        <v>180</v>
      </c>
    </row>
    <row r="22" spans="2:5" ht="15.75" thickBot="1" x14ac:dyDescent="0.3">
      <c r="B22" s="67"/>
      <c r="C22" s="68"/>
      <c r="D22" s="8" t="s">
        <v>157</v>
      </c>
      <c r="E22" s="12" t="s">
        <v>180</v>
      </c>
    </row>
    <row r="23" spans="2:5" x14ac:dyDescent="0.25">
      <c r="B23" s="78" t="s">
        <v>86</v>
      </c>
      <c r="C23" s="80" t="s">
        <v>49</v>
      </c>
      <c r="D23" s="6" t="s">
        <v>87</v>
      </c>
      <c r="E23" s="10" t="s">
        <v>180</v>
      </c>
    </row>
    <row r="24" spans="2:5" x14ac:dyDescent="0.25">
      <c r="B24" s="79"/>
      <c r="C24" s="81"/>
      <c r="D24" s="13" t="s">
        <v>158</v>
      </c>
      <c r="E24" s="14" t="s">
        <v>180</v>
      </c>
    </row>
    <row r="25" spans="2:5" x14ac:dyDescent="0.25">
      <c r="B25" s="79"/>
      <c r="C25" s="81"/>
      <c r="D25" s="13" t="s">
        <v>159</v>
      </c>
      <c r="E25" s="14" t="s">
        <v>180</v>
      </c>
    </row>
    <row r="26" spans="2:5" x14ac:dyDescent="0.25">
      <c r="B26" s="79"/>
      <c r="C26" s="81"/>
      <c r="D26" s="7" t="s">
        <v>88</v>
      </c>
      <c r="E26" s="11" t="s">
        <v>180</v>
      </c>
    </row>
    <row r="27" spans="2:5" x14ac:dyDescent="0.25">
      <c r="B27" s="79"/>
      <c r="C27" s="81"/>
      <c r="D27" s="7" t="s">
        <v>181</v>
      </c>
      <c r="E27" s="11" t="s">
        <v>180</v>
      </c>
    </row>
    <row r="28" spans="2:5" x14ac:dyDescent="0.25">
      <c r="B28" s="79"/>
      <c r="C28" s="81"/>
      <c r="D28" s="7" t="s">
        <v>161</v>
      </c>
      <c r="E28" s="11" t="s">
        <v>180</v>
      </c>
    </row>
    <row r="29" spans="2:5" x14ac:dyDescent="0.25">
      <c r="B29" s="79"/>
      <c r="C29" s="81"/>
      <c r="D29" s="7" t="s">
        <v>162</v>
      </c>
      <c r="E29" s="11" t="s">
        <v>180</v>
      </c>
    </row>
    <row r="30" spans="2:5" ht="15.75" thickBot="1" x14ac:dyDescent="0.3">
      <c r="B30" s="79"/>
      <c r="C30" s="81"/>
      <c r="D30" s="15" t="s">
        <v>91</v>
      </c>
      <c r="E30" s="16" t="s">
        <v>180</v>
      </c>
    </row>
    <row r="31" spans="2:5" x14ac:dyDescent="0.25">
      <c r="B31" s="62" t="s">
        <v>92</v>
      </c>
      <c r="C31" s="64" t="s">
        <v>49</v>
      </c>
      <c r="D31" s="6" t="s">
        <v>163</v>
      </c>
      <c r="E31" s="10" t="s">
        <v>180</v>
      </c>
    </row>
    <row r="32" spans="2:5" x14ac:dyDescent="0.25">
      <c r="B32" s="67"/>
      <c r="C32" s="68"/>
      <c r="D32" s="7" t="s">
        <v>182</v>
      </c>
      <c r="E32" s="11" t="s">
        <v>180</v>
      </c>
    </row>
    <row r="33" spans="2:5" ht="30" x14ac:dyDescent="0.25">
      <c r="B33" s="67"/>
      <c r="C33" s="68"/>
      <c r="D33" s="59" t="s">
        <v>95</v>
      </c>
      <c r="E33" s="11" t="s">
        <v>180</v>
      </c>
    </row>
    <row r="34" spans="2:5" x14ac:dyDescent="0.25">
      <c r="B34" s="67"/>
      <c r="C34" s="68"/>
      <c r="D34" s="7" t="s">
        <v>165</v>
      </c>
      <c r="E34" s="11" t="s">
        <v>180</v>
      </c>
    </row>
    <row r="35" spans="2:5" x14ac:dyDescent="0.25">
      <c r="B35" s="67"/>
      <c r="C35" s="68"/>
      <c r="D35" s="7" t="s">
        <v>96</v>
      </c>
      <c r="E35" s="11" t="s">
        <v>180</v>
      </c>
    </row>
    <row r="36" spans="2:5" x14ac:dyDescent="0.25">
      <c r="B36" s="67"/>
      <c r="C36" s="68"/>
      <c r="D36" s="15" t="s">
        <v>97</v>
      </c>
      <c r="E36" s="16" t="s">
        <v>180</v>
      </c>
    </row>
    <row r="37" spans="2:5" x14ac:dyDescent="0.25">
      <c r="B37" s="67"/>
      <c r="C37" s="68"/>
      <c r="D37" s="35" t="s">
        <v>183</v>
      </c>
      <c r="E37" s="36" t="s">
        <v>180</v>
      </c>
    </row>
    <row r="38" spans="2:5" x14ac:dyDescent="0.25">
      <c r="B38" s="67"/>
      <c r="C38" s="68"/>
      <c r="D38" s="38" t="s">
        <v>184</v>
      </c>
      <c r="E38" s="39" t="s">
        <v>180</v>
      </c>
    </row>
    <row r="39" spans="2:5" ht="15.75" thickBot="1" x14ac:dyDescent="0.3">
      <c r="B39" s="63"/>
      <c r="C39" s="65"/>
      <c r="D39" s="57" t="s">
        <v>185</v>
      </c>
      <c r="E39" s="37" t="s">
        <v>180</v>
      </c>
    </row>
    <row r="40" spans="2:5" ht="15.75" thickBot="1" x14ac:dyDescent="0.3">
      <c r="B40" s="82" t="s">
        <v>186</v>
      </c>
      <c r="C40" s="83"/>
      <c r="D40" s="56"/>
      <c r="E40" s="55"/>
    </row>
    <row r="41" spans="2:5" ht="15.75" thickBot="1" x14ac:dyDescent="0.3">
      <c r="B41" s="69" t="s">
        <v>187</v>
      </c>
      <c r="C41" s="71"/>
      <c r="D41" s="35" t="s">
        <v>188</v>
      </c>
      <c r="E41" s="10"/>
    </row>
    <row r="42" spans="2:5" x14ac:dyDescent="0.25">
      <c r="B42" s="69" t="s">
        <v>189</v>
      </c>
      <c r="C42" s="71"/>
      <c r="D42" s="41" t="s">
        <v>190</v>
      </c>
      <c r="E42" s="10"/>
    </row>
    <row r="43" spans="2:5" x14ac:dyDescent="0.25">
      <c r="B43" s="69" t="s">
        <v>102</v>
      </c>
      <c r="C43" s="77"/>
      <c r="D43" s="41">
        <v>2</v>
      </c>
      <c r="E43" s="40"/>
    </row>
    <row r="44" spans="2:5" x14ac:dyDescent="0.25">
      <c r="B44" s="69" t="s">
        <v>103</v>
      </c>
      <c r="C44" s="71"/>
      <c r="D44" s="8"/>
      <c r="E44" s="37"/>
    </row>
  </sheetData>
  <mergeCells count="18">
    <mergeCell ref="B19:B20"/>
    <mergeCell ref="C19:C20"/>
    <mergeCell ref="B1:E4"/>
    <mergeCell ref="B6:B12"/>
    <mergeCell ref="C6:C12"/>
    <mergeCell ref="B13:B18"/>
    <mergeCell ref="C13:C18"/>
    <mergeCell ref="B42:C42"/>
    <mergeCell ref="B43:C43"/>
    <mergeCell ref="B44:C44"/>
    <mergeCell ref="B21:B22"/>
    <mergeCell ref="C21:C22"/>
    <mergeCell ref="B23:B30"/>
    <mergeCell ref="C23:C30"/>
    <mergeCell ref="B31:B39"/>
    <mergeCell ref="C31:C39"/>
    <mergeCell ref="B41:C41"/>
    <mergeCell ref="B40:C40"/>
  </mergeCells>
  <hyperlinks>
    <hyperlink ref="D43" r:id="rId1" display="https://www.modul-system.es/es/product/racking-solutions-drawer-units/cajonera-486x486x486--44120-03" xr:uid="{EC2CAE75-70D3-4F46-A71F-E85A6CE4A1C1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7092b32-1257-4d14-b519-02009d758494" xsi:nil="true"/>
    <Descripci_x00f3_arxiu xmlns="17092b32-1257-4d14-b519-02009d758494" xsi:nil="true"/>
    <TaxCatchAll xmlns="7802834e-54d2-4236-893a-51c9ad7f9fe0" xsi:nil="true"/>
    <lcf76f155ced4ddcb4097134ff3c332f xmlns="17092b32-1257-4d14-b519-02009d7584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48874ECA0C644BC2D10083CB11D14" ma:contentTypeVersion="19" ma:contentTypeDescription="Crea un document nou" ma:contentTypeScope="" ma:versionID="ebb301e12db8cf903e2a1d076203e024">
  <xsd:schema xmlns:xsd="http://www.w3.org/2001/XMLSchema" xmlns:xs="http://www.w3.org/2001/XMLSchema" xmlns:p="http://schemas.microsoft.com/office/2006/metadata/properties" xmlns:ns2="7802834e-54d2-4236-893a-51c9ad7f9fe0" xmlns:ns3="17092b32-1257-4d14-b519-02009d758494" targetNamespace="http://schemas.microsoft.com/office/2006/metadata/properties" ma:root="true" ma:fieldsID="e32f760a778639ee155d22f25a995448" ns2:_="" ns3:_="">
    <xsd:import namespace="7802834e-54d2-4236-893a-51c9ad7f9fe0"/>
    <xsd:import namespace="17092b32-1257-4d14-b519-02009d7584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escripci_x00f3_arxiu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2834e-54d2-4236-893a-51c9ad7f9f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8ede45-c186-4727-ae9d-d1d6f2b265f1}" ma:internalName="TaxCatchAll" ma:showField="CatchAllData" ma:web="7802834e-54d2-4236-893a-51c9ad7f9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92b32-1257-4d14-b519-02009d75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ci_x00f3_arxiu" ma:index="16" nillable="true" ma:displayName="Descripció arxiu" ma:description="Datació d'aquelles canonades en el Gis que no tenen una data fiable. L'expedient conté la informació de partida i els criteris que permeten assignar una data estimada i més fiable a aquestes canonades." ma:format="Dropdown" ma:internalName="Descripci_x00f3_arxiu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29ac5dd-6d61-45d6-a4c8-512d1d6e74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98641-85C7-421B-B5BE-E6766427F482}">
  <ds:schemaRefs>
    <ds:schemaRef ds:uri="http://schemas.microsoft.com/office/2006/metadata/properties"/>
    <ds:schemaRef ds:uri="http://schemas.microsoft.com/office/infopath/2007/PartnerControls"/>
    <ds:schemaRef ds:uri="17092b32-1257-4d14-b519-02009d758494"/>
    <ds:schemaRef ds:uri="7802834e-54d2-4236-893a-51c9ad7f9fe0"/>
  </ds:schemaRefs>
</ds:datastoreItem>
</file>

<file path=customXml/itemProps2.xml><?xml version="1.0" encoding="utf-8"?>
<ds:datastoreItem xmlns:ds="http://schemas.openxmlformats.org/officeDocument/2006/customXml" ds:itemID="{61745776-9BB4-4B95-A0A3-3220CAF9F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47263-DDC1-40C5-9BA3-C442D815A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2834e-54d2-4236-893a-51c9ad7f9fe0"/>
    <ds:schemaRef ds:uri="17092b32-1257-4d14-b519-02009d758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llistat</vt:lpstr>
      <vt:lpstr>furgo 500kg electrica 2P</vt:lpstr>
      <vt:lpstr>furgo 500kg electrica 5P</vt:lpstr>
      <vt:lpstr>furgo 1.000kg electrica</vt:lpstr>
      <vt:lpstr>Pick Up 2 places</vt:lpstr>
      <vt:lpstr>Pick Up 4 places caixa </vt:lpstr>
      <vt:lpstr>Pick Up 4 places </vt:lpstr>
      <vt:lpstr>Control Consums </vt:lpstr>
      <vt:lpstr>TOT TERRENY 4X4</vt:lpstr>
      <vt:lpstr>Presa de mostra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 Mora Segués</dc:creator>
  <cp:keywords/>
  <dc:description/>
  <cp:lastModifiedBy>Pere Mora Segués</cp:lastModifiedBy>
  <cp:revision/>
  <dcterms:created xsi:type="dcterms:W3CDTF">2022-12-19T15:38:14Z</dcterms:created>
  <dcterms:modified xsi:type="dcterms:W3CDTF">2023-09-13T14:28:06Z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0x010100E4548874ECA0C644BC2D10083CB11D14</vt:lpwstr>
  </property>
  <property fmtid="{D5CDD505-2E9C-101B-9397-08002B2CF9AE}" pid="3" name="MediaServiceImageTags">
    <vt:lpwstr/>
  </property>
</Properties>
</file>