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7712620V\Desktop\Licitació Conferència SAI\"/>
    </mc:Choice>
  </mc:AlternateContent>
  <bookViews>
    <workbookView xWindow="0" yWindow="0" windowWidth="19200" windowHeight="705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<sst xmlns="http://schemas.openxmlformats.org/spreadsheetml/2006/main" count="23" uniqueCount="13">
  <si>
    <t>Empresa</t>
  </si>
  <si>
    <t>Import sense IVA</t>
  </si>
  <si>
    <t>Import amb IVA</t>
  </si>
  <si>
    <t>Puntuació</t>
  </si>
  <si>
    <t>IL (sense IVA)</t>
  </si>
  <si>
    <t>VP</t>
  </si>
  <si>
    <t>P</t>
  </si>
  <si>
    <t>BOTH PEOPLE COMMS SL</t>
  </si>
  <si>
    <t>WORKEVENT TEAM SL</t>
  </si>
  <si>
    <t>INGENIERIA SOCIAL SAL</t>
  </si>
  <si>
    <t>ASSOCIACIÓ FRANCESCA BONNEMAISON</t>
  </si>
  <si>
    <t>LOCAMENTE SL</t>
  </si>
  <si>
    <t>AIRUN SERVEIS CULTURALS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</si>
</sst>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0.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0" fontId="2" fillId="0" borderId="0" xfId="0" applyFont="1"/>
    <xf numFmtId="164" fontId="3" fillId="0" borderId="0" xfId="1" applyNumberFormat="1" applyFont="1"/>
    <xf numFmtId="0" fontId="0" fillId="0" borderId="1" xfId="0" applyFill="1" applyBorder="1"/>
    <xf numFmtId="0" fontId="0" fillId="0" borderId="1" xfId="0" applyBorder="1"/>
    <xf numFmtId="165" fontId="0" fillId="0" borderId="0" xfId="0" applyNumberFormat="1"/>
    <xf numFmtId="164" fontId="0" fillId="0" borderId="1" xfId="1" applyNumberFormat="1" applyFont="1" applyBorder="1"/>
    <xf numFmtId="0" fontId="2" fillId="0" borderId="1" xfId="0" applyFont="1" applyFill="1" applyBorder="1"/>
    <xf numFmtId="0" fontId="2" fillId="0" borderId="1" xfId="0" applyFont="1" applyBorder="1"/>
    <xf numFmtId="4" fontId="0" fillId="0" borderId="1" xfId="0" applyNumberFormat="1" applyBorder="1"/>
    <xf numFmtId="164" fontId="3" fillId="0" borderId="1" xfId="1" applyNumberFormat="1" applyFont="1" applyBorder="1"/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1</xdr:row>
      <xdr:rowOff>1</xdr:rowOff>
    </xdr:from>
    <xdr:to>
      <xdr:col>2</xdr:col>
      <xdr:colOff>279400</xdr:colOff>
      <xdr:row>5</xdr:row>
      <xdr:rowOff>120650</xdr:rowOff>
    </xdr:to>
    <xdr:pic>
      <xdr:nvPicPr>
        <xdr:cNvPr id="2" name="Imat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76" b="3270"/>
        <a:stretch>
          <a:fillRect/>
        </a:stretch>
      </xdr:blipFill>
      <xdr:spPr bwMode="auto">
        <a:xfrm>
          <a:off x="25400" y="184151"/>
          <a:ext cx="3041650" cy="857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"/>
  <sheetViews>
    <sheetView tabSelected="1" topLeftCell="A7" workbookViewId="0">
      <selection activeCell="H22" sqref="H22"/>
    </sheetView>
  </sheetViews>
  <sheetFormatPr defaultRowHeight="14.5" x14ac:dyDescent="0.35"/>
  <cols>
    <col min="1" max="1" width="5.1796875" customWidth="1"/>
    <col min="2" max="2" width="34.81640625" customWidth="1"/>
    <col min="3" max="3" width="15.54296875" customWidth="1"/>
    <col min="4" max="4" width="25.1796875" hidden="1" customWidth="1"/>
    <col min="5" max="5" width="16.1796875" customWidth="1"/>
    <col min="6" max="6" width="12" bestFit="1" customWidth="1"/>
    <col min="7" max="7" width="9.26953125" bestFit="1" customWidth="1"/>
  </cols>
  <sheetData>
    <row r="3" spans="2:6" x14ac:dyDescent="0.35">
      <c r="E3" s="9" t="s">
        <v>4</v>
      </c>
      <c r="F3" s="8">
        <v>27239</v>
      </c>
    </row>
    <row r="4" spans="2:6" x14ac:dyDescent="0.35">
      <c r="E4" s="9" t="s">
        <v>5</v>
      </c>
      <c r="F4" s="6">
        <v>1.2</v>
      </c>
    </row>
    <row r="5" spans="2:6" x14ac:dyDescent="0.35">
      <c r="E5" s="9" t="s">
        <v>6</v>
      </c>
      <c r="F5" s="5">
        <v>20</v>
      </c>
    </row>
    <row r="9" spans="2:6" x14ac:dyDescent="0.35">
      <c r="B9" s="3" t="s">
        <v>0</v>
      </c>
      <c r="C9" s="3" t="s">
        <v>1</v>
      </c>
      <c r="D9" s="3" t="s">
        <v>2</v>
      </c>
      <c r="E9" s="3" t="s">
        <v>3</v>
      </c>
    </row>
    <row r="10" spans="2:6" x14ac:dyDescent="0.35">
      <c r="B10" t="s">
        <v>7</v>
      </c>
      <c r="C10" s="4">
        <v>21940</v>
      </c>
      <c r="D10" s="2"/>
      <c r="E10" s="1">
        <f t="shared" ref="E10:E15" si="0">(1-((C10-$C$10)/$F$3)*(1/$F$4))*$F$5</f>
        <v>20</v>
      </c>
    </row>
    <row r="11" spans="2:6" x14ac:dyDescent="0.35">
      <c r="B11" t="s">
        <v>8</v>
      </c>
      <c r="C11" s="4">
        <v>24189</v>
      </c>
      <c r="D11" s="2">
        <v>10890</v>
      </c>
      <c r="E11" s="1">
        <f t="shared" si="0"/>
        <v>18.623909345668586</v>
      </c>
    </row>
    <row r="12" spans="2:6" x14ac:dyDescent="0.35">
      <c r="B12" t="s">
        <v>9</v>
      </c>
      <c r="C12" s="2">
        <v>26149.439999999999</v>
      </c>
      <c r="D12" s="2">
        <v>12075.8</v>
      </c>
      <c r="E12" s="1">
        <f t="shared" si="0"/>
        <v>17.424379260129474</v>
      </c>
    </row>
    <row r="13" spans="2:6" x14ac:dyDescent="0.35">
      <c r="B13" t="s">
        <v>10</v>
      </c>
      <c r="C13" s="2">
        <v>22550</v>
      </c>
      <c r="D13" s="2">
        <v>13593.14</v>
      </c>
      <c r="E13" s="1">
        <f t="shared" si="0"/>
        <v>19.626760649558843</v>
      </c>
    </row>
    <row r="14" spans="2:6" x14ac:dyDescent="0.35">
      <c r="B14" t="s">
        <v>11</v>
      </c>
      <c r="C14" s="2">
        <v>25877.05</v>
      </c>
      <c r="D14" s="2">
        <v>14951</v>
      </c>
      <c r="E14" s="1">
        <f t="shared" si="0"/>
        <v>17.591045926796138</v>
      </c>
    </row>
    <row r="15" spans="2:6" x14ac:dyDescent="0.35">
      <c r="B15" t="s">
        <v>12</v>
      </c>
      <c r="C15" s="2">
        <v>23783</v>
      </c>
      <c r="D15" s="2">
        <v>16093</v>
      </c>
      <c r="E15" s="1">
        <f t="shared" si="0"/>
        <v>18.87232766743762</v>
      </c>
    </row>
    <row r="17" spans="1:6" x14ac:dyDescent="0.35">
      <c r="A17" s="6"/>
      <c r="B17" s="10" t="s">
        <v>0</v>
      </c>
      <c r="C17" s="10" t="s">
        <v>1</v>
      </c>
      <c r="D17" s="10" t="s">
        <v>2</v>
      </c>
      <c r="E17" s="10" t="s">
        <v>3</v>
      </c>
    </row>
    <row r="18" spans="1:6" x14ac:dyDescent="0.35">
      <c r="A18" s="6">
        <v>1</v>
      </c>
      <c r="B18" s="6" t="s">
        <v>7</v>
      </c>
      <c r="C18" s="8">
        <v>21940</v>
      </c>
      <c r="D18" s="8">
        <v>16093</v>
      </c>
      <c r="E18" s="11">
        <f t="shared" ref="E18:E23" si="1">(1-((C18-$C$10)/$F$3)*(1/$F$4))*$F$5</f>
        <v>20</v>
      </c>
    </row>
    <row r="19" spans="1:6" x14ac:dyDescent="0.35">
      <c r="A19" s="6">
        <v>2</v>
      </c>
      <c r="B19" s="6" t="s">
        <v>10</v>
      </c>
      <c r="C19" s="12">
        <v>22550</v>
      </c>
      <c r="D19" s="8">
        <v>10890</v>
      </c>
      <c r="E19" s="11">
        <f t="shared" si="1"/>
        <v>19.626760649558843</v>
      </c>
    </row>
    <row r="20" spans="1:6" x14ac:dyDescent="0.35">
      <c r="A20" s="6">
        <v>3</v>
      </c>
      <c r="B20" s="6" t="s">
        <v>12</v>
      </c>
      <c r="C20" s="8">
        <v>23783</v>
      </c>
      <c r="D20" s="8">
        <v>12075.8</v>
      </c>
      <c r="E20" s="11">
        <f t="shared" si="1"/>
        <v>18.87232766743762</v>
      </c>
    </row>
    <row r="21" spans="1:6" x14ac:dyDescent="0.35">
      <c r="A21" s="6">
        <v>4</v>
      </c>
      <c r="B21" s="6" t="s">
        <v>8</v>
      </c>
      <c r="C21" s="8">
        <v>24189</v>
      </c>
      <c r="D21" s="8">
        <v>13593.14</v>
      </c>
      <c r="E21" s="11">
        <f t="shared" si="1"/>
        <v>18.623909345668586</v>
      </c>
    </row>
    <row r="22" spans="1:6" x14ac:dyDescent="0.35">
      <c r="A22" s="6">
        <v>5</v>
      </c>
      <c r="B22" s="6" t="s">
        <v>11</v>
      </c>
      <c r="C22" s="8">
        <v>25877.05</v>
      </c>
      <c r="D22" s="8">
        <v>14951</v>
      </c>
      <c r="E22" s="11">
        <f t="shared" si="1"/>
        <v>17.591045926796138</v>
      </c>
      <c r="F22" s="7"/>
    </row>
    <row r="23" spans="1:6" x14ac:dyDescent="0.35">
      <c r="A23" s="6">
        <v>6</v>
      </c>
      <c r="B23" s="6" t="s">
        <v>9</v>
      </c>
      <c r="C23" s="8">
        <v>26149.439999999999</v>
      </c>
      <c r="D23" s="8">
        <v>16093</v>
      </c>
      <c r="E23" s="11">
        <f t="shared" si="1"/>
        <v>17.424379260129474</v>
      </c>
    </row>
  </sheetData>
  <sortState ref="C18:C23">
    <sortCondition ref="C10:C15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Mallat, Alba</dc:creator>
  <cp:lastModifiedBy>Florensa Cantons, Xavier</cp:lastModifiedBy>
  <dcterms:created xsi:type="dcterms:W3CDTF">2022-11-16T08:36:27Z</dcterms:created>
  <dcterms:modified xsi:type="dcterms:W3CDTF">2023-09-14T14:30:41Z</dcterms:modified>
</cp:coreProperties>
</file>