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685"/>
  </bookViews>
  <sheets>
    <sheet name="LOT 1" sheetId="1" r:id="rId1"/>
    <sheet name="Annex B" sheetId="2" r:id="rId2"/>
  </sheets>
  <definedNames>
    <definedName name="_xlnm.Print_Area" localSheetId="0">'LOT 1'!$A$1:$E$57</definedName>
    <definedName name="_xlnm.Print_Titles" localSheetId="0">'LOT 1'!$1:$5</definedName>
  </definedNames>
  <calcPr calcId="162913"/>
</workbook>
</file>

<file path=xl/calcChain.xml><?xml version="1.0" encoding="utf-8"?>
<calcChain xmlns="http://schemas.openxmlformats.org/spreadsheetml/2006/main">
  <c r="C11" i="1" l="1"/>
  <c r="C4" i="1" l="1"/>
  <c r="C3" i="1"/>
  <c r="C2" i="1"/>
</calcChain>
</file>

<file path=xl/sharedStrings.xml><?xml version="1.0" encoding="utf-8"?>
<sst xmlns="http://schemas.openxmlformats.org/spreadsheetml/2006/main" count="114" uniqueCount="71">
  <si>
    <t>EMPRESA</t>
  </si>
  <si>
    <t>NIF</t>
  </si>
  <si>
    <t>Correu electrònic</t>
  </si>
  <si>
    <t>És causa d'exclusió</t>
  </si>
  <si>
    <t>Puntuació màxima</t>
  </si>
  <si>
    <t>Nom a omplir per l'empresa</t>
  </si>
  <si>
    <t>NIF a omplir per l'empresa</t>
  </si>
  <si>
    <t>Correu electrònic a omplir per l'empresa</t>
  </si>
  <si>
    <t>Definició</t>
  </si>
  <si>
    <t>Índex documental</t>
  </si>
  <si>
    <t>Prestacions tècniques i funcionals</t>
  </si>
  <si>
    <t>Núm.Exp. IS 2 /15</t>
  </si>
  <si>
    <t>SI</t>
  </si>
  <si>
    <t>Servei tècnic durant el període de no garantia</t>
  </si>
  <si>
    <t>Servei tècnic durant el període de garantia</t>
  </si>
  <si>
    <t>NO</t>
  </si>
  <si>
    <t>Condicions de manteniment un cop finalitzat el període de garantia</t>
  </si>
  <si>
    <t>Condicions un cop finalitzat el període de garantia</t>
  </si>
  <si>
    <t>Proposta de preus dels principals recanvis / accessoris / fungibles / software</t>
  </si>
  <si>
    <t>Lloc i data</t>
  </si>
  <si>
    <t>Nom i cognoms del representant</t>
  </si>
  <si>
    <t>Signatura</t>
  </si>
  <si>
    <t>Característiques a valorar</t>
  </si>
  <si>
    <t>1.1. Característiques tècniques bàsiques</t>
  </si>
  <si>
    <t>Alçada lliure de la part inferior de la làmpara al terra no inferior a 2m.</t>
  </si>
  <si>
    <t>Braços de la làmpara amb rotació de 360º</t>
  </si>
  <si>
    <t>Cos de la làmpara amb maniobrabilitat sobre 3 eixos de rotació</t>
  </si>
  <si>
    <t xml:space="preserve">Làmpara tipus LED </t>
  </si>
  <si>
    <t>Regulació de la intensitat de llum en el rang de 50-100%</t>
  </si>
  <si>
    <t>Mode especial d'il·luminació reduida per procediments d'endoscòpia</t>
  </si>
  <si>
    <t>Vida mitja dels LEDS igual o superior a 60.000h sense pèrdua de prestacions</t>
  </si>
  <si>
    <t>Portamonitor de doble braç  amb capacitat per suportar un monitor 4K mínim 31"</t>
  </si>
  <si>
    <t>Materials de fabricació resistents, de fàcil neteja i amb cantells arrodonits. Els revestiments han de permetre la desinfecció</t>
  </si>
  <si>
    <t>Mànecs esterilitzables</t>
  </si>
  <si>
    <t>Cúpula compatible amb el flux laminar.</t>
  </si>
  <si>
    <t>Ancoratge de sostre inclòs</t>
  </si>
  <si>
    <t>Sistema d'enfoc preajustat en diferents nivells per mantenir les mateixes condicions lumíniques a diferents distàncies</t>
  </si>
  <si>
    <t>Dimensions aproximades 1200mm el primer braç i 920mm el segon braç, amb funció ressort per ajust vertical</t>
  </si>
  <si>
    <t>Major rang d'ajust de temperatura de color (La puntuació serà proporcional obtenint la màxima puntuació el que ofereixi un major rang d'ajust</t>
  </si>
  <si>
    <t>Major angle d'ajust vertical del braç resort del braç portamonitor (La puntuació serà proporcional obtenint la màxima puntuació el que ofereixi un major angle d'ajust)</t>
  </si>
  <si>
    <t>Major pes suportat del braç portamonitor (La puntuació serà proporcional obtenint la màxima puntuació el que ofereixi major pes suportat)</t>
  </si>
  <si>
    <t>LOT 2</t>
  </si>
  <si>
    <t>Làmpara quirúrgica</t>
  </si>
  <si>
    <t>Pre-instal·lació per a càmera de vídeo al centre de la cúpula de 4 làmpares sense eines</t>
  </si>
  <si>
    <t>Làmpara</t>
  </si>
  <si>
    <t>Braç portamonitor</t>
  </si>
  <si>
    <t>Sistema de baioneta amb inserció o desmuntatge sense eines per part de l'usuari</t>
  </si>
  <si>
    <t>Càmara TV (1ud)</t>
  </si>
  <si>
    <t>Ajust automàtic de blancs</t>
  </si>
  <si>
    <t>Control de la càmara independent del de la làmpara</t>
  </si>
  <si>
    <t>Càmara de grau mèdic d'alta resolució intercanviable entre les cúpules compatibles</t>
  </si>
  <si>
    <t>Adequació a les necessitats del servei assistencial</t>
  </si>
  <si>
    <t>Ergonomia de l'equip i dels seus components</t>
  </si>
  <si>
    <t xml:space="preserve"> Valoració de mostres</t>
  </si>
  <si>
    <t>Exp  78/2023</t>
  </si>
  <si>
    <t xml:space="preserve">Veure punt 4 PPT. Requeriments Tècnics Generals. </t>
  </si>
  <si>
    <t>Major intensitat lumínica de forma continua (La puntuació serà proporcional obtenint la màxima puntuació el que ofereixi una major intensitat lumínica)</t>
  </si>
  <si>
    <t xml:space="preserve">Angle d'ajust vertical del braç de ressort de mínim -45º a +38º </t>
  </si>
  <si>
    <t>Control tàctil a la cúpula i control remot al panell tècnic. (Descriure el sistema)</t>
  </si>
  <si>
    <t>Temperatura de color ajustable entre mínim 4000 i 5000K</t>
  </si>
  <si>
    <t>S'inclourà 3 mànecs esterilitzables per làmpara</t>
  </si>
  <si>
    <t>Material fungible</t>
  </si>
  <si>
    <t>Consum orientatiu màxim anual</t>
  </si>
  <si>
    <t>Mànec esterilitzable</t>
  </si>
  <si>
    <t>100 ut</t>
  </si>
  <si>
    <t>Intensitat lumínica mínima  de 140.000lux a 1m de la font</t>
  </si>
  <si>
    <t>Pes suportat del braç portamonitor mínim 16kg</t>
  </si>
  <si>
    <t>Placa VESA per la fixació del monitor, amb allotjament pel cablejat i empunyadura esterilitzable. S'inclourà 2 empunyadures per braç</t>
  </si>
  <si>
    <t>Ra ≥95%</t>
  </si>
  <si>
    <r>
      <rPr>
        <b/>
        <sz val="9"/>
        <color indexed="8"/>
        <rFont val="Calibri"/>
        <family val="2"/>
        <scheme val="minor"/>
      </rPr>
      <t xml:space="preserve">Nota: </t>
    </r>
    <r>
      <rPr>
        <sz val="9"/>
        <color indexed="8"/>
        <rFont val="Calibri"/>
        <family val="2"/>
        <scheme val="minor"/>
      </rPr>
      <t>en la columna "Índex documental", cal indicar la ubicació exacta a la documentació aportada (full, apartat, etc.) on es troben les característiques tècniques així com, si es requereix, el servei tècnic i les condicions de manteniment.</t>
    </r>
  </si>
  <si>
    <r>
      <t>4 ud.</t>
    </r>
    <r>
      <rPr>
        <sz val="10"/>
        <color indexed="8"/>
        <rFont val="Calibri"/>
        <family val="2"/>
        <scheme val="minor"/>
      </rPr>
      <t xml:space="preserve"> Làmpara quirúrgica amb braç portamonitor
</t>
    </r>
    <r>
      <rPr>
        <b/>
        <sz val="10"/>
        <color indexed="8"/>
        <rFont val="Calibri"/>
        <family val="2"/>
        <scheme val="minor"/>
      </rPr>
      <t xml:space="preserve">4 ud. </t>
    </r>
    <r>
      <rPr>
        <sz val="10"/>
        <color indexed="8"/>
        <rFont val="Calibri"/>
        <family val="2"/>
        <scheme val="minor"/>
      </rPr>
      <t xml:space="preserve">Làmpara quirúrgica amb braç portamonitor i preparada per la instal·lació de càmera
</t>
    </r>
    <r>
      <rPr>
        <b/>
        <sz val="10"/>
        <color indexed="8"/>
        <rFont val="Calibri"/>
        <family val="2"/>
        <scheme val="minor"/>
      </rPr>
      <t xml:space="preserve">1 ud. </t>
    </r>
    <r>
      <rPr>
        <sz val="10"/>
        <color indexed="8"/>
        <rFont val="Calibri"/>
        <family val="2"/>
        <scheme val="minor"/>
      </rPr>
      <t>Càmara de TV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</si>
</sst>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</patternFill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1" fillId="5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3" borderId="4" xfId="2" applyFont="1" applyBorder="1" applyAlignment="1">
      <alignment horizontal="left" vertical="center" wrapText="1"/>
    </xf>
    <xf numFmtId="0" fontId="3" fillId="3" borderId="7" xfId="2" applyFont="1" applyBorder="1" applyAlignment="1">
      <alignment horizontal="left" vertical="center" wrapText="1"/>
    </xf>
    <xf numFmtId="0" fontId="3" fillId="3" borderId="8" xfId="2" applyFont="1" applyBorder="1" applyAlignment="1">
      <alignment horizontal="center" vertical="center" wrapText="1"/>
    </xf>
    <xf numFmtId="0" fontId="3" fillId="3" borderId="16" xfId="2" applyFont="1" applyBorder="1" applyAlignment="1">
      <alignment horizontal="left" vertical="center" wrapText="1"/>
    </xf>
    <xf numFmtId="0" fontId="3" fillId="3" borderId="7" xfId="2" applyFont="1" applyBorder="1" applyAlignment="1">
      <alignment vertical="center" wrapText="1"/>
    </xf>
    <xf numFmtId="0" fontId="3" fillId="3" borderId="4" xfId="2" applyFont="1" applyBorder="1" applyAlignment="1">
      <alignment horizontal="center" vertical="center" wrapText="1"/>
    </xf>
    <xf numFmtId="0" fontId="3" fillId="3" borderId="7" xfId="2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5" borderId="34" xfId="3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1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6" fillId="0" borderId="19" xfId="1" applyNumberFormat="1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right" vertical="center" wrapText="1"/>
    </xf>
    <xf numFmtId="0" fontId="6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5" xfId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27" xfId="1" applyFont="1" applyFill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/>
    </xf>
    <xf numFmtId="0" fontId="11" fillId="0" borderId="1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13" fillId="0" borderId="12" xfId="1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15" fillId="0" borderId="12" xfId="1" applyFont="1" applyFill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5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wrapText="1"/>
    </xf>
    <xf numFmtId="0" fontId="14" fillId="0" borderId="2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4" fillId="0" borderId="2" xfId="1" applyFont="1" applyBorder="1" applyAlignment="1">
      <alignment vertical="center"/>
    </xf>
    <xf numFmtId="49" fontId="13" fillId="4" borderId="12" xfId="0" applyNumberFormat="1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vertical="center"/>
    </xf>
    <xf numFmtId="49" fontId="13" fillId="4" borderId="13" xfId="0" applyNumberFormat="1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</cellXfs>
  <cellStyles count="4">
    <cellStyle name="20% - Énfasis1" xfId="3" builtinId="30"/>
    <cellStyle name="Énfasis1" xfId="2" builtinId="29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zoomScaleNormal="100" workbookViewId="0">
      <selection activeCell="I11" sqref="I11"/>
    </sheetView>
  </sheetViews>
  <sheetFormatPr baseColWidth="10" defaultRowHeight="15" x14ac:dyDescent="0.25"/>
  <cols>
    <col min="1" max="1" width="16.85546875" style="1" customWidth="1"/>
    <col min="2" max="2" width="76.85546875" style="1" customWidth="1"/>
    <col min="3" max="3" width="10.85546875" style="3" customWidth="1"/>
    <col min="4" max="4" width="11.140625" style="3" customWidth="1"/>
    <col min="5" max="5" width="28.140625" style="4" customWidth="1"/>
    <col min="6" max="16384" width="11.42578125" style="1"/>
  </cols>
  <sheetData>
    <row r="1" spans="1:5" ht="37.5" customHeight="1" x14ac:dyDescent="0.25">
      <c r="A1" s="30" t="s">
        <v>41</v>
      </c>
      <c r="B1" s="31" t="s">
        <v>42</v>
      </c>
      <c r="C1" s="31"/>
      <c r="D1" s="31"/>
      <c r="E1" s="32"/>
    </row>
    <row r="2" spans="1:5" ht="15" customHeight="1" x14ac:dyDescent="0.25">
      <c r="A2" s="33" t="s">
        <v>54</v>
      </c>
      <c r="B2" s="34" t="s">
        <v>0</v>
      </c>
      <c r="C2" s="35" t="str">
        <f>'Annex B'!I1</f>
        <v>Nom a omplir per l'empresa</v>
      </c>
      <c r="D2" s="14"/>
      <c r="E2" s="15"/>
    </row>
    <row r="3" spans="1:5" x14ac:dyDescent="0.25">
      <c r="A3" s="16"/>
      <c r="B3" s="34" t="s">
        <v>1</v>
      </c>
      <c r="C3" s="36" t="str">
        <f>'Annex B'!I2</f>
        <v>NIF a omplir per l'empresa</v>
      </c>
      <c r="D3" s="17"/>
      <c r="E3" s="18"/>
    </row>
    <row r="4" spans="1:5" ht="15" customHeight="1" x14ac:dyDescent="0.25">
      <c r="A4" s="19"/>
      <c r="B4" s="37" t="s">
        <v>2</v>
      </c>
      <c r="C4" s="38" t="str">
        <f>'Annex B'!I3</f>
        <v>Correu electrònic a omplir per l'empresa</v>
      </c>
      <c r="D4" s="20"/>
      <c r="E4" s="21"/>
    </row>
    <row r="5" spans="1:5" ht="31.5" customHeight="1" x14ac:dyDescent="0.25">
      <c r="A5" s="39" t="s">
        <v>69</v>
      </c>
      <c r="B5" s="22"/>
      <c r="C5" s="22"/>
      <c r="D5" s="22"/>
      <c r="E5" s="23"/>
    </row>
    <row r="6" spans="1:5" ht="37.5" customHeight="1" x14ac:dyDescent="0.25">
      <c r="A6" s="7"/>
      <c r="B6" s="10" t="s">
        <v>8</v>
      </c>
      <c r="C6" s="11"/>
      <c r="D6" s="9" t="s">
        <v>3</v>
      </c>
      <c r="E6" s="9" t="s">
        <v>9</v>
      </c>
    </row>
    <row r="7" spans="1:5" ht="15" customHeight="1" x14ac:dyDescent="0.25">
      <c r="A7" s="40"/>
      <c r="B7" s="41" t="s">
        <v>8</v>
      </c>
      <c r="C7" s="24"/>
      <c r="D7" s="42"/>
      <c r="E7" s="43"/>
    </row>
    <row r="8" spans="1:5" ht="43.5" customHeight="1" x14ac:dyDescent="0.25">
      <c r="A8" s="44"/>
      <c r="B8" s="45" t="s">
        <v>70</v>
      </c>
      <c r="C8" s="46"/>
      <c r="D8" s="47" t="s">
        <v>12</v>
      </c>
      <c r="E8" s="48"/>
    </row>
    <row r="9" spans="1:5" ht="15" customHeight="1" x14ac:dyDescent="0.25">
      <c r="A9" s="49"/>
      <c r="B9" s="50"/>
      <c r="C9" s="25"/>
      <c r="D9" s="51"/>
      <c r="E9" s="52"/>
    </row>
    <row r="10" spans="1:5" ht="37.5" customHeight="1" x14ac:dyDescent="0.25">
      <c r="A10" s="7"/>
      <c r="B10" s="8" t="s">
        <v>10</v>
      </c>
      <c r="C10" s="9" t="s">
        <v>4</v>
      </c>
      <c r="D10" s="9" t="s">
        <v>3</v>
      </c>
      <c r="E10" s="9" t="s">
        <v>9</v>
      </c>
    </row>
    <row r="11" spans="1:5" ht="15" customHeight="1" x14ac:dyDescent="0.25">
      <c r="A11" s="40"/>
      <c r="B11" s="53" t="s">
        <v>23</v>
      </c>
      <c r="C11" s="54">
        <f>SUM(C17:C52)</f>
        <v>30</v>
      </c>
      <c r="D11" s="55"/>
      <c r="E11" s="56"/>
    </row>
    <row r="12" spans="1:5" ht="15" customHeight="1" x14ac:dyDescent="0.25">
      <c r="A12" s="44"/>
      <c r="B12" s="57" t="s">
        <v>44</v>
      </c>
      <c r="C12" s="58"/>
      <c r="D12" s="59"/>
      <c r="E12" s="60"/>
    </row>
    <row r="13" spans="1:5" x14ac:dyDescent="0.25">
      <c r="A13" s="44"/>
      <c r="B13" s="61" t="s">
        <v>27</v>
      </c>
      <c r="C13" s="58"/>
      <c r="D13" s="62" t="s">
        <v>12</v>
      </c>
      <c r="E13" s="60"/>
    </row>
    <row r="14" spans="1:5" x14ac:dyDescent="0.25">
      <c r="A14" s="44"/>
      <c r="B14" s="61" t="s">
        <v>24</v>
      </c>
      <c r="C14" s="58"/>
      <c r="D14" s="62" t="s">
        <v>12</v>
      </c>
      <c r="E14" s="60"/>
    </row>
    <row r="15" spans="1:5" x14ac:dyDescent="0.25">
      <c r="A15" s="44"/>
      <c r="B15" s="61" t="s">
        <v>34</v>
      </c>
      <c r="C15" s="58"/>
      <c r="D15" s="62" t="s">
        <v>12</v>
      </c>
      <c r="E15" s="60"/>
    </row>
    <row r="16" spans="1:5" x14ac:dyDescent="0.25">
      <c r="A16" s="44"/>
      <c r="B16" s="61" t="s">
        <v>25</v>
      </c>
      <c r="C16" s="58"/>
      <c r="D16" s="62" t="s">
        <v>12</v>
      </c>
      <c r="E16" s="60"/>
    </row>
    <row r="17" spans="1:5" x14ac:dyDescent="0.25">
      <c r="A17" s="44"/>
      <c r="B17" s="61" t="s">
        <v>26</v>
      </c>
      <c r="C17" s="58"/>
      <c r="D17" s="62" t="s">
        <v>12</v>
      </c>
      <c r="E17" s="60"/>
    </row>
    <row r="18" spans="1:5" x14ac:dyDescent="0.25">
      <c r="A18" s="44"/>
      <c r="B18" s="61" t="s">
        <v>58</v>
      </c>
      <c r="C18" s="58"/>
      <c r="D18" s="62" t="s">
        <v>12</v>
      </c>
      <c r="E18" s="60"/>
    </row>
    <row r="19" spans="1:5" x14ac:dyDescent="0.25">
      <c r="A19" s="44"/>
      <c r="B19" s="61" t="s">
        <v>65</v>
      </c>
      <c r="C19" s="63"/>
      <c r="D19" s="62" t="s">
        <v>12</v>
      </c>
      <c r="E19" s="64"/>
    </row>
    <row r="20" spans="1:5" x14ac:dyDescent="0.25">
      <c r="A20" s="44"/>
      <c r="B20" s="61" t="s">
        <v>28</v>
      </c>
      <c r="C20" s="63"/>
      <c r="D20" s="62" t="s">
        <v>12</v>
      </c>
      <c r="E20" s="64"/>
    </row>
    <row r="21" spans="1:5" x14ac:dyDescent="0.25">
      <c r="A21" s="44"/>
      <c r="B21" s="61" t="s">
        <v>29</v>
      </c>
      <c r="C21" s="63"/>
      <c r="D21" s="62" t="s">
        <v>12</v>
      </c>
      <c r="E21" s="64"/>
    </row>
    <row r="22" spans="1:5" x14ac:dyDescent="0.25">
      <c r="A22" s="44"/>
      <c r="B22" s="61" t="s">
        <v>30</v>
      </c>
      <c r="C22" s="63"/>
      <c r="D22" s="62" t="s">
        <v>12</v>
      </c>
      <c r="E22" s="64"/>
    </row>
    <row r="23" spans="1:5" x14ac:dyDescent="0.25">
      <c r="A23" s="44"/>
      <c r="B23" s="61" t="s">
        <v>59</v>
      </c>
      <c r="C23" s="63"/>
      <c r="D23" s="62" t="s">
        <v>12</v>
      </c>
      <c r="E23" s="64"/>
    </row>
    <row r="24" spans="1:5" x14ac:dyDescent="0.25">
      <c r="A24" s="44"/>
      <c r="B24" s="61" t="s">
        <v>68</v>
      </c>
      <c r="C24" s="63"/>
      <c r="D24" s="62" t="s">
        <v>12</v>
      </c>
      <c r="E24" s="64"/>
    </row>
    <row r="25" spans="1:5" ht="25.5" x14ac:dyDescent="0.25">
      <c r="A25" s="44"/>
      <c r="B25" s="61" t="s">
        <v>32</v>
      </c>
      <c r="C25" s="63"/>
      <c r="D25" s="62" t="s">
        <v>12</v>
      </c>
      <c r="E25" s="64"/>
    </row>
    <row r="26" spans="1:5" x14ac:dyDescent="0.25">
      <c r="A26" s="44"/>
      <c r="B26" s="61" t="s">
        <v>33</v>
      </c>
      <c r="C26" s="63"/>
      <c r="D26" s="62" t="s">
        <v>12</v>
      </c>
      <c r="E26" s="64"/>
    </row>
    <row r="27" spans="1:5" x14ac:dyDescent="0.25">
      <c r="A27" s="44"/>
      <c r="B27" s="61" t="s">
        <v>43</v>
      </c>
      <c r="C27" s="63"/>
      <c r="D27" s="62" t="s">
        <v>12</v>
      </c>
      <c r="E27" s="64"/>
    </row>
    <row r="28" spans="1:5" x14ac:dyDescent="0.25">
      <c r="A28" s="44"/>
      <c r="B28" s="61" t="s">
        <v>60</v>
      </c>
      <c r="C28" s="63"/>
      <c r="D28" s="62" t="s">
        <v>12</v>
      </c>
      <c r="E28" s="64"/>
    </row>
    <row r="29" spans="1:5" x14ac:dyDescent="0.25">
      <c r="A29" s="44"/>
      <c r="B29" s="61" t="s">
        <v>35</v>
      </c>
      <c r="C29" s="63"/>
      <c r="D29" s="62" t="s">
        <v>12</v>
      </c>
      <c r="E29" s="64"/>
    </row>
    <row r="30" spans="1:5" x14ac:dyDescent="0.25">
      <c r="A30" s="44"/>
      <c r="B30" s="61"/>
      <c r="C30" s="63"/>
      <c r="D30" s="62"/>
      <c r="E30" s="64"/>
    </row>
    <row r="31" spans="1:5" x14ac:dyDescent="0.25">
      <c r="A31" s="44"/>
      <c r="B31" s="65" t="s">
        <v>45</v>
      </c>
      <c r="C31" s="63"/>
      <c r="D31" s="62"/>
      <c r="E31" s="64"/>
    </row>
    <row r="32" spans="1:5" x14ac:dyDescent="0.25">
      <c r="A32" s="44"/>
      <c r="B32" s="61" t="s">
        <v>31</v>
      </c>
      <c r="C32" s="63"/>
      <c r="D32" s="62" t="s">
        <v>12</v>
      </c>
      <c r="E32" s="64"/>
    </row>
    <row r="33" spans="1:5" ht="25.5" x14ac:dyDescent="0.25">
      <c r="A33" s="44"/>
      <c r="B33" s="66" t="s">
        <v>37</v>
      </c>
      <c r="C33" s="63"/>
      <c r="D33" s="62" t="s">
        <v>12</v>
      </c>
      <c r="E33" s="64"/>
    </row>
    <row r="34" spans="1:5" x14ac:dyDescent="0.25">
      <c r="A34" s="44"/>
      <c r="B34" s="67" t="s">
        <v>57</v>
      </c>
      <c r="C34" s="63"/>
      <c r="D34" s="62" t="s">
        <v>12</v>
      </c>
      <c r="E34" s="64"/>
    </row>
    <row r="35" spans="1:5" ht="25.5" x14ac:dyDescent="0.25">
      <c r="A35" s="44"/>
      <c r="B35" s="68" t="s">
        <v>67</v>
      </c>
      <c r="C35" s="63"/>
      <c r="D35" s="62" t="s">
        <v>12</v>
      </c>
      <c r="E35" s="64"/>
    </row>
    <row r="36" spans="1:5" x14ac:dyDescent="0.25">
      <c r="A36" s="44"/>
      <c r="B36" s="66" t="s">
        <v>66</v>
      </c>
      <c r="C36" s="63"/>
      <c r="D36" s="62" t="s">
        <v>12</v>
      </c>
      <c r="E36" s="64"/>
    </row>
    <row r="37" spans="1:5" x14ac:dyDescent="0.25">
      <c r="A37" s="44"/>
      <c r="B37" s="69" t="s">
        <v>47</v>
      </c>
      <c r="C37" s="63"/>
      <c r="D37" s="62"/>
      <c r="E37" s="64"/>
    </row>
    <row r="38" spans="1:5" x14ac:dyDescent="0.25">
      <c r="A38" s="44"/>
      <c r="B38" s="67" t="s">
        <v>50</v>
      </c>
      <c r="C38" s="63"/>
      <c r="D38" s="62" t="s">
        <v>12</v>
      </c>
      <c r="E38" s="64"/>
    </row>
    <row r="39" spans="1:5" x14ac:dyDescent="0.25">
      <c r="A39" s="44"/>
      <c r="B39" s="67" t="s">
        <v>48</v>
      </c>
      <c r="C39" s="63"/>
      <c r="D39" s="62" t="s">
        <v>12</v>
      </c>
      <c r="E39" s="64"/>
    </row>
    <row r="40" spans="1:5" x14ac:dyDescent="0.25">
      <c r="A40" s="44"/>
      <c r="B40" s="67" t="s">
        <v>46</v>
      </c>
      <c r="C40" s="63"/>
      <c r="D40" s="62" t="s">
        <v>12</v>
      </c>
      <c r="E40" s="64"/>
    </row>
    <row r="41" spans="1:5" x14ac:dyDescent="0.25">
      <c r="A41" s="44"/>
      <c r="B41" s="67" t="s">
        <v>49</v>
      </c>
      <c r="C41" s="63"/>
      <c r="D41" s="62" t="s">
        <v>12</v>
      </c>
      <c r="E41" s="64"/>
    </row>
    <row r="42" spans="1:5" x14ac:dyDescent="0.25">
      <c r="A42" s="44"/>
      <c r="B42" s="68"/>
      <c r="C42" s="63"/>
      <c r="D42" s="62"/>
      <c r="E42" s="64"/>
    </row>
    <row r="43" spans="1:5" x14ac:dyDescent="0.25">
      <c r="A43" s="44"/>
      <c r="B43" s="70" t="s">
        <v>22</v>
      </c>
      <c r="C43" s="63"/>
      <c r="D43" s="62"/>
      <c r="E43" s="64"/>
    </row>
    <row r="44" spans="1:5" ht="25.5" x14ac:dyDescent="0.25">
      <c r="A44" s="44"/>
      <c r="B44" s="71" t="s">
        <v>36</v>
      </c>
      <c r="C44" s="72">
        <v>4</v>
      </c>
      <c r="D44" s="62" t="s">
        <v>15</v>
      </c>
      <c r="E44" s="64"/>
    </row>
    <row r="45" spans="1:5" ht="25.5" x14ac:dyDescent="0.25">
      <c r="A45" s="44"/>
      <c r="B45" s="71" t="s">
        <v>38</v>
      </c>
      <c r="C45" s="72">
        <v>3</v>
      </c>
      <c r="D45" s="62" t="s">
        <v>15</v>
      </c>
      <c r="E45" s="64"/>
    </row>
    <row r="46" spans="1:5" ht="25.5" x14ac:dyDescent="0.25">
      <c r="A46" s="44"/>
      <c r="B46" s="66" t="s">
        <v>56</v>
      </c>
      <c r="C46" s="63">
        <v>3</v>
      </c>
      <c r="D46" s="62" t="s">
        <v>15</v>
      </c>
      <c r="E46" s="64"/>
    </row>
    <row r="47" spans="1:5" ht="25.5" x14ac:dyDescent="0.2">
      <c r="A47" s="44"/>
      <c r="B47" s="73" t="s">
        <v>39</v>
      </c>
      <c r="C47" s="63">
        <v>3</v>
      </c>
      <c r="D47" s="62" t="s">
        <v>15</v>
      </c>
      <c r="E47" s="64"/>
    </row>
    <row r="48" spans="1:5" ht="25.5" x14ac:dyDescent="0.25">
      <c r="A48" s="44"/>
      <c r="B48" s="66" t="s">
        <v>40</v>
      </c>
      <c r="C48" s="63">
        <v>3</v>
      </c>
      <c r="D48" s="62" t="s">
        <v>15</v>
      </c>
      <c r="E48" s="64"/>
    </row>
    <row r="49" spans="1:5" x14ac:dyDescent="0.25">
      <c r="A49" s="44"/>
      <c r="B49" s="66"/>
      <c r="C49" s="74"/>
      <c r="D49" s="62"/>
      <c r="E49" s="64"/>
    </row>
    <row r="50" spans="1:5" x14ac:dyDescent="0.25">
      <c r="A50" s="44"/>
      <c r="B50" s="75" t="s">
        <v>53</v>
      </c>
      <c r="C50" s="76"/>
      <c r="D50" s="62"/>
      <c r="E50" s="64"/>
    </row>
    <row r="51" spans="1:5" s="6" customFormat="1" x14ac:dyDescent="0.25">
      <c r="A51" s="44"/>
      <c r="B51" s="77" t="s">
        <v>51</v>
      </c>
      <c r="C51" s="78">
        <v>8</v>
      </c>
      <c r="D51" s="62" t="s">
        <v>15</v>
      </c>
      <c r="E51" s="79"/>
    </row>
    <row r="52" spans="1:5" s="6" customFormat="1" x14ac:dyDescent="0.25">
      <c r="A52" s="80"/>
      <c r="B52" s="81" t="s">
        <v>52</v>
      </c>
      <c r="C52" s="82">
        <v>6</v>
      </c>
      <c r="D52" s="83" t="s">
        <v>15</v>
      </c>
      <c r="E52" s="84"/>
    </row>
    <row r="53" spans="1:5" s="2" customFormat="1" ht="15" customHeight="1" x14ac:dyDescent="0.25">
      <c r="A53" s="85"/>
      <c r="B53" s="86"/>
      <c r="C53" s="26"/>
      <c r="D53" s="26"/>
      <c r="E53" s="87"/>
    </row>
    <row r="54" spans="1:5" s="2" customFormat="1" ht="60" customHeight="1" x14ac:dyDescent="0.25">
      <c r="A54" s="8"/>
      <c r="B54" s="9" t="s">
        <v>61</v>
      </c>
      <c r="C54" s="12" t="s">
        <v>62</v>
      </c>
      <c r="D54" s="13"/>
      <c r="E54" s="8"/>
    </row>
    <row r="55" spans="1:5" s="2" customFormat="1" ht="15" customHeight="1" x14ac:dyDescent="0.25">
      <c r="A55" s="80"/>
      <c r="B55" s="88" t="s">
        <v>63</v>
      </c>
      <c r="C55" s="89" t="s">
        <v>64</v>
      </c>
      <c r="D55" s="90"/>
      <c r="E55" s="27"/>
    </row>
    <row r="56" spans="1:5" s="2" customFormat="1" ht="15" customHeight="1" x14ac:dyDescent="0.25">
      <c r="A56" s="28"/>
      <c r="B56" s="28"/>
      <c r="C56" s="26"/>
      <c r="D56" s="26"/>
      <c r="E56" s="29"/>
    </row>
    <row r="57" spans="1:5" s="2" customFormat="1" ht="30" x14ac:dyDescent="0.25">
      <c r="A57" s="8"/>
      <c r="B57" s="9" t="s">
        <v>13</v>
      </c>
      <c r="C57" s="9" t="s">
        <v>4</v>
      </c>
      <c r="D57" s="9" t="s">
        <v>3</v>
      </c>
      <c r="E57" s="8" t="s">
        <v>9</v>
      </c>
    </row>
    <row r="58" spans="1:5" s="2" customFormat="1" ht="15" customHeight="1" x14ac:dyDescent="0.25">
      <c r="A58" s="40"/>
      <c r="B58" s="53" t="s">
        <v>14</v>
      </c>
      <c r="C58" s="54">
        <v>2</v>
      </c>
      <c r="D58" s="91"/>
      <c r="E58" s="43"/>
    </row>
    <row r="59" spans="1:5" s="2" customFormat="1" x14ac:dyDescent="0.25">
      <c r="A59" s="80"/>
      <c r="B59" s="88" t="s">
        <v>55</v>
      </c>
      <c r="C59" s="92">
        <v>2</v>
      </c>
      <c r="D59" s="93" t="s">
        <v>15</v>
      </c>
      <c r="E59" s="27"/>
    </row>
    <row r="60" spans="1:5" x14ac:dyDescent="0.25">
      <c r="A60" s="94"/>
      <c r="B60" s="95"/>
      <c r="C60" s="96"/>
      <c r="D60" s="97"/>
      <c r="E60" s="95"/>
    </row>
    <row r="61" spans="1:5" ht="30" x14ac:dyDescent="0.25">
      <c r="A61" s="7"/>
      <c r="B61" s="8" t="s">
        <v>16</v>
      </c>
      <c r="C61" s="9" t="s">
        <v>4</v>
      </c>
      <c r="D61" s="9" t="s">
        <v>3</v>
      </c>
      <c r="E61" s="9" t="s">
        <v>9</v>
      </c>
    </row>
    <row r="62" spans="1:5" x14ac:dyDescent="0.25">
      <c r="A62" s="40"/>
      <c r="B62" s="98" t="s">
        <v>17</v>
      </c>
      <c r="C62" s="99">
        <v>1</v>
      </c>
      <c r="D62" s="100"/>
      <c r="E62" s="101"/>
    </row>
    <row r="63" spans="1:5" x14ac:dyDescent="0.25">
      <c r="A63" s="102"/>
      <c r="B63" s="103" t="s">
        <v>18</v>
      </c>
      <c r="C63" s="104">
        <v>1</v>
      </c>
      <c r="D63" s="105" t="s">
        <v>15</v>
      </c>
      <c r="E63" s="106"/>
    </row>
    <row r="64" spans="1:5" x14ac:dyDescent="0.25">
      <c r="A64" s="107"/>
      <c r="B64" s="107"/>
      <c r="C64" s="97"/>
      <c r="D64" s="97"/>
      <c r="E64" s="108"/>
    </row>
    <row r="65" spans="1:5" x14ac:dyDescent="0.25">
      <c r="A65" s="28"/>
      <c r="B65" s="28"/>
      <c r="C65" s="26"/>
      <c r="D65" s="26"/>
      <c r="E65" s="29"/>
    </row>
    <row r="66" spans="1:5" x14ac:dyDescent="0.25">
      <c r="A66" s="28"/>
      <c r="B66" s="28"/>
      <c r="C66" s="26"/>
      <c r="D66" s="97" t="s">
        <v>19</v>
      </c>
      <c r="E66" s="109"/>
    </row>
    <row r="67" spans="1:5" x14ac:dyDescent="0.25">
      <c r="A67" s="28"/>
      <c r="B67" s="28"/>
      <c r="C67" s="26"/>
      <c r="D67" s="97"/>
      <c r="E67" s="95"/>
    </row>
    <row r="68" spans="1:5" x14ac:dyDescent="0.25">
      <c r="A68" s="28"/>
      <c r="B68" s="28"/>
      <c r="C68" s="26"/>
      <c r="D68" s="97" t="s">
        <v>20</v>
      </c>
      <c r="E68" s="109"/>
    </row>
    <row r="69" spans="1:5" x14ac:dyDescent="0.25">
      <c r="A69" s="28"/>
      <c r="B69" s="28"/>
      <c r="C69" s="26"/>
      <c r="D69" s="26"/>
      <c r="E69" s="29"/>
    </row>
    <row r="70" spans="1:5" x14ac:dyDescent="0.25">
      <c r="A70" s="28"/>
      <c r="B70" s="28"/>
      <c r="C70" s="26"/>
      <c r="D70" s="110" t="s">
        <v>21</v>
      </c>
      <c r="E70" s="109"/>
    </row>
    <row r="71" spans="1:5" x14ac:dyDescent="0.25">
      <c r="A71" s="2"/>
    </row>
    <row r="72" spans="1:5" x14ac:dyDescent="0.25">
      <c r="A72" s="2"/>
    </row>
    <row r="73" spans="1:5" x14ac:dyDescent="0.25">
      <c r="A73" s="2"/>
    </row>
    <row r="74" spans="1:5" x14ac:dyDescent="0.25">
      <c r="A74" s="2"/>
    </row>
  </sheetData>
  <sheetProtection formatRows="0"/>
  <sortState ref="A23:D24">
    <sortCondition descending="1" ref="D23:D24"/>
  </sortState>
  <mergeCells count="12">
    <mergeCell ref="C54:D54"/>
    <mergeCell ref="C55:D55"/>
    <mergeCell ref="B9:C9"/>
    <mergeCell ref="B8:C8"/>
    <mergeCell ref="A2:A4"/>
    <mergeCell ref="A5:E5"/>
    <mergeCell ref="B7:C7"/>
    <mergeCell ref="B1:E1"/>
    <mergeCell ref="C2:E2"/>
    <mergeCell ref="C3:E3"/>
    <mergeCell ref="C4:E4"/>
    <mergeCell ref="B6:C6"/>
  </mergeCells>
  <pageMargins left="0.19685039370078741" right="0.19685039370078741" top="0.39370078740157483" bottom="0.39370078740157483" header="0.31496062992125984" footer="0.19685039370078741"/>
  <pageSetup paperSize="9" scale="68" fitToHeight="0" orientation="portrait" r:id="rId1"/>
  <headerFooter scaleWithDoc="0"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baseColWidth="10" defaultColWidth="9.140625" defaultRowHeight="15" x14ac:dyDescent="0.25"/>
  <sheetData>
    <row r="1" spans="1:9" ht="15" customHeight="1" x14ac:dyDescent="0.25">
      <c r="A1" s="5" t="s">
        <v>11</v>
      </c>
      <c r="I1" t="s">
        <v>5</v>
      </c>
    </row>
    <row r="2" spans="1:9" x14ac:dyDescent="0.25">
      <c r="A2" s="5"/>
      <c r="I2" t="s">
        <v>6</v>
      </c>
    </row>
    <row r="3" spans="1:9" x14ac:dyDescent="0.25">
      <c r="A3" s="5"/>
      <c r="I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LOT 1</vt:lpstr>
      <vt:lpstr>Annex B</vt:lpstr>
      <vt:lpstr>'LOT 1'!Área_de_impresión</vt:lpstr>
      <vt:lpstr>'LOT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2023-05-22T10:25:02Z</dcterms:modified>
</cp:coreProperties>
</file>