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685"/>
  </bookViews>
  <sheets>
    <sheet name="LOT 1" sheetId="1" r:id="rId1"/>
    <sheet name="Annex B" sheetId="2" r:id="rId2"/>
  </sheets>
  <definedNames>
    <definedName name="_xlnm.Print_Area" localSheetId="0">'LOT 1'!$A$1:$E$52</definedName>
    <definedName name="_xlnm.Print_Titles" localSheetId="0">'LOT 1'!$1:$5</definedName>
  </definedNames>
  <calcPr calcId="162913"/>
</workbook>
</file>

<file path=xl/calcChain.xml><?xml version="1.0" encoding="utf-8"?>
<calcChain xmlns="http://schemas.openxmlformats.org/spreadsheetml/2006/main">
  <c r="C11" i="1" l="1"/>
  <c r="C4" i="1" l="1"/>
  <c r="C3" i="1"/>
  <c r="C2" i="1"/>
</calcChain>
</file>

<file path=xl/sharedStrings.xml><?xml version="1.0" encoding="utf-8"?>
<sst xmlns="http://schemas.openxmlformats.org/spreadsheetml/2006/main" count="109" uniqueCount="65">
  <si>
    <t>EMPRESA</t>
  </si>
  <si>
    <t>NIF</t>
  </si>
  <si>
    <t>Correu electrònic</t>
  </si>
  <si>
    <t>És causa d'exclusió</t>
  </si>
  <si>
    <t>Puntuació màxima</t>
  </si>
  <si>
    <t>Nom a omplir per l'empresa</t>
  </si>
  <si>
    <t>NIF a omplir per l'empresa</t>
  </si>
  <si>
    <t>Correu electrònic a omplir per l'empresa</t>
  </si>
  <si>
    <t>Definició</t>
  </si>
  <si>
    <t>Índex documental</t>
  </si>
  <si>
    <t>Prestacions tècniques i funcionals</t>
  </si>
  <si>
    <t>Núm.Exp. IS 2 /15</t>
  </si>
  <si>
    <t>SI</t>
  </si>
  <si>
    <t>Servei tècnic durant el període de no garantia</t>
  </si>
  <si>
    <t>Servei tècnic durant el període de garantia</t>
  </si>
  <si>
    <t>NO</t>
  </si>
  <si>
    <t>Condicions de manteniment un cop finalitzat el període de garantia</t>
  </si>
  <si>
    <t>Condicions un cop finalitzat el període de garantia</t>
  </si>
  <si>
    <t>Proposta de preus dels principals recanvis / accessoris / fungibles / software</t>
  </si>
  <si>
    <t>Lloc i data</t>
  </si>
  <si>
    <t>Nom i cognoms del representant</t>
  </si>
  <si>
    <t>Signatura</t>
  </si>
  <si>
    <t>Característiques a valorar</t>
  </si>
  <si>
    <t>1.1. Característiques tècniques bàsiques</t>
  </si>
  <si>
    <t>LOT 3</t>
  </si>
  <si>
    <t>Panell tècnic</t>
  </si>
  <si>
    <t>Panell registrable amb sistema de ventilació</t>
  </si>
  <si>
    <t>Exp 78/2023</t>
  </si>
  <si>
    <t>Dimensions màximes 2760x1004mm incloent el premarc</t>
  </si>
  <si>
    <t>1 Cronòmetre/rellotge digital amb display LED i comandament</t>
  </si>
  <si>
    <t>6 Preses elèctriques tipus schuko 16A amb tapa</t>
  </si>
  <si>
    <t>6 pins d'equipotencialitat</t>
  </si>
  <si>
    <t>3 preses dobles RJ45 Cat 6</t>
  </si>
  <si>
    <t xml:space="preserve">1 Repetidor d'alarmes elèctriques per connectar amb vigilador d'aillament </t>
  </si>
  <si>
    <t>1 Previsió control il·luminació làmpares quirúrgiques (subministrat per l'hospital)</t>
  </si>
  <si>
    <t>1 Previsió pel repetidor d'alarmes de gasos (subministrat per l'obra)</t>
  </si>
  <si>
    <t>1 Monitor 4k 43"</t>
  </si>
  <si>
    <t>Característiques del monitor:</t>
  </si>
  <si>
    <t>Relació d'aspecte 16:9</t>
  </si>
  <si>
    <t>Brillo mín 500cd/m2</t>
  </si>
  <si>
    <t>Angle de visió mín 178º</t>
  </si>
  <si>
    <t>Resolució nativa 3840x2160</t>
  </si>
  <si>
    <t>Entrades digitals vídeo: 2 HDCP i 2 HDMI</t>
  </si>
  <si>
    <t>Entrades digitals audio: 1 HDCP i 2 HDMI</t>
  </si>
  <si>
    <t>Sortida digital de video: 1 HDCP i 1 HDMI</t>
  </si>
  <si>
    <t>Control de sortida 1xLAN 100Mbit</t>
  </si>
  <si>
    <t>Control d'entrada: cable de control remot (jack 3,5mm), LAN 100Mbit, RS-232</t>
  </si>
  <si>
    <t>Possibilitat de calibració del monitor sense PC</t>
  </si>
  <si>
    <t>Monitor amb simulació DICOM</t>
  </si>
  <si>
    <t>Hores de funcionament 24/7</t>
  </si>
  <si>
    <t>Possibilitat de deshabilitar IR i botons del comandament del monitor</t>
  </si>
  <si>
    <t>Dotació per panell:</t>
  </si>
  <si>
    <t>1 Rellotge analògic</t>
  </si>
  <si>
    <t>Descripció del sistema de ventilació del panell</t>
  </si>
  <si>
    <t>Consum d'energia del monitor (La puntuació serà proporcional obtenint la màxima puntuació el que ofereixi un menor consum energètic)</t>
  </si>
  <si>
    <t xml:space="preserve">Veure punt 4 PPT. Requeriments Tècnics Generals. </t>
  </si>
  <si>
    <t>Tipus d'acabat i facilitat de neteja</t>
  </si>
  <si>
    <t>Contrast ratio ≥ 8000:1</t>
  </si>
  <si>
    <r>
      <rPr>
        <b/>
        <sz val="9"/>
        <color indexed="8"/>
        <rFont val="Calibri"/>
        <family val="2"/>
        <scheme val="minor"/>
      </rPr>
      <t xml:space="preserve">Nota: </t>
    </r>
    <r>
      <rPr>
        <sz val="9"/>
        <color indexed="8"/>
        <rFont val="Calibri"/>
        <family val="2"/>
        <scheme val="minor"/>
      </rPr>
      <t>en la columna "Índex documental", cal indicar la ubicació exacta a la documentació aportada (full, apartat, etc.) on es troben les característiques tècniques així com, si es requereix, el servei tècnic i les condicions de manteniment.</t>
    </r>
  </si>
  <si>
    <r>
      <t>4 ud.</t>
    </r>
    <r>
      <rPr>
        <sz val="10"/>
        <color indexed="8"/>
        <rFont val="Calibri"/>
        <family val="2"/>
        <scheme val="minor"/>
      </rPr>
      <t xml:space="preserve"> Panell tècnic per quirofan</t>
    </r>
  </si>
  <si>
    <t>Disseny amb 3 portes abatibles, dues verticals de dimensions aproximades 900x700mm i una de superior amb dimensions aproximades de 1250x900mm</t>
  </si>
  <si>
    <t>Juntes estanques</t>
  </si>
  <si>
    <t>Portes fabricades amb resina sintètica mineral no porosa tipus Corian o similar</t>
  </si>
  <si>
    <t>Panell totalment impermeable</t>
  </si>
  <si>
    <t>Espai del monitor amb vidre de grau mèdic antireflectant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</si>
</sst>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9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3" borderId="4" xfId="2" applyFont="1" applyBorder="1" applyAlignment="1">
      <alignment horizontal="left" vertical="center" wrapText="1"/>
    </xf>
    <xf numFmtId="0" fontId="2" fillId="3" borderId="8" xfId="2" applyFont="1" applyBorder="1" applyAlignment="1">
      <alignment horizontal="center" vertical="center" wrapText="1"/>
    </xf>
    <xf numFmtId="0" fontId="2" fillId="3" borderId="7" xfId="2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3" borderId="16" xfId="2" applyFont="1" applyBorder="1" applyAlignment="1">
      <alignment horizontal="left" vertical="center" wrapText="1"/>
    </xf>
    <xf numFmtId="0" fontId="2" fillId="3" borderId="7" xfId="2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4" borderId="15" xfId="3" applyFont="1" applyBorder="1" applyAlignment="1" applyProtection="1">
      <alignment horizontal="left" vertical="center" wrapText="1"/>
      <protection locked="0"/>
    </xf>
    <xf numFmtId="0" fontId="1" fillId="4" borderId="11" xfId="3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>
      <alignment vertical="center"/>
    </xf>
    <xf numFmtId="0" fontId="1" fillId="4" borderId="24" xfId="3" applyFont="1" applyBorder="1" applyAlignment="1" applyProtection="1">
      <alignment horizontal="left" vertical="center" wrapText="1"/>
      <protection locked="0"/>
    </xf>
    <xf numFmtId="0" fontId="1" fillId="4" borderId="31" xfId="3" applyFont="1" applyBorder="1" applyAlignment="1" applyProtection="1">
      <alignment horizontal="left" vertical="center" wrapText="1"/>
      <protection locked="0"/>
    </xf>
    <xf numFmtId="0" fontId="1" fillId="4" borderId="12" xfId="3" applyFont="1" applyBorder="1" applyAlignment="1" applyProtection="1">
      <alignment horizontal="left" vertical="center" wrapText="1"/>
      <protection locked="0"/>
    </xf>
    <xf numFmtId="0" fontId="1" fillId="4" borderId="30" xfId="3" applyFont="1" applyBorder="1" applyAlignment="1" applyProtection="1">
      <alignment horizontal="left" vertical="center" wrapText="1"/>
      <protection locked="0"/>
    </xf>
    <xf numFmtId="0" fontId="1" fillId="4" borderId="13" xfId="3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4" borderId="34" xfId="3" applyFont="1" applyBorder="1" applyAlignment="1" applyProtection="1">
      <alignment horizontal="left" vertical="center" wrapText="1"/>
      <protection locked="0"/>
    </xf>
    <xf numFmtId="0" fontId="1" fillId="4" borderId="32" xfId="3" applyFont="1" applyBorder="1" applyAlignment="1" applyProtection="1">
      <alignment horizontal="left" vertical="center" wrapText="1"/>
      <protection locked="0"/>
    </xf>
    <xf numFmtId="0" fontId="1" fillId="4" borderId="0" xfId="3" applyFont="1" applyBorder="1" applyAlignment="1" applyProtection="1">
      <alignment horizontal="left" vertical="center" wrapText="1"/>
      <protection locked="0"/>
    </xf>
    <xf numFmtId="0" fontId="4" fillId="0" borderId="4" xfId="1" applyFont="1" applyBorder="1" applyAlignment="1" applyProtection="1">
      <alignment horizontal="left" vertical="center" wrapText="1"/>
    </xf>
    <xf numFmtId="0" fontId="4" fillId="0" borderId="16" xfId="1" applyFont="1" applyBorder="1" applyAlignment="1" applyProtection="1">
      <alignment horizontal="left" vertical="center" wrapText="1"/>
    </xf>
    <xf numFmtId="0" fontId="4" fillId="0" borderId="7" xfId="1" applyFont="1" applyBorder="1" applyAlignment="1" applyProtection="1">
      <alignment horizontal="left" vertical="center" wrapText="1"/>
    </xf>
    <xf numFmtId="0" fontId="5" fillId="0" borderId="19" xfId="1" applyNumberFormat="1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right" vertical="center" wrapText="1"/>
    </xf>
    <xf numFmtId="0" fontId="5" fillId="0" borderId="22" xfId="1" applyFont="1" applyFill="1" applyBorder="1" applyAlignment="1" applyProtection="1">
      <alignment horizontal="left" vertical="center" wrapText="1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27" xfId="1" applyFont="1" applyFill="1" applyBorder="1" applyAlignment="1" applyProtection="1">
      <alignment horizontal="left" vertical="center" wrapText="1"/>
      <protection locked="0"/>
    </xf>
    <xf numFmtId="0" fontId="6" fillId="0" borderId="4" xfId="1" applyFont="1" applyBorder="1" applyAlignment="1" applyProtection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1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1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8" xfId="0" applyFont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11" fillId="0" borderId="12" xfId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 wrapText="1"/>
    </xf>
    <xf numFmtId="0" fontId="11" fillId="2" borderId="12" xfId="1" applyFont="1" applyFill="1" applyBorder="1" applyAlignment="1">
      <alignment horizontal="left" vertical="center" wrapText="1" indent="3"/>
    </xf>
    <xf numFmtId="0" fontId="14" fillId="0" borderId="12" xfId="1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13" fillId="0" borderId="2" xfId="0" applyFont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11" fillId="0" borderId="18" xfId="1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5" fillId="0" borderId="17" xfId="0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</cellXfs>
  <cellStyles count="4">
    <cellStyle name="20% - Énfasis1" xfId="3" builtinId="30"/>
    <cellStyle name="Énfasis1" xfId="2" builtinId="29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zoomScaleNormal="100" workbookViewId="0">
      <selection activeCell="F39" sqref="F39"/>
    </sheetView>
  </sheetViews>
  <sheetFormatPr baseColWidth="10" defaultRowHeight="15" x14ac:dyDescent="0.25"/>
  <cols>
    <col min="1" max="1" width="16.85546875" style="1" customWidth="1"/>
    <col min="2" max="2" width="76.85546875" style="1" customWidth="1"/>
    <col min="3" max="3" width="10.85546875" style="3" customWidth="1"/>
    <col min="4" max="4" width="11.140625" style="3" customWidth="1"/>
    <col min="5" max="5" width="28.140625" style="4" customWidth="1"/>
    <col min="6" max="16384" width="11.42578125" style="1"/>
  </cols>
  <sheetData>
    <row r="1" spans="1:5" ht="37.5" customHeight="1" x14ac:dyDescent="0.25">
      <c r="A1" s="37" t="s">
        <v>24</v>
      </c>
      <c r="B1" s="38" t="s">
        <v>25</v>
      </c>
      <c r="C1" s="38"/>
      <c r="D1" s="38"/>
      <c r="E1" s="39"/>
    </row>
    <row r="2" spans="1:5" ht="15" customHeight="1" x14ac:dyDescent="0.25">
      <c r="A2" s="40" t="s">
        <v>27</v>
      </c>
      <c r="B2" s="41" t="s">
        <v>0</v>
      </c>
      <c r="C2" s="42" t="str">
        <f>'Annex B'!I1</f>
        <v>Nom a omplir per l'empresa</v>
      </c>
      <c r="D2" s="12"/>
      <c r="E2" s="13"/>
    </row>
    <row r="3" spans="1:5" x14ac:dyDescent="0.25">
      <c r="A3" s="14"/>
      <c r="B3" s="41" t="s">
        <v>1</v>
      </c>
      <c r="C3" s="43" t="str">
        <f>'Annex B'!I2</f>
        <v>NIF a omplir per l'empresa</v>
      </c>
      <c r="D3" s="15"/>
      <c r="E3" s="16"/>
    </row>
    <row r="4" spans="1:5" ht="15" customHeight="1" x14ac:dyDescent="0.25">
      <c r="A4" s="17"/>
      <c r="B4" s="44" t="s">
        <v>2</v>
      </c>
      <c r="C4" s="45" t="str">
        <f>'Annex B'!I3</f>
        <v>Correu electrònic a omplir per l'empresa</v>
      </c>
      <c r="D4" s="18"/>
      <c r="E4" s="19"/>
    </row>
    <row r="5" spans="1:5" ht="31.5" customHeight="1" x14ac:dyDescent="0.25">
      <c r="A5" s="46" t="s">
        <v>58</v>
      </c>
      <c r="B5" s="20"/>
      <c r="C5" s="20"/>
      <c r="D5" s="20"/>
      <c r="E5" s="21"/>
    </row>
    <row r="6" spans="1:5" ht="37.5" customHeight="1" x14ac:dyDescent="0.25">
      <c r="A6" s="6"/>
      <c r="B6" s="10" t="s">
        <v>8</v>
      </c>
      <c r="C6" s="11"/>
      <c r="D6" s="7" t="s">
        <v>3</v>
      </c>
      <c r="E6" s="7" t="s">
        <v>9</v>
      </c>
    </row>
    <row r="7" spans="1:5" ht="15" customHeight="1" x14ac:dyDescent="0.25">
      <c r="A7" s="47"/>
      <c r="B7" s="48" t="s">
        <v>8</v>
      </c>
      <c r="C7" s="22"/>
      <c r="D7" s="49"/>
      <c r="E7" s="23"/>
    </row>
    <row r="8" spans="1:5" ht="33" customHeight="1" x14ac:dyDescent="0.25">
      <c r="A8" s="50"/>
      <c r="B8" s="51" t="s">
        <v>59</v>
      </c>
      <c r="C8" s="52"/>
      <c r="D8" s="53" t="s">
        <v>12</v>
      </c>
      <c r="E8" s="24"/>
    </row>
    <row r="9" spans="1:5" ht="15" customHeight="1" x14ac:dyDescent="0.25">
      <c r="A9" s="54"/>
      <c r="B9" s="55"/>
      <c r="C9" s="25"/>
      <c r="D9" s="56"/>
      <c r="E9" s="57"/>
    </row>
    <row r="10" spans="1:5" ht="37.5" customHeight="1" x14ac:dyDescent="0.25">
      <c r="A10" s="6"/>
      <c r="B10" s="10" t="s">
        <v>10</v>
      </c>
      <c r="C10" s="11" t="s">
        <v>4</v>
      </c>
      <c r="D10" s="7" t="s">
        <v>3</v>
      </c>
      <c r="E10" s="7" t="s">
        <v>9</v>
      </c>
    </row>
    <row r="11" spans="1:5" ht="15" customHeight="1" x14ac:dyDescent="0.25">
      <c r="A11" s="47"/>
      <c r="B11" s="58" t="s">
        <v>23</v>
      </c>
      <c r="C11" s="59">
        <f>SUM(C20:C49)</f>
        <v>30</v>
      </c>
      <c r="D11" s="49"/>
      <c r="E11" s="26"/>
    </row>
    <row r="12" spans="1:5" x14ac:dyDescent="0.25">
      <c r="A12" s="50"/>
      <c r="B12" s="60" t="s">
        <v>26</v>
      </c>
      <c r="C12" s="61"/>
      <c r="D12" s="62" t="s">
        <v>12</v>
      </c>
      <c r="E12" s="27"/>
    </row>
    <row r="13" spans="1:5" x14ac:dyDescent="0.25">
      <c r="A13" s="50"/>
      <c r="B13" s="60" t="s">
        <v>61</v>
      </c>
      <c r="C13" s="61"/>
      <c r="D13" s="62" t="s">
        <v>12</v>
      </c>
      <c r="E13" s="28"/>
    </row>
    <row r="14" spans="1:5" x14ac:dyDescent="0.25">
      <c r="A14" s="50"/>
      <c r="B14" s="60" t="s">
        <v>62</v>
      </c>
      <c r="C14" s="61"/>
      <c r="D14" s="62" t="s">
        <v>12</v>
      </c>
      <c r="E14" s="28"/>
    </row>
    <row r="15" spans="1:5" x14ac:dyDescent="0.25">
      <c r="A15" s="50"/>
      <c r="B15" s="60" t="s">
        <v>63</v>
      </c>
      <c r="C15" s="61"/>
      <c r="D15" s="62" t="s">
        <v>12</v>
      </c>
      <c r="E15" s="28"/>
    </row>
    <row r="16" spans="1:5" x14ac:dyDescent="0.25">
      <c r="A16" s="50"/>
      <c r="B16" s="60" t="s">
        <v>64</v>
      </c>
      <c r="C16" s="61"/>
      <c r="D16" s="62" t="s">
        <v>12</v>
      </c>
      <c r="E16" s="28"/>
    </row>
    <row r="17" spans="1:6" x14ac:dyDescent="0.25">
      <c r="A17" s="50"/>
      <c r="B17" s="60" t="s">
        <v>28</v>
      </c>
      <c r="C17" s="61"/>
      <c r="D17" s="62" t="s">
        <v>12</v>
      </c>
      <c r="E17" s="29"/>
    </row>
    <row r="18" spans="1:6" ht="25.5" x14ac:dyDescent="0.25">
      <c r="A18" s="50"/>
      <c r="B18" s="60" t="s">
        <v>60</v>
      </c>
      <c r="C18" s="61"/>
      <c r="D18" s="62" t="s">
        <v>12</v>
      </c>
      <c r="E18" s="27"/>
    </row>
    <row r="19" spans="1:6" x14ac:dyDescent="0.25">
      <c r="A19" s="50"/>
      <c r="B19" s="63" t="s">
        <v>51</v>
      </c>
      <c r="C19" s="61"/>
      <c r="D19" s="62" t="s">
        <v>12</v>
      </c>
      <c r="E19" s="28"/>
    </row>
    <row r="20" spans="1:6" x14ac:dyDescent="0.25">
      <c r="A20" s="50"/>
      <c r="B20" s="60" t="s">
        <v>52</v>
      </c>
      <c r="C20" s="61"/>
      <c r="D20" s="62" t="s">
        <v>12</v>
      </c>
      <c r="E20" s="28"/>
      <c r="F20" s="9"/>
    </row>
    <row r="21" spans="1:6" x14ac:dyDescent="0.25">
      <c r="A21" s="50"/>
      <c r="B21" s="60" t="s">
        <v>29</v>
      </c>
      <c r="C21" s="61"/>
      <c r="D21" s="62" t="s">
        <v>12</v>
      </c>
      <c r="E21" s="28"/>
    </row>
    <row r="22" spans="1:6" x14ac:dyDescent="0.25">
      <c r="A22" s="50"/>
      <c r="B22" s="60" t="s">
        <v>30</v>
      </c>
      <c r="C22" s="64"/>
      <c r="D22" s="62" t="s">
        <v>12</v>
      </c>
      <c r="E22" s="28"/>
    </row>
    <row r="23" spans="1:6" x14ac:dyDescent="0.25">
      <c r="A23" s="50"/>
      <c r="B23" s="65" t="s">
        <v>31</v>
      </c>
      <c r="C23" s="64"/>
      <c r="D23" s="62" t="s">
        <v>12</v>
      </c>
      <c r="E23" s="28"/>
    </row>
    <row r="24" spans="1:6" x14ac:dyDescent="0.25">
      <c r="A24" s="50"/>
      <c r="B24" s="65" t="s">
        <v>32</v>
      </c>
      <c r="C24" s="64"/>
      <c r="D24" s="62" t="s">
        <v>12</v>
      </c>
      <c r="E24" s="28"/>
    </row>
    <row r="25" spans="1:6" x14ac:dyDescent="0.25">
      <c r="A25" s="50"/>
      <c r="B25" s="65" t="s">
        <v>33</v>
      </c>
      <c r="C25" s="64"/>
      <c r="D25" s="62" t="s">
        <v>12</v>
      </c>
      <c r="E25" s="28"/>
    </row>
    <row r="26" spans="1:6" x14ac:dyDescent="0.25">
      <c r="A26" s="50"/>
      <c r="B26" s="65" t="s">
        <v>35</v>
      </c>
      <c r="C26" s="64"/>
      <c r="D26" s="62" t="s">
        <v>12</v>
      </c>
      <c r="E26" s="28"/>
    </row>
    <row r="27" spans="1:6" x14ac:dyDescent="0.25">
      <c r="A27" s="50"/>
      <c r="B27" s="65" t="s">
        <v>34</v>
      </c>
      <c r="C27" s="64"/>
      <c r="D27" s="62" t="s">
        <v>12</v>
      </c>
      <c r="E27" s="28"/>
    </row>
    <row r="28" spans="1:6" hidden="1" x14ac:dyDescent="0.25">
      <c r="A28" s="50"/>
      <c r="B28" s="66"/>
      <c r="C28" s="64"/>
      <c r="D28" s="62"/>
      <c r="E28" s="28"/>
    </row>
    <row r="29" spans="1:6" x14ac:dyDescent="0.25">
      <c r="A29" s="50"/>
      <c r="B29" s="65" t="s">
        <v>36</v>
      </c>
      <c r="C29" s="64"/>
      <c r="D29" s="62" t="s">
        <v>12</v>
      </c>
      <c r="E29" s="28"/>
    </row>
    <row r="30" spans="1:6" x14ac:dyDescent="0.25">
      <c r="A30" s="50"/>
      <c r="B30" s="67" t="s">
        <v>37</v>
      </c>
      <c r="C30" s="64"/>
      <c r="D30" s="62"/>
      <c r="E30" s="28"/>
    </row>
    <row r="31" spans="1:6" x14ac:dyDescent="0.25">
      <c r="A31" s="50"/>
      <c r="B31" s="65" t="s">
        <v>38</v>
      </c>
      <c r="C31" s="64"/>
      <c r="D31" s="62" t="s">
        <v>12</v>
      </c>
      <c r="E31" s="28"/>
    </row>
    <row r="32" spans="1:6" x14ac:dyDescent="0.25">
      <c r="A32" s="50"/>
      <c r="B32" s="65" t="s">
        <v>57</v>
      </c>
      <c r="C32" s="64"/>
      <c r="D32" s="62" t="s">
        <v>12</v>
      </c>
      <c r="E32" s="28"/>
    </row>
    <row r="33" spans="1:5" x14ac:dyDescent="0.25">
      <c r="A33" s="50"/>
      <c r="B33" s="65" t="s">
        <v>39</v>
      </c>
      <c r="C33" s="64"/>
      <c r="D33" s="62" t="s">
        <v>12</v>
      </c>
      <c r="E33" s="28"/>
    </row>
    <row r="34" spans="1:5" x14ac:dyDescent="0.25">
      <c r="A34" s="50"/>
      <c r="B34" s="65" t="s">
        <v>40</v>
      </c>
      <c r="C34" s="64"/>
      <c r="D34" s="62" t="s">
        <v>12</v>
      </c>
      <c r="E34" s="28"/>
    </row>
    <row r="35" spans="1:5" x14ac:dyDescent="0.25">
      <c r="A35" s="50"/>
      <c r="B35" s="65" t="s">
        <v>41</v>
      </c>
      <c r="C35" s="64"/>
      <c r="D35" s="62" t="s">
        <v>12</v>
      </c>
      <c r="E35" s="28"/>
    </row>
    <row r="36" spans="1:5" x14ac:dyDescent="0.25">
      <c r="A36" s="50"/>
      <c r="B36" s="65" t="s">
        <v>42</v>
      </c>
      <c r="C36" s="64"/>
      <c r="D36" s="62" t="s">
        <v>12</v>
      </c>
      <c r="E36" s="28"/>
    </row>
    <row r="37" spans="1:5" x14ac:dyDescent="0.25">
      <c r="A37" s="50"/>
      <c r="B37" s="65" t="s">
        <v>43</v>
      </c>
      <c r="C37" s="64"/>
      <c r="D37" s="62" t="s">
        <v>12</v>
      </c>
      <c r="E37" s="28"/>
    </row>
    <row r="38" spans="1:5" x14ac:dyDescent="0.25">
      <c r="A38" s="50"/>
      <c r="B38" s="65" t="s">
        <v>44</v>
      </c>
      <c r="C38" s="68"/>
      <c r="D38" s="62" t="s">
        <v>12</v>
      </c>
      <c r="E38" s="28"/>
    </row>
    <row r="39" spans="1:5" x14ac:dyDescent="0.25">
      <c r="A39" s="50"/>
      <c r="B39" s="65" t="s">
        <v>45</v>
      </c>
      <c r="C39" s="68"/>
      <c r="D39" s="62" t="s">
        <v>12</v>
      </c>
      <c r="E39" s="28"/>
    </row>
    <row r="40" spans="1:5" x14ac:dyDescent="0.25">
      <c r="A40" s="50"/>
      <c r="B40" s="65" t="s">
        <v>46</v>
      </c>
      <c r="C40" s="68"/>
      <c r="D40" s="62" t="s">
        <v>12</v>
      </c>
      <c r="E40" s="28"/>
    </row>
    <row r="41" spans="1:5" x14ac:dyDescent="0.25">
      <c r="A41" s="50"/>
      <c r="B41" s="65" t="s">
        <v>49</v>
      </c>
      <c r="C41" s="64"/>
      <c r="D41" s="62" t="s">
        <v>12</v>
      </c>
      <c r="E41" s="28"/>
    </row>
    <row r="42" spans="1:5" x14ac:dyDescent="0.25">
      <c r="A42" s="50"/>
      <c r="B42" s="65"/>
      <c r="C42" s="64"/>
      <c r="D42" s="62"/>
      <c r="E42" s="28"/>
    </row>
    <row r="43" spans="1:5" x14ac:dyDescent="0.25">
      <c r="A43" s="50"/>
      <c r="B43" s="69" t="s">
        <v>22</v>
      </c>
      <c r="C43" s="64"/>
      <c r="D43" s="62"/>
      <c r="E43" s="28"/>
    </row>
    <row r="44" spans="1:5" x14ac:dyDescent="0.25">
      <c r="A44" s="50"/>
      <c r="B44" s="70" t="s">
        <v>53</v>
      </c>
      <c r="C44" s="71">
        <v>6</v>
      </c>
      <c r="D44" s="62" t="s">
        <v>15</v>
      </c>
      <c r="E44" s="28"/>
    </row>
    <row r="45" spans="1:5" x14ac:dyDescent="0.25">
      <c r="A45" s="50"/>
      <c r="B45" s="70" t="s">
        <v>56</v>
      </c>
      <c r="C45" s="71">
        <v>5</v>
      </c>
      <c r="D45" s="62" t="s">
        <v>15</v>
      </c>
      <c r="E45" s="28"/>
    </row>
    <row r="46" spans="1:5" x14ac:dyDescent="0.25">
      <c r="A46" s="50"/>
      <c r="B46" s="70" t="s">
        <v>47</v>
      </c>
      <c r="C46" s="72">
        <v>3</v>
      </c>
      <c r="D46" s="62" t="s">
        <v>15</v>
      </c>
      <c r="E46" s="28"/>
    </row>
    <row r="47" spans="1:5" x14ac:dyDescent="0.25">
      <c r="A47" s="50"/>
      <c r="B47" s="70" t="s">
        <v>48</v>
      </c>
      <c r="C47" s="72">
        <v>7</v>
      </c>
      <c r="D47" s="62" t="s">
        <v>15</v>
      </c>
      <c r="E47" s="28"/>
    </row>
    <row r="48" spans="1:5" ht="25.5" x14ac:dyDescent="0.25">
      <c r="A48" s="50"/>
      <c r="B48" s="65" t="s">
        <v>54</v>
      </c>
      <c r="C48" s="73">
        <v>5</v>
      </c>
      <c r="D48" s="62" t="s">
        <v>15</v>
      </c>
      <c r="E48" s="28"/>
    </row>
    <row r="49" spans="1:5" x14ac:dyDescent="0.25">
      <c r="A49" s="74"/>
      <c r="B49" s="75" t="s">
        <v>50</v>
      </c>
      <c r="C49" s="97">
        <v>4</v>
      </c>
      <c r="D49" s="76" t="s">
        <v>15</v>
      </c>
      <c r="E49" s="30"/>
    </row>
    <row r="50" spans="1:5" s="2" customFormat="1" ht="15" customHeight="1" x14ac:dyDescent="0.25">
      <c r="A50" s="50"/>
      <c r="B50" s="77"/>
      <c r="C50" s="31"/>
      <c r="D50" s="31"/>
      <c r="E50" s="78"/>
    </row>
    <row r="51" spans="1:5" s="2" customFormat="1" ht="15" customHeight="1" x14ac:dyDescent="0.25">
      <c r="A51" s="32"/>
      <c r="B51" s="32"/>
      <c r="C51" s="31"/>
      <c r="D51" s="31"/>
      <c r="E51" s="33"/>
    </row>
    <row r="52" spans="1:5" s="2" customFormat="1" ht="30" x14ac:dyDescent="0.25">
      <c r="A52" s="6"/>
      <c r="B52" s="8" t="s">
        <v>13</v>
      </c>
      <c r="C52" s="7" t="s">
        <v>4</v>
      </c>
      <c r="D52" s="7" t="s">
        <v>3</v>
      </c>
      <c r="E52" s="7" t="s">
        <v>9</v>
      </c>
    </row>
    <row r="53" spans="1:5" s="2" customFormat="1" ht="15" customHeight="1" x14ac:dyDescent="0.25">
      <c r="A53" s="47"/>
      <c r="B53" s="58" t="s">
        <v>14</v>
      </c>
      <c r="C53" s="59">
        <v>2</v>
      </c>
      <c r="D53" s="79"/>
      <c r="E53" s="23"/>
    </row>
    <row r="54" spans="1:5" s="2" customFormat="1" x14ac:dyDescent="0.25">
      <c r="A54" s="74"/>
      <c r="B54" s="80" t="s">
        <v>55</v>
      </c>
      <c r="C54" s="81">
        <v>2</v>
      </c>
      <c r="D54" s="82" t="s">
        <v>15</v>
      </c>
      <c r="E54" s="34"/>
    </row>
    <row r="55" spans="1:5" x14ac:dyDescent="0.25">
      <c r="A55" s="83"/>
      <c r="B55" s="84"/>
      <c r="C55" s="85"/>
      <c r="D55" s="86"/>
      <c r="E55" s="84"/>
    </row>
    <row r="56" spans="1:5" ht="30" x14ac:dyDescent="0.25">
      <c r="A56" s="6"/>
      <c r="B56" s="8" t="s">
        <v>16</v>
      </c>
      <c r="C56" s="7" t="s">
        <v>4</v>
      </c>
      <c r="D56" s="7" t="s">
        <v>3</v>
      </c>
      <c r="E56" s="7" t="s">
        <v>9</v>
      </c>
    </row>
    <row r="57" spans="1:5" x14ac:dyDescent="0.25">
      <c r="A57" s="47"/>
      <c r="B57" s="87" t="s">
        <v>17</v>
      </c>
      <c r="C57" s="88">
        <v>1</v>
      </c>
      <c r="D57" s="89"/>
      <c r="E57" s="35"/>
    </row>
    <row r="58" spans="1:5" x14ac:dyDescent="0.25">
      <c r="A58" s="90"/>
      <c r="B58" s="91" t="s">
        <v>18</v>
      </c>
      <c r="C58" s="92">
        <v>1</v>
      </c>
      <c r="D58" s="93" t="s">
        <v>15</v>
      </c>
      <c r="E58" s="34"/>
    </row>
    <row r="59" spans="1:5" x14ac:dyDescent="0.25">
      <c r="A59" s="94"/>
      <c r="B59" s="94"/>
      <c r="C59" s="86"/>
      <c r="D59" s="86"/>
      <c r="E59" s="95"/>
    </row>
    <row r="60" spans="1:5" x14ac:dyDescent="0.25">
      <c r="A60" s="32"/>
      <c r="B60" s="32"/>
      <c r="C60" s="31"/>
      <c r="D60" s="31"/>
      <c r="E60" s="33"/>
    </row>
    <row r="61" spans="1:5" x14ac:dyDescent="0.25">
      <c r="A61" s="32"/>
      <c r="B61" s="32"/>
      <c r="C61" s="31"/>
      <c r="D61" s="86" t="s">
        <v>19</v>
      </c>
      <c r="E61" s="36"/>
    </row>
    <row r="62" spans="1:5" x14ac:dyDescent="0.25">
      <c r="A62" s="32"/>
      <c r="B62" s="32"/>
      <c r="C62" s="31"/>
      <c r="D62" s="86"/>
      <c r="E62" s="84"/>
    </row>
    <row r="63" spans="1:5" x14ac:dyDescent="0.25">
      <c r="A63" s="32"/>
      <c r="B63" s="32"/>
      <c r="C63" s="31"/>
      <c r="D63" s="86" t="s">
        <v>20</v>
      </c>
      <c r="E63" s="36"/>
    </row>
    <row r="64" spans="1:5" x14ac:dyDescent="0.25">
      <c r="A64" s="32"/>
      <c r="B64" s="32"/>
      <c r="C64" s="31"/>
      <c r="D64" s="31"/>
      <c r="E64" s="33"/>
    </row>
    <row r="65" spans="1:5" x14ac:dyDescent="0.25">
      <c r="A65" s="32"/>
      <c r="B65" s="32"/>
      <c r="C65" s="31"/>
      <c r="D65" s="96" t="s">
        <v>21</v>
      </c>
      <c r="E65" s="36"/>
    </row>
    <row r="66" spans="1:5" x14ac:dyDescent="0.25">
      <c r="A66" s="2"/>
    </row>
    <row r="67" spans="1:5" x14ac:dyDescent="0.25">
      <c r="A67" s="2"/>
    </row>
    <row r="68" spans="1:5" x14ac:dyDescent="0.25">
      <c r="A68" s="2"/>
    </row>
    <row r="69" spans="1:5" x14ac:dyDescent="0.25">
      <c r="A69" s="2"/>
    </row>
  </sheetData>
  <sheetProtection formatRows="0"/>
  <sortState ref="A23:D24">
    <sortCondition descending="1" ref="D23:D24"/>
  </sortState>
  <mergeCells count="11">
    <mergeCell ref="B1:E1"/>
    <mergeCell ref="C2:E2"/>
    <mergeCell ref="C3:E3"/>
    <mergeCell ref="C4:E4"/>
    <mergeCell ref="B6:C6"/>
    <mergeCell ref="B10:C10"/>
    <mergeCell ref="B9:C9"/>
    <mergeCell ref="B8:C8"/>
    <mergeCell ref="A2:A4"/>
    <mergeCell ref="A5:E5"/>
    <mergeCell ref="B7:C7"/>
  </mergeCells>
  <pageMargins left="0.19685039370078741" right="0.19685039370078741" top="0.39370078740157483" bottom="0.39370078740157483" header="0.31496062992125984" footer="0.19685039370078741"/>
  <pageSetup paperSize="9" scale="68" fitToHeight="0" orientation="portrait" r:id="rId1"/>
  <headerFooter scaleWithDoc="0"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/>
  </sheetViews>
  <sheetFormatPr baseColWidth="10" defaultColWidth="9.140625" defaultRowHeight="15" x14ac:dyDescent="0.25"/>
  <sheetData>
    <row r="1" spans="1:9" ht="15" customHeight="1" x14ac:dyDescent="0.25">
      <c r="A1" s="5" t="s">
        <v>11</v>
      </c>
      <c r="I1" t="s">
        <v>5</v>
      </c>
    </row>
    <row r="2" spans="1:9" x14ac:dyDescent="0.25">
      <c r="A2" s="5"/>
      <c r="I2" t="s">
        <v>6</v>
      </c>
    </row>
    <row r="3" spans="1:9" x14ac:dyDescent="0.25">
      <c r="A3" s="5"/>
      <c r="I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LOT 1</vt:lpstr>
      <vt:lpstr>Annex B</vt:lpstr>
      <vt:lpstr>'LOT 1'!Área_de_impresión</vt:lpstr>
      <vt:lpstr>'LOT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2023-05-22T12:14:23Z</dcterms:modified>
</cp:coreProperties>
</file>