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685"/>
  </bookViews>
  <sheets>
    <sheet name="LOT 1" sheetId="1" r:id="rId1"/>
    <sheet name="Annex B" sheetId="2" r:id="rId2"/>
  </sheets>
  <definedNames>
    <definedName name="_xlnm.Print_Area" localSheetId="0">'LOT 1'!$A$1:$E$80</definedName>
    <definedName name="_xlnm.Print_Titles" localSheetId="0">'LOT 1'!$1:$5</definedName>
  </definedNames>
  <calcPr calcId="162913"/>
</workbook>
</file>

<file path=xl/calcChain.xml><?xml version="1.0" encoding="utf-8"?>
<calcChain xmlns="http://schemas.openxmlformats.org/spreadsheetml/2006/main">
  <c r="C11" i="1" l="1"/>
  <c r="C4" i="1" l="1"/>
  <c r="C3" i="1"/>
  <c r="C2" i="1"/>
</calcChain>
</file>

<file path=xl/sharedStrings.xml><?xml version="1.0" encoding="utf-8"?>
<sst xmlns="http://schemas.openxmlformats.org/spreadsheetml/2006/main" count="162" uniqueCount="82">
  <si>
    <t>EMPRESA</t>
  </si>
  <si>
    <t>NIF</t>
  </si>
  <si>
    <t>Correu electrònic</t>
  </si>
  <si>
    <t>És causa d'exclusió</t>
  </si>
  <si>
    <t>Puntuació màxima</t>
  </si>
  <si>
    <t>Nom a omplir per l'empresa</t>
  </si>
  <si>
    <t>NIF a omplir per l'empresa</t>
  </si>
  <si>
    <t>Correu electrònic a omplir per l'empresa</t>
  </si>
  <si>
    <t>Definició</t>
  </si>
  <si>
    <t>Índex documental</t>
  </si>
  <si>
    <t>Prestacions tècniques i funcionals</t>
  </si>
  <si>
    <t>Núm.Exp. IS 2 /15</t>
  </si>
  <si>
    <t>SI</t>
  </si>
  <si>
    <t>Servei tècnic durant el període de no garantia</t>
  </si>
  <si>
    <t>Servei tècnic durant el període de garantia</t>
  </si>
  <si>
    <t>NO</t>
  </si>
  <si>
    <t>Condicions de manteniment un cop finalitzat el període de garantia</t>
  </si>
  <si>
    <t>Condicions un cop finalitzat el període de garantia</t>
  </si>
  <si>
    <t>Proposta de preus dels principals recanvis / accessoris / fungibles / software</t>
  </si>
  <si>
    <t>Lloc i data</t>
  </si>
  <si>
    <t>Nom i cognoms del representant</t>
  </si>
  <si>
    <t>Signatura</t>
  </si>
  <si>
    <t>Característiques a valorar</t>
  </si>
  <si>
    <t>1.1. Característiques tècniques bàsiques</t>
  </si>
  <si>
    <t xml:space="preserve">Columna </t>
  </si>
  <si>
    <t>Totes les configuracions d'ancoratge cal que es limitin en el seu gir per no malmetre la part estructural del quiròfan</t>
  </si>
  <si>
    <t>Cal que les torretes vinguin de fàbrica muntades amb preses de corrent amb la seva presa d'equipotencialitat corresponent i RJ45, gasos i tapes cegues per a poder incloure posteriorment les connexions del sistema d'integració</t>
  </si>
  <si>
    <t>Les torretes han d'estar fabricades amb un material adient per tal d'evitar la corrosió (indicar tipus de material)</t>
  </si>
  <si>
    <t>Cal disposar d'un sistema adient de recollida de cables per a una bona neteja (sistema d'oclusió de cablejat, ...). Adjuntar documentació gràfica</t>
  </si>
  <si>
    <t>Les torretes han d'estar proveïdes amb un sistema de fre en cada articulació</t>
  </si>
  <si>
    <t>Qualsevol font d'alimentació/targetes electròniques de control, etc., s'ha de muntar en l'espai disponible al costat dels quadres elèctrics o integrades en la columna, en cap cas en el fals sostre del quiròfan</t>
  </si>
  <si>
    <t>S'haurà de garantir un espai lliure de com a mínim un 30% de l'espai interior de les torres en el seu punt més estret per tal de permetre el pas de cablejat addicional corresponent a sistemes de comunicacions i videoconferència (cal presentar documentació justificativa)</t>
  </si>
  <si>
    <t>Formada per:</t>
  </si>
  <si>
    <t xml:space="preserve">2 preses d'oxigen </t>
  </si>
  <si>
    <t xml:space="preserve">1 EGA (extracció de gasos anestèsics), aquestes preses hauran d'anar comandades per aire 800 (aire motriu), tant  la regulació del flux d'aspiració com la regulació </t>
  </si>
  <si>
    <t>Riell tècnic al darrere</t>
  </si>
  <si>
    <t xml:space="preserve">Sistema de frenat en cada articulació del braç (fricció, pneumàtic, elèctric) i el seu estat (frenat/desfrenat) en situació fallida de subministració de l'accionament. Sistema de bloqueig i desbloqueig. </t>
  </si>
  <si>
    <t>1 pal de sèrum telescòpic, apte per a suportar 2 bombes amb sistema de ganxos per suportar 4 sèrums cadascun, cal especificar el sistema de suport de bombes i sèrums, així com la possibilitat de modificació dels elements. Definir la ubicació i distància entre ells i el pes màxim suportat (indicar pes suportat pels pals)</t>
  </si>
  <si>
    <t>LOT 1</t>
  </si>
  <si>
    <t>Els tipus de connexió de presa de gasos seran AFNOR</t>
  </si>
  <si>
    <t>Cos de la torreta horitzontal</t>
  </si>
  <si>
    <t>Angle de gir mínim dels braços de 330º.</t>
  </si>
  <si>
    <t>Topall màxim de gir de rotació horitzontal i eixos de 20º.</t>
  </si>
  <si>
    <t>Disseny amb superfícies llises amb absència d'elements tallants o punxants, cargols i claus.</t>
  </si>
  <si>
    <t xml:space="preserve">3 preses d'oxigen </t>
  </si>
  <si>
    <t>2 preses d'aire medicinal (5 bar)</t>
  </si>
  <si>
    <t>2 preses de buit</t>
  </si>
  <si>
    <t>1 presa aire comprimit (FACO)</t>
  </si>
  <si>
    <t>1 presa protòxid</t>
  </si>
  <si>
    <t>1 Presa CO2</t>
  </si>
  <si>
    <t>16 preses elèctriques SAI de 220V/10A</t>
  </si>
  <si>
    <t>8 RJ45 (4 dobles)</t>
  </si>
  <si>
    <t>Torreta  d'anestèsia horitzontal (4 ut.)</t>
  </si>
  <si>
    <t>Cos de la torreta vertical</t>
  </si>
  <si>
    <t>4 pins d'equipotencialitat</t>
  </si>
  <si>
    <t>2 preses HDMI</t>
  </si>
  <si>
    <t>1 presa d'aire medicinal (5 bar)</t>
  </si>
  <si>
    <t>4 preses de buit</t>
  </si>
  <si>
    <t>1 Calaix sota safata</t>
  </si>
  <si>
    <t>2 safates de dimensions aproximades de 530x480mm amb riells laterals. Com a mínim una amb nansa de maniobra</t>
  </si>
  <si>
    <t>Facilitat d'accés a l'interior de la columna per tasques de manteniment.</t>
  </si>
  <si>
    <t>Placa d’ancoratge al sostre per al suport de la columna.</t>
  </si>
  <si>
    <t>Torreta de cirurgia vertical (4 ut.)</t>
  </si>
  <si>
    <t>Capacitat de càrrega màxima de la columna superior a 200 Kg.</t>
  </si>
  <si>
    <t>Elevació motoritzada</t>
  </si>
  <si>
    <t>Es valorarà que el diàmetre de pas intern de cablejat sigui superior a 100mm de diàmetre. (La puntuació serà proporcional obtenint la màxima puntuació el que ofereixi un major diàmetre de pas de cablejat)</t>
  </si>
  <si>
    <t>Capacitat de càrrega de la columna superior a 110 Kg.</t>
  </si>
  <si>
    <t>Rang d'ajust d'elevació mínim 610mm</t>
  </si>
  <si>
    <t>Radi de gir igual o superior a 1700mm amb doble braç.</t>
  </si>
  <si>
    <t xml:space="preserve">4 espais lliures mínims per columna (tapes cegues) per a possible sistemes de comunicacions i videoconferència i/o ampliacions de sistema              </t>
  </si>
  <si>
    <t xml:space="preserve">4 espais lliures mínims per columna (tapes cegues) per a possible sistemes de comunicacions i videoconferència i/o ampliacions de sistema                 </t>
  </si>
  <si>
    <t>Capacitat de càrrega del braç que suporta la columna d'anestèsia, superior als mínims. (La puntuació serà proporcional obtenint la màxima puntuació el que ofereixi un major pes suportat).</t>
  </si>
  <si>
    <t>Capacitat de càrrega del braç que suporta la columna de cirurgia, superior als mínims. (La puntuació serà proporcional obtenint la màxima puntuació el que ofereixi un major pes suportat).</t>
  </si>
  <si>
    <t>Major radi d'abast de la columna de cirurgia superior als mínims. (La puntuació serà proporcional obtenint la màxima puntuació el que ofereixi un major radi).</t>
  </si>
  <si>
    <t>Radi de gir igual o superior a 1300mm amb doble braç.</t>
  </si>
  <si>
    <t>Exp 78/2023</t>
  </si>
  <si>
    <t xml:space="preserve">Veure punt 4 PPT. Requeriments Tècnics Generals. </t>
  </si>
  <si>
    <r>
      <rPr>
        <b/>
        <sz val="9"/>
        <color indexed="8"/>
        <rFont val="Calibri"/>
        <family val="2"/>
        <scheme val="minor"/>
      </rPr>
      <t xml:space="preserve">Nota: </t>
    </r>
    <r>
      <rPr>
        <sz val="9"/>
        <color indexed="8"/>
        <rFont val="Calibri"/>
        <family val="2"/>
        <scheme val="minor"/>
      </rPr>
      <t>en la columna "Índex documental", cal indicar la ubicació exacta a la documentació aportada (full, apartat, etc.) on es troben les característiques tècniques així com, si es requereix, el servei tècnic i les condicions de manteniment.</t>
    </r>
  </si>
  <si>
    <r>
      <t>4 ud.</t>
    </r>
    <r>
      <rPr>
        <sz val="10"/>
        <color indexed="8"/>
        <rFont val="Calibri"/>
        <family val="2"/>
        <scheme val="minor"/>
      </rPr>
      <t xml:space="preserve"> Torreta per a anestèsia
</t>
    </r>
    <r>
      <rPr>
        <b/>
        <sz val="10"/>
        <color indexed="8"/>
        <rFont val="Calibri"/>
        <family val="2"/>
        <scheme val="minor"/>
      </rPr>
      <t xml:space="preserve">4 ud. </t>
    </r>
    <r>
      <rPr>
        <sz val="10"/>
        <color indexed="8"/>
        <rFont val="Calibri"/>
        <family val="2"/>
        <scheme val="minor"/>
      </rPr>
      <t>Torreta per a cirurgia</t>
    </r>
  </si>
  <si>
    <r>
      <t>Doble braç articulat,</t>
    </r>
    <r>
      <rPr>
        <sz val="10"/>
        <rFont val="Calibri"/>
        <family val="2"/>
        <scheme val="minor"/>
      </rPr>
      <t xml:space="preserve"> les dimensions dels quals hauran de garantir l'accés als subministraments des del cap del pacient fins al punt mig (865+1000mm aprox.) </t>
    </r>
  </si>
  <si>
    <r>
      <t>Doble braç articulat,</t>
    </r>
    <r>
      <rPr>
        <sz val="10"/>
        <rFont val="Calibri"/>
        <family val="2"/>
        <scheme val="minor"/>
      </rPr>
      <t xml:space="preserve"> les dimensions dels quals hauran de garantir l'accés als subministraments des del cap del pacient fins al punt mig (865+865mm aprox.) </t>
    </r>
  </si>
  <si>
    <t>Es valorarà la possibilitat d'incorporar la ubicació de qualsevol presa d'instal·lacions addicional a qualsevol alçada i a qualsevol dels costats un cop instal·lada, així com la redistribució de les preses existents.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</si>
</sst>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2" borderId="4" xfId="2" applyFont="1" applyBorder="1" applyAlignment="1">
      <alignment horizontal="left" vertical="center" wrapText="1"/>
    </xf>
    <xf numFmtId="0" fontId="2" fillId="2" borderId="8" xfId="2" applyFont="1" applyBorder="1" applyAlignment="1">
      <alignment horizontal="center" vertical="center" wrapText="1"/>
    </xf>
    <xf numFmtId="0" fontId="2" fillId="2" borderId="7" xfId="2" applyFont="1" applyBorder="1" applyAlignment="1">
      <alignment horizontal="left" vertical="center" wrapText="1"/>
    </xf>
    <xf numFmtId="0" fontId="2" fillId="2" borderId="16" xfId="2" applyFont="1" applyBorder="1" applyAlignment="1">
      <alignment horizontal="left" vertical="center" wrapText="1"/>
    </xf>
    <xf numFmtId="0" fontId="2" fillId="2" borderId="7" xfId="2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3" borderId="15" xfId="3" applyFont="1" applyBorder="1" applyAlignment="1" applyProtection="1">
      <alignment horizontal="left" vertical="center" wrapText="1"/>
      <protection locked="0"/>
    </xf>
    <xf numFmtId="0" fontId="1" fillId="3" borderId="11" xfId="3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>
      <alignment vertical="center"/>
    </xf>
    <xf numFmtId="0" fontId="1" fillId="3" borderId="24" xfId="3" applyFont="1" applyBorder="1" applyAlignment="1" applyProtection="1">
      <alignment horizontal="left" vertical="center" wrapText="1"/>
      <protection locked="0"/>
    </xf>
    <xf numFmtId="0" fontId="1" fillId="3" borderId="30" xfId="3" applyFont="1" applyBorder="1" applyAlignment="1" applyProtection="1">
      <alignment horizontal="left" vertical="center" wrapText="1"/>
      <protection locked="0"/>
    </xf>
    <xf numFmtId="0" fontId="1" fillId="3" borderId="31" xfId="3" applyFont="1" applyBorder="1" applyAlignment="1" applyProtection="1">
      <alignment horizontal="left" vertical="center" wrapText="1"/>
      <protection locked="0"/>
    </xf>
    <xf numFmtId="0" fontId="1" fillId="3" borderId="29" xfId="3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3" borderId="34" xfId="3" applyFont="1" applyBorder="1" applyAlignment="1" applyProtection="1">
      <alignment horizontal="left" vertical="center" wrapText="1"/>
      <protection locked="0"/>
    </xf>
    <xf numFmtId="0" fontId="1" fillId="3" borderId="32" xfId="3" applyFont="1" applyBorder="1" applyAlignment="1" applyProtection="1">
      <alignment horizontal="left" vertical="center" wrapText="1"/>
      <protection locked="0"/>
    </xf>
    <xf numFmtId="0" fontId="1" fillId="3" borderId="0" xfId="3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left" vertical="center" wrapText="1"/>
    </xf>
    <xf numFmtId="0" fontId="4" fillId="0" borderId="16" xfId="1" applyFont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left" vertical="center" wrapText="1"/>
    </xf>
    <xf numFmtId="0" fontId="5" fillId="0" borderId="19" xfId="1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22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27" xfId="1" applyFont="1" applyFill="1" applyBorder="1" applyAlignment="1" applyProtection="1">
      <alignment horizontal="left" vertical="center" wrapText="1"/>
      <protection locked="0"/>
    </xf>
    <xf numFmtId="0" fontId="6" fillId="0" borderId="4" xfId="1" applyFont="1" applyBorder="1" applyAlignment="1" applyProtection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4" fillId="0" borderId="12" xfId="1" applyFont="1" applyFill="1" applyBorder="1" applyAlignment="1">
      <alignment vertical="center" wrapText="1"/>
    </xf>
    <xf numFmtId="0" fontId="11" fillId="0" borderId="12" xfId="1" applyFont="1" applyFill="1" applyBorder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12" xfId="0" applyFont="1" applyFill="1" applyBorder="1" applyAlignment="1">
      <alignment wrapText="1"/>
    </xf>
    <xf numFmtId="0" fontId="8" fillId="0" borderId="33" xfId="0" applyFont="1" applyBorder="1" applyAlignment="1">
      <alignment vertical="center"/>
    </xf>
    <xf numFmtId="0" fontId="11" fillId="0" borderId="18" xfId="1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</cellXfs>
  <cellStyles count="4">
    <cellStyle name="20% - Énfasis1" xfId="3" builtinId="30"/>
    <cellStyle name="Énfasis1" xfId="2" builtinId="29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7"/>
  <sheetViews>
    <sheetView tabSelected="1" topLeftCell="A58" zoomScaleNormal="100" workbookViewId="0">
      <selection activeCell="F71" sqref="F71"/>
    </sheetView>
  </sheetViews>
  <sheetFormatPr baseColWidth="10" defaultRowHeight="15" x14ac:dyDescent="0.25"/>
  <cols>
    <col min="1" max="1" width="16.85546875" style="1" customWidth="1"/>
    <col min="2" max="2" width="76.85546875" style="1" customWidth="1"/>
    <col min="3" max="3" width="10.85546875" style="3" customWidth="1"/>
    <col min="4" max="4" width="11.140625" style="3" customWidth="1"/>
    <col min="5" max="5" width="28.140625" style="4" customWidth="1"/>
    <col min="6" max="16384" width="11.42578125" style="1"/>
  </cols>
  <sheetData>
    <row r="1" spans="1:5" ht="37.5" customHeight="1" x14ac:dyDescent="0.25">
      <c r="A1" s="35" t="s">
        <v>38</v>
      </c>
      <c r="B1" s="36" t="s">
        <v>24</v>
      </c>
      <c r="C1" s="36"/>
      <c r="D1" s="36"/>
      <c r="E1" s="37"/>
    </row>
    <row r="2" spans="1:5" ht="15" customHeight="1" x14ac:dyDescent="0.25">
      <c r="A2" s="38" t="s">
        <v>75</v>
      </c>
      <c r="B2" s="39" t="s">
        <v>0</v>
      </c>
      <c r="C2" s="40" t="str">
        <f>'Annex B'!I1</f>
        <v>Nom a omplir per l'empresa</v>
      </c>
      <c r="D2" s="11"/>
      <c r="E2" s="12"/>
    </row>
    <row r="3" spans="1:5" x14ac:dyDescent="0.25">
      <c r="A3" s="13"/>
      <c r="B3" s="39" t="s">
        <v>1</v>
      </c>
      <c r="C3" s="41" t="str">
        <f>'Annex B'!I2</f>
        <v>NIF a omplir per l'empresa</v>
      </c>
      <c r="D3" s="14"/>
      <c r="E3" s="15"/>
    </row>
    <row r="4" spans="1:5" ht="15" customHeight="1" x14ac:dyDescent="0.25">
      <c r="A4" s="16"/>
      <c r="B4" s="42" t="s">
        <v>2</v>
      </c>
      <c r="C4" s="43" t="str">
        <f>'Annex B'!I3</f>
        <v>Correu electrònic a omplir per l'empresa</v>
      </c>
      <c r="D4" s="17"/>
      <c r="E4" s="18"/>
    </row>
    <row r="5" spans="1:5" ht="31.5" customHeight="1" x14ac:dyDescent="0.25">
      <c r="A5" s="44" t="s">
        <v>77</v>
      </c>
      <c r="B5" s="19"/>
      <c r="C5" s="19"/>
      <c r="D5" s="19"/>
      <c r="E5" s="20"/>
    </row>
    <row r="6" spans="1:5" ht="37.5" customHeight="1" x14ac:dyDescent="0.25">
      <c r="A6" s="6"/>
      <c r="B6" s="9" t="s">
        <v>8</v>
      </c>
      <c r="C6" s="10"/>
      <c r="D6" s="7" t="s">
        <v>3</v>
      </c>
      <c r="E6" s="7" t="s">
        <v>9</v>
      </c>
    </row>
    <row r="7" spans="1:5" ht="15" customHeight="1" x14ac:dyDescent="0.25">
      <c r="A7" s="45"/>
      <c r="B7" s="46" t="s">
        <v>8</v>
      </c>
      <c r="C7" s="21"/>
      <c r="D7" s="47"/>
      <c r="E7" s="22"/>
    </row>
    <row r="8" spans="1:5" ht="33" customHeight="1" x14ac:dyDescent="0.25">
      <c r="A8" s="48"/>
      <c r="B8" s="49" t="s">
        <v>78</v>
      </c>
      <c r="C8" s="50"/>
      <c r="D8" s="51" t="s">
        <v>12</v>
      </c>
      <c r="E8" s="23"/>
    </row>
    <row r="9" spans="1:5" ht="15" customHeight="1" x14ac:dyDescent="0.25">
      <c r="A9" s="52"/>
      <c r="B9" s="53"/>
      <c r="C9" s="24"/>
      <c r="D9" s="54"/>
      <c r="E9" s="55"/>
    </row>
    <row r="10" spans="1:5" ht="37.5" customHeight="1" x14ac:dyDescent="0.25">
      <c r="A10" s="6"/>
      <c r="B10" s="8" t="s">
        <v>10</v>
      </c>
      <c r="C10" s="7" t="s">
        <v>4</v>
      </c>
      <c r="D10" s="7" t="s">
        <v>3</v>
      </c>
      <c r="E10" s="7" t="s">
        <v>9</v>
      </c>
    </row>
    <row r="11" spans="1:5" ht="15" customHeight="1" x14ac:dyDescent="0.25">
      <c r="A11" s="45"/>
      <c r="B11" s="56" t="s">
        <v>23</v>
      </c>
      <c r="C11" s="57">
        <f>SUM(C17:C77)</f>
        <v>30</v>
      </c>
      <c r="D11" s="58"/>
      <c r="E11" s="25"/>
    </row>
    <row r="12" spans="1:5" x14ac:dyDescent="0.25">
      <c r="A12" s="48"/>
      <c r="B12" s="59" t="s">
        <v>61</v>
      </c>
      <c r="C12" s="60"/>
      <c r="D12" s="61" t="s">
        <v>12</v>
      </c>
      <c r="E12" s="26"/>
    </row>
    <row r="13" spans="1:5" ht="25.5" x14ac:dyDescent="0.25">
      <c r="A13" s="48"/>
      <c r="B13" s="62" t="s">
        <v>25</v>
      </c>
      <c r="C13" s="60"/>
      <c r="D13" s="61" t="s">
        <v>12</v>
      </c>
      <c r="E13" s="26"/>
    </row>
    <row r="14" spans="1:5" ht="38.25" x14ac:dyDescent="0.25">
      <c r="A14" s="48"/>
      <c r="B14" s="62" t="s">
        <v>26</v>
      </c>
      <c r="C14" s="60"/>
      <c r="D14" s="61" t="s">
        <v>12</v>
      </c>
      <c r="E14" s="26"/>
    </row>
    <row r="15" spans="1:5" x14ac:dyDescent="0.25">
      <c r="A15" s="48"/>
      <c r="B15" s="62" t="s">
        <v>39</v>
      </c>
      <c r="C15" s="60"/>
      <c r="D15" s="61" t="s">
        <v>12</v>
      </c>
      <c r="E15" s="26"/>
    </row>
    <row r="16" spans="1:5" ht="25.5" x14ac:dyDescent="0.25">
      <c r="A16" s="48"/>
      <c r="B16" s="62" t="s">
        <v>27</v>
      </c>
      <c r="C16" s="60"/>
      <c r="D16" s="61" t="s">
        <v>12</v>
      </c>
      <c r="E16" s="26"/>
    </row>
    <row r="17" spans="1:5" ht="25.5" x14ac:dyDescent="0.25">
      <c r="A17" s="48"/>
      <c r="B17" s="62" t="s">
        <v>28</v>
      </c>
      <c r="C17" s="60"/>
      <c r="D17" s="61" t="s">
        <v>12</v>
      </c>
      <c r="E17" s="26"/>
    </row>
    <row r="18" spans="1:5" x14ac:dyDescent="0.25">
      <c r="A18" s="48"/>
      <c r="B18" s="62" t="s">
        <v>29</v>
      </c>
      <c r="C18" s="63"/>
      <c r="D18" s="61" t="s">
        <v>12</v>
      </c>
      <c r="E18" s="27"/>
    </row>
    <row r="19" spans="1:5" ht="38.25" x14ac:dyDescent="0.25">
      <c r="A19" s="48"/>
      <c r="B19" s="64" t="s">
        <v>30</v>
      </c>
      <c r="C19" s="63"/>
      <c r="D19" s="61" t="s">
        <v>12</v>
      </c>
      <c r="E19" s="27"/>
    </row>
    <row r="20" spans="1:5" ht="38.25" x14ac:dyDescent="0.25">
      <c r="A20" s="48"/>
      <c r="B20" s="64" t="s">
        <v>31</v>
      </c>
      <c r="C20" s="63"/>
      <c r="D20" s="61" t="s">
        <v>12</v>
      </c>
      <c r="E20" s="27"/>
    </row>
    <row r="21" spans="1:5" x14ac:dyDescent="0.25">
      <c r="A21" s="48"/>
      <c r="B21" s="65" t="s">
        <v>52</v>
      </c>
      <c r="C21" s="63"/>
      <c r="D21" s="61"/>
      <c r="E21" s="27"/>
    </row>
    <row r="22" spans="1:5" x14ac:dyDescent="0.25">
      <c r="A22" s="48"/>
      <c r="B22" s="64" t="s">
        <v>32</v>
      </c>
      <c r="C22" s="63"/>
      <c r="D22" s="61"/>
      <c r="E22" s="27"/>
    </row>
    <row r="23" spans="1:5" ht="25.5" x14ac:dyDescent="0.25">
      <c r="A23" s="48"/>
      <c r="B23" s="66" t="s">
        <v>79</v>
      </c>
      <c r="C23" s="63"/>
      <c r="D23" s="61" t="s">
        <v>12</v>
      </c>
      <c r="E23" s="27"/>
    </row>
    <row r="24" spans="1:5" x14ac:dyDescent="0.25">
      <c r="A24" s="48"/>
      <c r="B24" s="67" t="s">
        <v>40</v>
      </c>
      <c r="C24" s="63"/>
      <c r="D24" s="61" t="s">
        <v>12</v>
      </c>
      <c r="E24" s="27"/>
    </row>
    <row r="25" spans="1:5" x14ac:dyDescent="0.25">
      <c r="A25" s="48"/>
      <c r="B25" s="67" t="s">
        <v>64</v>
      </c>
      <c r="C25" s="63"/>
      <c r="D25" s="61" t="s">
        <v>12</v>
      </c>
      <c r="E25" s="27"/>
    </row>
    <row r="26" spans="1:5" x14ac:dyDescent="0.25">
      <c r="A26" s="48"/>
      <c r="B26" s="68" t="s">
        <v>66</v>
      </c>
      <c r="C26" s="63"/>
      <c r="D26" s="61" t="s">
        <v>12</v>
      </c>
      <c r="E26" s="27"/>
    </row>
    <row r="27" spans="1:5" x14ac:dyDescent="0.25">
      <c r="A27" s="48"/>
      <c r="B27" s="68" t="s">
        <v>67</v>
      </c>
      <c r="C27" s="63"/>
      <c r="D27" s="61" t="s">
        <v>12</v>
      </c>
      <c r="E27" s="27"/>
    </row>
    <row r="28" spans="1:5" x14ac:dyDescent="0.25">
      <c r="A28" s="48"/>
      <c r="B28" s="67" t="s">
        <v>41</v>
      </c>
      <c r="C28" s="63"/>
      <c r="D28" s="61" t="s">
        <v>12</v>
      </c>
      <c r="E28" s="27"/>
    </row>
    <row r="29" spans="1:5" x14ac:dyDescent="0.25">
      <c r="A29" s="48"/>
      <c r="B29" s="67" t="s">
        <v>42</v>
      </c>
      <c r="C29" s="63"/>
      <c r="D29" s="61" t="s">
        <v>12</v>
      </c>
      <c r="E29" s="27"/>
    </row>
    <row r="30" spans="1:5" x14ac:dyDescent="0.25">
      <c r="A30" s="48"/>
      <c r="B30" s="67" t="s">
        <v>68</v>
      </c>
      <c r="C30" s="63"/>
      <c r="D30" s="61" t="s">
        <v>12</v>
      </c>
      <c r="E30" s="27"/>
    </row>
    <row r="31" spans="1:5" x14ac:dyDescent="0.25">
      <c r="A31" s="48"/>
      <c r="B31" s="67" t="s">
        <v>43</v>
      </c>
      <c r="C31" s="63"/>
      <c r="D31" s="61" t="s">
        <v>12</v>
      </c>
      <c r="E31" s="27"/>
    </row>
    <row r="32" spans="1:5" x14ac:dyDescent="0.25">
      <c r="A32" s="48"/>
      <c r="B32" s="68" t="s">
        <v>44</v>
      </c>
      <c r="C32" s="63"/>
      <c r="D32" s="61" t="s">
        <v>12</v>
      </c>
      <c r="E32" s="27"/>
    </row>
    <row r="33" spans="1:5" x14ac:dyDescent="0.25">
      <c r="A33" s="48"/>
      <c r="B33" s="68" t="s">
        <v>45</v>
      </c>
      <c r="C33" s="63"/>
      <c r="D33" s="61" t="s">
        <v>12</v>
      </c>
      <c r="E33" s="27"/>
    </row>
    <row r="34" spans="1:5" x14ac:dyDescent="0.25">
      <c r="A34" s="48"/>
      <c r="B34" s="68" t="s">
        <v>46</v>
      </c>
      <c r="C34" s="63"/>
      <c r="D34" s="61" t="s">
        <v>12</v>
      </c>
      <c r="E34" s="27"/>
    </row>
    <row r="35" spans="1:5" x14ac:dyDescent="0.25">
      <c r="A35" s="48"/>
      <c r="B35" s="68" t="s">
        <v>47</v>
      </c>
      <c r="C35" s="63"/>
      <c r="D35" s="61" t="s">
        <v>12</v>
      </c>
      <c r="E35" s="27"/>
    </row>
    <row r="36" spans="1:5" x14ac:dyDescent="0.25">
      <c r="A36" s="48"/>
      <c r="B36" s="68" t="s">
        <v>48</v>
      </c>
      <c r="C36" s="63"/>
      <c r="D36" s="61" t="s">
        <v>12</v>
      </c>
      <c r="E36" s="27"/>
    </row>
    <row r="37" spans="1:5" x14ac:dyDescent="0.25">
      <c r="A37" s="48"/>
      <c r="B37" s="68" t="s">
        <v>49</v>
      </c>
      <c r="C37" s="63"/>
      <c r="D37" s="61" t="s">
        <v>12</v>
      </c>
      <c r="E37" s="27"/>
    </row>
    <row r="38" spans="1:5" ht="25.5" x14ac:dyDescent="0.25">
      <c r="A38" s="48"/>
      <c r="B38" s="68" t="s">
        <v>34</v>
      </c>
      <c r="C38" s="69"/>
      <c r="D38" s="61" t="s">
        <v>12</v>
      </c>
      <c r="E38" s="27"/>
    </row>
    <row r="39" spans="1:5" x14ac:dyDescent="0.25">
      <c r="A39" s="48"/>
      <c r="B39" s="68" t="s">
        <v>50</v>
      </c>
      <c r="C39" s="69"/>
      <c r="D39" s="61" t="s">
        <v>12</v>
      </c>
      <c r="E39" s="27"/>
    </row>
    <row r="40" spans="1:5" x14ac:dyDescent="0.25">
      <c r="A40" s="48"/>
      <c r="B40" s="68" t="s">
        <v>54</v>
      </c>
      <c r="C40" s="69"/>
      <c r="D40" s="61" t="s">
        <v>12</v>
      </c>
      <c r="E40" s="27"/>
    </row>
    <row r="41" spans="1:5" x14ac:dyDescent="0.25">
      <c r="A41" s="48"/>
      <c r="B41" s="67" t="s">
        <v>51</v>
      </c>
      <c r="C41" s="63"/>
      <c r="D41" s="61" t="s">
        <v>12</v>
      </c>
      <c r="E41" s="27"/>
    </row>
    <row r="42" spans="1:5" ht="25.5" x14ac:dyDescent="0.25">
      <c r="A42" s="48"/>
      <c r="B42" s="68" t="s">
        <v>69</v>
      </c>
      <c r="C42" s="63"/>
      <c r="D42" s="61" t="s">
        <v>12</v>
      </c>
      <c r="E42" s="27"/>
    </row>
    <row r="43" spans="1:5" x14ac:dyDescent="0.25">
      <c r="A43" s="48"/>
      <c r="B43" s="67"/>
      <c r="C43" s="63"/>
      <c r="D43" s="61"/>
      <c r="E43" s="27"/>
    </row>
    <row r="44" spans="1:5" x14ac:dyDescent="0.25">
      <c r="A44" s="48"/>
      <c r="B44" s="65" t="s">
        <v>62</v>
      </c>
      <c r="C44" s="63"/>
      <c r="D44" s="61"/>
      <c r="E44" s="27"/>
    </row>
    <row r="45" spans="1:5" x14ac:dyDescent="0.25">
      <c r="A45" s="48"/>
      <c r="B45" s="64" t="s">
        <v>32</v>
      </c>
      <c r="C45" s="63"/>
      <c r="D45" s="61"/>
      <c r="E45" s="27"/>
    </row>
    <row r="46" spans="1:5" ht="25.5" x14ac:dyDescent="0.25">
      <c r="A46" s="48"/>
      <c r="B46" s="66" t="s">
        <v>80</v>
      </c>
      <c r="C46" s="63"/>
      <c r="D46" s="61" t="s">
        <v>12</v>
      </c>
      <c r="E46" s="27"/>
    </row>
    <row r="47" spans="1:5" x14ac:dyDescent="0.25">
      <c r="A47" s="48"/>
      <c r="B47" s="67" t="s">
        <v>53</v>
      </c>
      <c r="C47" s="63"/>
      <c r="D47" s="61" t="s">
        <v>12</v>
      </c>
      <c r="E47" s="27"/>
    </row>
    <row r="48" spans="1:5" x14ac:dyDescent="0.25">
      <c r="A48" s="48"/>
      <c r="B48" s="68" t="s">
        <v>63</v>
      </c>
      <c r="C48" s="63"/>
      <c r="D48" s="61" t="s">
        <v>12</v>
      </c>
      <c r="E48" s="27"/>
    </row>
    <row r="49" spans="1:5" x14ac:dyDescent="0.25">
      <c r="A49" s="48"/>
      <c r="B49" s="67" t="s">
        <v>41</v>
      </c>
      <c r="C49" s="63"/>
      <c r="D49" s="61" t="s">
        <v>12</v>
      </c>
      <c r="E49" s="27"/>
    </row>
    <row r="50" spans="1:5" x14ac:dyDescent="0.25">
      <c r="A50" s="48"/>
      <c r="B50" s="67" t="s">
        <v>42</v>
      </c>
      <c r="C50" s="63"/>
      <c r="D50" s="61" t="s">
        <v>12</v>
      </c>
      <c r="E50" s="27"/>
    </row>
    <row r="51" spans="1:5" x14ac:dyDescent="0.25">
      <c r="A51" s="48"/>
      <c r="B51" s="67" t="s">
        <v>74</v>
      </c>
      <c r="C51" s="63"/>
      <c r="D51" s="61" t="s">
        <v>12</v>
      </c>
      <c r="E51" s="27"/>
    </row>
    <row r="52" spans="1:5" x14ac:dyDescent="0.25">
      <c r="A52" s="48"/>
      <c r="B52" s="67" t="s">
        <v>43</v>
      </c>
      <c r="C52" s="63"/>
      <c r="D52" s="61" t="s">
        <v>12</v>
      </c>
      <c r="E52" s="27"/>
    </row>
    <row r="53" spans="1:5" x14ac:dyDescent="0.25">
      <c r="A53" s="48"/>
      <c r="B53" s="68" t="s">
        <v>33</v>
      </c>
      <c r="C53" s="63"/>
      <c r="D53" s="61" t="s">
        <v>12</v>
      </c>
      <c r="E53" s="27"/>
    </row>
    <row r="54" spans="1:5" x14ac:dyDescent="0.25">
      <c r="A54" s="48"/>
      <c r="B54" s="68" t="s">
        <v>56</v>
      </c>
      <c r="C54" s="63"/>
      <c r="D54" s="61" t="s">
        <v>12</v>
      </c>
      <c r="E54" s="27"/>
    </row>
    <row r="55" spans="1:5" x14ac:dyDescent="0.25">
      <c r="A55" s="48"/>
      <c r="B55" s="68" t="s">
        <v>57</v>
      </c>
      <c r="C55" s="63"/>
      <c r="D55" s="61" t="s">
        <v>12</v>
      </c>
      <c r="E55" s="27"/>
    </row>
    <row r="56" spans="1:5" x14ac:dyDescent="0.25">
      <c r="A56" s="48"/>
      <c r="B56" s="68" t="s">
        <v>47</v>
      </c>
      <c r="C56" s="63"/>
      <c r="D56" s="61" t="s">
        <v>12</v>
      </c>
      <c r="E56" s="27"/>
    </row>
    <row r="57" spans="1:5" x14ac:dyDescent="0.25">
      <c r="A57" s="48"/>
      <c r="B57" s="68" t="s">
        <v>48</v>
      </c>
      <c r="C57" s="63"/>
      <c r="D57" s="61" t="s">
        <v>12</v>
      </c>
      <c r="E57" s="27"/>
    </row>
    <row r="58" spans="1:5" x14ac:dyDescent="0.25">
      <c r="A58" s="48"/>
      <c r="B58" s="68" t="s">
        <v>49</v>
      </c>
      <c r="C58" s="63"/>
      <c r="D58" s="61" t="s">
        <v>12</v>
      </c>
      <c r="E58" s="27"/>
    </row>
    <row r="59" spans="1:5" ht="25.5" x14ac:dyDescent="0.25">
      <c r="A59" s="48"/>
      <c r="B59" s="68" t="s">
        <v>34</v>
      </c>
      <c r="C59" s="63"/>
      <c r="D59" s="61" t="s">
        <v>12</v>
      </c>
      <c r="E59" s="27"/>
    </row>
    <row r="60" spans="1:5" x14ac:dyDescent="0.25">
      <c r="A60" s="48"/>
      <c r="B60" s="68" t="s">
        <v>50</v>
      </c>
      <c r="C60" s="63"/>
      <c r="D60" s="61" t="s">
        <v>12</v>
      </c>
      <c r="E60" s="27"/>
    </row>
    <row r="61" spans="1:5" x14ac:dyDescent="0.25">
      <c r="A61" s="48"/>
      <c r="B61" s="68" t="s">
        <v>54</v>
      </c>
      <c r="C61" s="63"/>
      <c r="D61" s="61" t="s">
        <v>12</v>
      </c>
      <c r="E61" s="27"/>
    </row>
    <row r="62" spans="1:5" x14ac:dyDescent="0.25">
      <c r="A62" s="48"/>
      <c r="B62" s="67" t="s">
        <v>51</v>
      </c>
      <c r="C62" s="63"/>
      <c r="D62" s="61" t="s">
        <v>12</v>
      </c>
      <c r="E62" s="27"/>
    </row>
    <row r="63" spans="1:5" x14ac:dyDescent="0.25">
      <c r="A63" s="48"/>
      <c r="B63" s="67" t="s">
        <v>55</v>
      </c>
      <c r="C63" s="63"/>
      <c r="D63" s="61" t="s">
        <v>12</v>
      </c>
      <c r="E63" s="27"/>
    </row>
    <row r="64" spans="1:5" ht="25.5" x14ac:dyDescent="0.25">
      <c r="A64" s="48"/>
      <c r="B64" s="68" t="s">
        <v>70</v>
      </c>
      <c r="C64" s="63"/>
      <c r="D64" s="61" t="s">
        <v>12</v>
      </c>
      <c r="E64" s="27"/>
    </row>
    <row r="65" spans="1:5" ht="25.5" x14ac:dyDescent="0.25">
      <c r="A65" s="48"/>
      <c r="B65" s="67" t="s">
        <v>59</v>
      </c>
      <c r="C65" s="63"/>
      <c r="D65" s="61" t="s">
        <v>12</v>
      </c>
      <c r="E65" s="27"/>
    </row>
    <row r="66" spans="1:5" x14ac:dyDescent="0.25">
      <c r="A66" s="48"/>
      <c r="B66" s="67" t="s">
        <v>58</v>
      </c>
      <c r="C66" s="63"/>
      <c r="D66" s="61" t="s">
        <v>12</v>
      </c>
      <c r="E66" s="27"/>
    </row>
    <row r="67" spans="1:5" x14ac:dyDescent="0.25">
      <c r="A67" s="48"/>
      <c r="B67" s="67" t="s">
        <v>35</v>
      </c>
      <c r="C67" s="63"/>
      <c r="D67" s="61" t="s">
        <v>12</v>
      </c>
      <c r="E67" s="27"/>
    </row>
    <row r="68" spans="1:5" ht="51" x14ac:dyDescent="0.25">
      <c r="A68" s="48"/>
      <c r="B68" s="67" t="s">
        <v>37</v>
      </c>
      <c r="C68" s="63"/>
      <c r="D68" s="61" t="s">
        <v>12</v>
      </c>
      <c r="E68" s="27"/>
    </row>
    <row r="69" spans="1:5" x14ac:dyDescent="0.25">
      <c r="A69" s="48"/>
      <c r="B69" s="59"/>
      <c r="C69" s="63"/>
      <c r="D69" s="61"/>
      <c r="E69" s="27"/>
    </row>
    <row r="70" spans="1:5" x14ac:dyDescent="0.25">
      <c r="A70" s="48"/>
      <c r="B70" s="70" t="s">
        <v>22</v>
      </c>
      <c r="C70" s="63"/>
      <c r="D70" s="61"/>
      <c r="E70" s="27"/>
    </row>
    <row r="71" spans="1:5" ht="38.25" x14ac:dyDescent="0.25">
      <c r="A71" s="48"/>
      <c r="B71" s="71" t="s">
        <v>81</v>
      </c>
      <c r="C71" s="72">
        <v>6</v>
      </c>
      <c r="D71" s="61" t="s">
        <v>15</v>
      </c>
      <c r="E71" s="27"/>
    </row>
    <row r="72" spans="1:5" ht="38.25" x14ac:dyDescent="0.25">
      <c r="A72" s="48"/>
      <c r="B72" s="64" t="s">
        <v>36</v>
      </c>
      <c r="C72" s="73">
        <v>8</v>
      </c>
      <c r="D72" s="61" t="s">
        <v>15</v>
      </c>
      <c r="E72" s="27"/>
    </row>
    <row r="73" spans="1:5" ht="38.25" x14ac:dyDescent="0.2">
      <c r="A73" s="48"/>
      <c r="B73" s="74" t="s">
        <v>65</v>
      </c>
      <c r="C73" s="73">
        <v>2</v>
      </c>
      <c r="D73" s="61" t="s">
        <v>15</v>
      </c>
      <c r="E73" s="27"/>
    </row>
    <row r="74" spans="1:5" ht="38.25" x14ac:dyDescent="0.25">
      <c r="A74" s="48"/>
      <c r="B74" s="64" t="s">
        <v>71</v>
      </c>
      <c r="C74" s="73">
        <v>2</v>
      </c>
      <c r="D74" s="61" t="s">
        <v>15</v>
      </c>
      <c r="E74" s="27"/>
    </row>
    <row r="75" spans="1:5" ht="38.25" x14ac:dyDescent="0.25">
      <c r="A75" s="48"/>
      <c r="B75" s="64" t="s">
        <v>72</v>
      </c>
      <c r="C75" s="73">
        <v>4</v>
      </c>
      <c r="D75" s="61" t="s">
        <v>15</v>
      </c>
      <c r="E75" s="27"/>
    </row>
    <row r="76" spans="1:5" ht="25.5" x14ac:dyDescent="0.25">
      <c r="A76" s="48"/>
      <c r="B76" s="64" t="s">
        <v>73</v>
      </c>
      <c r="C76" s="73">
        <v>4</v>
      </c>
      <c r="D76" s="61" t="s">
        <v>15</v>
      </c>
      <c r="E76" s="27"/>
    </row>
    <row r="77" spans="1:5" x14ac:dyDescent="0.25">
      <c r="A77" s="75"/>
      <c r="B77" s="76" t="s">
        <v>60</v>
      </c>
      <c r="C77" s="77">
        <v>4</v>
      </c>
      <c r="D77" s="78" t="s">
        <v>15</v>
      </c>
      <c r="E77" s="28"/>
    </row>
    <row r="78" spans="1:5" s="2" customFormat="1" ht="15" customHeight="1" x14ac:dyDescent="0.25">
      <c r="A78" s="48"/>
      <c r="B78" s="79"/>
      <c r="C78" s="29"/>
      <c r="D78" s="29"/>
      <c r="E78" s="80"/>
    </row>
    <row r="79" spans="1:5" s="2" customFormat="1" ht="15" customHeight="1" x14ac:dyDescent="0.25">
      <c r="A79" s="30"/>
      <c r="B79" s="30"/>
      <c r="C79" s="29"/>
      <c r="D79" s="29"/>
      <c r="E79" s="31"/>
    </row>
    <row r="80" spans="1:5" s="2" customFormat="1" ht="30" x14ac:dyDescent="0.25">
      <c r="A80" s="6"/>
      <c r="B80" s="8" t="s">
        <v>13</v>
      </c>
      <c r="C80" s="7" t="s">
        <v>4</v>
      </c>
      <c r="D80" s="7" t="s">
        <v>3</v>
      </c>
      <c r="E80" s="7" t="s">
        <v>9</v>
      </c>
    </row>
    <row r="81" spans="1:5" s="2" customFormat="1" ht="15" customHeight="1" x14ac:dyDescent="0.25">
      <c r="A81" s="45"/>
      <c r="B81" s="56" t="s">
        <v>14</v>
      </c>
      <c r="C81" s="57">
        <v>2</v>
      </c>
      <c r="D81" s="81"/>
      <c r="E81" s="22"/>
    </row>
    <row r="82" spans="1:5" s="2" customFormat="1" x14ac:dyDescent="0.25">
      <c r="A82" s="75"/>
      <c r="B82" s="82" t="s">
        <v>76</v>
      </c>
      <c r="C82" s="83">
        <v>2</v>
      </c>
      <c r="D82" s="84" t="s">
        <v>15</v>
      </c>
      <c r="E82" s="32"/>
    </row>
    <row r="83" spans="1:5" x14ac:dyDescent="0.25">
      <c r="A83" s="85"/>
      <c r="B83" s="86"/>
      <c r="C83" s="87"/>
      <c r="D83" s="88"/>
      <c r="E83" s="86"/>
    </row>
    <row r="84" spans="1:5" ht="30" x14ac:dyDescent="0.25">
      <c r="A84" s="6"/>
      <c r="B84" s="8" t="s">
        <v>16</v>
      </c>
      <c r="C84" s="7" t="s">
        <v>4</v>
      </c>
      <c r="D84" s="7" t="s">
        <v>3</v>
      </c>
      <c r="E84" s="7" t="s">
        <v>9</v>
      </c>
    </row>
    <row r="85" spans="1:5" x14ac:dyDescent="0.25">
      <c r="A85" s="45"/>
      <c r="B85" s="89" t="s">
        <v>17</v>
      </c>
      <c r="C85" s="90">
        <v>1</v>
      </c>
      <c r="D85" s="91"/>
      <c r="E85" s="33"/>
    </row>
    <row r="86" spans="1:5" x14ac:dyDescent="0.25">
      <c r="A86" s="92"/>
      <c r="B86" s="93" t="s">
        <v>18</v>
      </c>
      <c r="C86" s="94">
        <v>1</v>
      </c>
      <c r="D86" s="95" t="s">
        <v>15</v>
      </c>
      <c r="E86" s="32"/>
    </row>
    <row r="87" spans="1:5" x14ac:dyDescent="0.25">
      <c r="A87" s="96"/>
      <c r="B87" s="96"/>
      <c r="C87" s="88"/>
      <c r="D87" s="88"/>
      <c r="E87" s="97"/>
    </row>
    <row r="88" spans="1:5" x14ac:dyDescent="0.25">
      <c r="A88" s="30"/>
      <c r="B88" s="30"/>
      <c r="C88" s="29"/>
      <c r="D88" s="29"/>
      <c r="E88" s="31"/>
    </row>
    <row r="89" spans="1:5" x14ac:dyDescent="0.25">
      <c r="A89" s="30"/>
      <c r="B89" s="30"/>
      <c r="C89" s="29"/>
      <c r="D89" s="88" t="s">
        <v>19</v>
      </c>
      <c r="E89" s="34"/>
    </row>
    <row r="90" spans="1:5" x14ac:dyDescent="0.25">
      <c r="A90" s="30"/>
      <c r="B90" s="30"/>
      <c r="C90" s="29"/>
      <c r="D90" s="88"/>
      <c r="E90" s="86"/>
    </row>
    <row r="91" spans="1:5" x14ac:dyDescent="0.25">
      <c r="A91" s="30"/>
      <c r="B91" s="30"/>
      <c r="C91" s="29"/>
      <c r="D91" s="88" t="s">
        <v>20</v>
      </c>
      <c r="E91" s="34"/>
    </row>
    <row r="92" spans="1:5" x14ac:dyDescent="0.25">
      <c r="A92" s="30"/>
      <c r="B92" s="30"/>
      <c r="C92" s="29"/>
      <c r="D92" s="29"/>
      <c r="E92" s="31"/>
    </row>
    <row r="93" spans="1:5" x14ac:dyDescent="0.25">
      <c r="A93" s="30"/>
      <c r="B93" s="30"/>
      <c r="C93" s="29"/>
      <c r="D93" s="98" t="s">
        <v>21</v>
      </c>
      <c r="E93" s="34"/>
    </row>
    <row r="94" spans="1:5" x14ac:dyDescent="0.25">
      <c r="A94" s="2"/>
    </row>
    <row r="95" spans="1:5" x14ac:dyDescent="0.25">
      <c r="A95" s="2"/>
    </row>
    <row r="96" spans="1:5" x14ac:dyDescent="0.25">
      <c r="A96" s="2"/>
    </row>
    <row r="97" spans="1:1" x14ac:dyDescent="0.25">
      <c r="A97" s="2"/>
    </row>
  </sheetData>
  <sheetProtection formatRows="0"/>
  <sortState ref="A23:D24">
    <sortCondition descending="1" ref="D23:D24"/>
  </sortState>
  <mergeCells count="10">
    <mergeCell ref="B9:C9"/>
    <mergeCell ref="B8:C8"/>
    <mergeCell ref="A2:A4"/>
    <mergeCell ref="A5:E5"/>
    <mergeCell ref="B1:E1"/>
    <mergeCell ref="C2:E2"/>
    <mergeCell ref="C3:E3"/>
    <mergeCell ref="C4:E4"/>
    <mergeCell ref="B6:C6"/>
    <mergeCell ref="B7:C7"/>
  </mergeCells>
  <pageMargins left="0.19685039370078741" right="0.19685039370078741" top="0.39370078740157483" bottom="0.39370078740157483" header="0.31496062992125984" footer="0.19685039370078741"/>
  <pageSetup paperSize="9" scale="68" fitToHeight="0" orientation="portrait" r:id="rId1"/>
  <headerFooter scaleWithDoc="0"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/>
  </sheetViews>
  <sheetFormatPr baseColWidth="10" defaultColWidth="9.140625" defaultRowHeight="15" x14ac:dyDescent="0.25"/>
  <sheetData>
    <row r="1" spans="1:9" ht="15" customHeight="1" x14ac:dyDescent="0.25">
      <c r="A1" s="5" t="s">
        <v>11</v>
      </c>
      <c r="I1" t="s">
        <v>5</v>
      </c>
    </row>
    <row r="2" spans="1:9" x14ac:dyDescent="0.25">
      <c r="A2" s="5"/>
      <c r="I2" t="s">
        <v>6</v>
      </c>
    </row>
    <row r="3" spans="1:9" x14ac:dyDescent="0.25">
      <c r="A3" s="5"/>
      <c r="I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LOT 1</vt:lpstr>
      <vt:lpstr>Annex B</vt:lpstr>
      <vt:lpstr>'LOT 1'!Área_de_impresión</vt:lpstr>
      <vt:lpstr>'LOT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2023-05-22T10:23:45Z</dcterms:modified>
</cp:coreProperties>
</file>