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82"/>
  <workbookPr defaultThemeVersion="166925"/>
  <mc:AlternateContent xmlns:mc="http://schemas.openxmlformats.org/markup-compatibility/2006">
    <mc:Choice Requires="x15">
      <x15ac:absPath xmlns:x15ac="http://schemas.microsoft.com/office/spreadsheetml/2010/11/ac" url="U:\CarpExp_Contractació\2021\Dir. SSGG\47. OBE 21 644 - Obres UCI\"/>
    </mc:Choice>
  </mc:AlternateContent>
  <xr:revisionPtr revIDLastSave="0" documentId="13_ncr:1_{AFA51581-1F01-49B3-B192-E979AA150878}" xr6:coauthVersionLast="36" xr6:coauthVersionMax="47" xr10:uidLastSave="{00000000-0000-0000-0000-000000000000}"/>
  <bookViews>
    <workbookView xWindow="44880" yWindow="-120" windowWidth="29040" windowHeight="15840" xr2:uid="{1EF2AD80-A5DC-4F06-9976-2162C55559BC}"/>
  </bookViews>
  <sheets>
    <sheet name="Hoja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M2449" i="1" l="1"/>
  <c r="M2447" i="1"/>
  <c r="M2441" i="1" s="1"/>
  <c r="K2441" i="1"/>
  <c r="M2445" i="1"/>
  <c r="M2442" i="1" s="1"/>
  <c r="K2442" i="1"/>
  <c r="K2445" i="1"/>
  <c r="J2444" i="1"/>
  <c r="M2439" i="1"/>
  <c r="M2433" i="1" s="1"/>
  <c r="K2433" i="1"/>
  <c r="M2437" i="1"/>
  <c r="M2434" i="1" s="1"/>
  <c r="K2434" i="1"/>
  <c r="K2437" i="1"/>
  <c r="J2436" i="1"/>
  <c r="M2431" i="1"/>
  <c r="M2420" i="1" s="1"/>
  <c r="K2420" i="1"/>
  <c r="M2429" i="1"/>
  <c r="M2426" i="1" s="1"/>
  <c r="K2426" i="1"/>
  <c r="K2429" i="1"/>
  <c r="J2428" i="1"/>
  <c r="M2424" i="1"/>
  <c r="M2421" i="1" s="1"/>
  <c r="K2421" i="1"/>
  <c r="K2424" i="1"/>
  <c r="J2423" i="1"/>
  <c r="M2382" i="1"/>
  <c r="M2418" i="1"/>
  <c r="K2382" i="1"/>
  <c r="M2416" i="1"/>
  <c r="M2413" i="1" s="1"/>
  <c r="K2413" i="1"/>
  <c r="K2416" i="1"/>
  <c r="J2415" i="1"/>
  <c r="M2408" i="1"/>
  <c r="M2411" i="1"/>
  <c r="K2408" i="1"/>
  <c r="K2411" i="1"/>
  <c r="J2410" i="1"/>
  <c r="M2406" i="1"/>
  <c r="M2403" i="1" s="1"/>
  <c r="K2403" i="1"/>
  <c r="K2406" i="1"/>
  <c r="J2405" i="1"/>
  <c r="M2398" i="1"/>
  <c r="M2401" i="1"/>
  <c r="K2398" i="1"/>
  <c r="K2401" i="1"/>
  <c r="J2400" i="1"/>
  <c r="M2396" i="1"/>
  <c r="M2393" i="1" s="1"/>
  <c r="K2393" i="1"/>
  <c r="K2396" i="1"/>
  <c r="J2395" i="1"/>
  <c r="M2391" i="1"/>
  <c r="M2388" i="1" s="1"/>
  <c r="K2388" i="1"/>
  <c r="K2391" i="1"/>
  <c r="J2390" i="1"/>
  <c r="M2386" i="1"/>
  <c r="M2383" i="1" s="1"/>
  <c r="K2383" i="1"/>
  <c r="K2386" i="1"/>
  <c r="J2385" i="1"/>
  <c r="M2380" i="1"/>
  <c r="M2348" i="1" s="1"/>
  <c r="K2348" i="1"/>
  <c r="M2378" i="1"/>
  <c r="M2375" i="1" s="1"/>
  <c r="K2375" i="1"/>
  <c r="K2378" i="1"/>
  <c r="J2377" i="1"/>
  <c r="M2373" i="1"/>
  <c r="M2370" i="1" s="1"/>
  <c r="K2370" i="1"/>
  <c r="K2373" i="1"/>
  <c r="J2372" i="1"/>
  <c r="M2368" i="1"/>
  <c r="M2365" i="1" s="1"/>
  <c r="K2365" i="1"/>
  <c r="K2368" i="1"/>
  <c r="J2367" i="1"/>
  <c r="M2360" i="1"/>
  <c r="M2363" i="1"/>
  <c r="K2360" i="1"/>
  <c r="K2363" i="1"/>
  <c r="J2362" i="1"/>
  <c r="M2358" i="1"/>
  <c r="M2355" i="1" s="1"/>
  <c r="K2355" i="1"/>
  <c r="K2358" i="1"/>
  <c r="J2357" i="1"/>
  <c r="M2349" i="1"/>
  <c r="M2353" i="1"/>
  <c r="K2349" i="1"/>
  <c r="K2353" i="1"/>
  <c r="J2352" i="1"/>
  <c r="J2351" i="1"/>
  <c r="M2161" i="1"/>
  <c r="M2346" i="1"/>
  <c r="K2161" i="1"/>
  <c r="M2344" i="1"/>
  <c r="M2328" i="1" s="1"/>
  <c r="K2328" i="1"/>
  <c r="M2342" i="1"/>
  <c r="M2339" i="1" s="1"/>
  <c r="K2339" i="1"/>
  <c r="K2342" i="1"/>
  <c r="J2341" i="1"/>
  <c r="M2337" i="1"/>
  <c r="M2334" i="1" s="1"/>
  <c r="K2334" i="1"/>
  <c r="K2337" i="1"/>
  <c r="J2336" i="1"/>
  <c r="M2329" i="1"/>
  <c r="M2332" i="1"/>
  <c r="K2329" i="1"/>
  <c r="K2332" i="1"/>
  <c r="J2331" i="1"/>
  <c r="M2326" i="1"/>
  <c r="M2320" i="1" s="1"/>
  <c r="K2320" i="1"/>
  <c r="M2321" i="1"/>
  <c r="M2324" i="1"/>
  <c r="K2321" i="1"/>
  <c r="K2324" i="1"/>
  <c r="J2323" i="1"/>
  <c r="M2318" i="1"/>
  <c r="M2246" i="1" s="1"/>
  <c r="K2246" i="1"/>
  <c r="M2313" i="1"/>
  <c r="M2316" i="1"/>
  <c r="K2313" i="1"/>
  <c r="K2316" i="1"/>
  <c r="J2315" i="1"/>
  <c r="M2311" i="1"/>
  <c r="M2308" i="1" s="1"/>
  <c r="K2308" i="1"/>
  <c r="K2311" i="1"/>
  <c r="J2310" i="1"/>
  <c r="M2303" i="1"/>
  <c r="M2306" i="1"/>
  <c r="K2303" i="1"/>
  <c r="K2306" i="1"/>
  <c r="J2305" i="1"/>
  <c r="M2301" i="1"/>
  <c r="M2298" i="1" s="1"/>
  <c r="K2298" i="1"/>
  <c r="K2301" i="1"/>
  <c r="J2300" i="1"/>
  <c r="M2296" i="1"/>
  <c r="M2292" i="1" s="1"/>
  <c r="K2292" i="1"/>
  <c r="K2296" i="1"/>
  <c r="J2295" i="1"/>
  <c r="J2294" i="1"/>
  <c r="M2286" i="1"/>
  <c r="M2290" i="1"/>
  <c r="K2286" i="1"/>
  <c r="K2290" i="1"/>
  <c r="J2289" i="1"/>
  <c r="J2288" i="1"/>
  <c r="M2281" i="1"/>
  <c r="M2284" i="1"/>
  <c r="K2281" i="1"/>
  <c r="K2284" i="1"/>
  <c r="J2283" i="1"/>
  <c r="M2279" i="1"/>
  <c r="M2275" i="1" s="1"/>
  <c r="K2275" i="1"/>
  <c r="K2279" i="1"/>
  <c r="J2278" i="1"/>
  <c r="J2277" i="1"/>
  <c r="M2273" i="1"/>
  <c r="M2270" i="1" s="1"/>
  <c r="K2270" i="1"/>
  <c r="K2273" i="1"/>
  <c r="J2272" i="1"/>
  <c r="M2265" i="1"/>
  <c r="M2268" i="1"/>
  <c r="K2265" i="1"/>
  <c r="K2268" i="1"/>
  <c r="J2267" i="1"/>
  <c r="M2263" i="1"/>
  <c r="M2259" i="1" s="1"/>
  <c r="K2259" i="1"/>
  <c r="K2263" i="1"/>
  <c r="J2262" i="1"/>
  <c r="J2261" i="1"/>
  <c r="M2257" i="1"/>
  <c r="M2253" i="1" s="1"/>
  <c r="K2253" i="1"/>
  <c r="K2257" i="1"/>
  <c r="J2256" i="1"/>
  <c r="J2255" i="1"/>
  <c r="M2251" i="1"/>
  <c r="M2247" i="1" s="1"/>
  <c r="K2247" i="1"/>
  <c r="K2251" i="1"/>
  <c r="J2250" i="1"/>
  <c r="J2249" i="1"/>
  <c r="M2244" i="1"/>
  <c r="M2183" i="1" s="1"/>
  <c r="K2183" i="1"/>
  <c r="M2239" i="1"/>
  <c r="M2242" i="1"/>
  <c r="K2239" i="1"/>
  <c r="K2242" i="1"/>
  <c r="J2241" i="1"/>
  <c r="M2237" i="1"/>
  <c r="M2234" i="1" s="1"/>
  <c r="K2234" i="1"/>
  <c r="K2237" i="1"/>
  <c r="J2236" i="1"/>
  <c r="M2232" i="1"/>
  <c r="M2229" i="1" s="1"/>
  <c r="K2229" i="1"/>
  <c r="K2232" i="1"/>
  <c r="J2231" i="1"/>
  <c r="M2227" i="1"/>
  <c r="M2224" i="1" s="1"/>
  <c r="K2224" i="1"/>
  <c r="K2227" i="1"/>
  <c r="J2226" i="1"/>
  <c r="M2222" i="1"/>
  <c r="M2219" i="1" s="1"/>
  <c r="K2219" i="1"/>
  <c r="K2222" i="1"/>
  <c r="J2221" i="1"/>
  <c r="M2217" i="1"/>
  <c r="M2214" i="1" s="1"/>
  <c r="K2214" i="1"/>
  <c r="K2217" i="1"/>
  <c r="J2216" i="1"/>
  <c r="M2209" i="1"/>
  <c r="M2212" i="1"/>
  <c r="K2209" i="1"/>
  <c r="K2212" i="1"/>
  <c r="J2211" i="1"/>
  <c r="M2207" i="1"/>
  <c r="M2204" i="1" s="1"/>
  <c r="K2204" i="1"/>
  <c r="K2207" i="1"/>
  <c r="J2206" i="1"/>
  <c r="M2199" i="1"/>
  <c r="M2202" i="1"/>
  <c r="K2199" i="1"/>
  <c r="K2202" i="1"/>
  <c r="J2201" i="1"/>
  <c r="M2197" i="1"/>
  <c r="M2194" i="1" s="1"/>
  <c r="K2194" i="1"/>
  <c r="K2197" i="1"/>
  <c r="J2196" i="1"/>
  <c r="M2192" i="1"/>
  <c r="M2189" i="1" s="1"/>
  <c r="K2189" i="1"/>
  <c r="K2192" i="1"/>
  <c r="J2191" i="1"/>
  <c r="M2187" i="1"/>
  <c r="M2184" i="1" s="1"/>
  <c r="K2184" i="1"/>
  <c r="K2187" i="1"/>
  <c r="J2186" i="1"/>
  <c r="M2181" i="1"/>
  <c r="M2175" i="1" s="1"/>
  <c r="K2175" i="1"/>
  <c r="M2179" i="1"/>
  <c r="M2176" i="1" s="1"/>
  <c r="K2176" i="1"/>
  <c r="K2179" i="1"/>
  <c r="J2178" i="1"/>
  <c r="M2173" i="1"/>
  <c r="M2162" i="1" s="1"/>
  <c r="K2162" i="1"/>
  <c r="M2171" i="1"/>
  <c r="M2168" i="1" s="1"/>
  <c r="K2168" i="1"/>
  <c r="K2171" i="1"/>
  <c r="J2170" i="1"/>
  <c r="M2166" i="1"/>
  <c r="M2163" i="1" s="1"/>
  <c r="K2163" i="1"/>
  <c r="K2166" i="1"/>
  <c r="J2165" i="1"/>
  <c r="M2159" i="1"/>
  <c r="M2071" i="1" s="1"/>
  <c r="K2071" i="1"/>
  <c r="M2157" i="1"/>
  <c r="M2154" i="1" s="1"/>
  <c r="K2154" i="1"/>
  <c r="K2157" i="1"/>
  <c r="J2156" i="1"/>
  <c r="M2152" i="1"/>
  <c r="M2149" i="1" s="1"/>
  <c r="K2149" i="1"/>
  <c r="K2152" i="1"/>
  <c r="J2151" i="1"/>
  <c r="M2144" i="1"/>
  <c r="M2147" i="1"/>
  <c r="K2144" i="1"/>
  <c r="K2147" i="1"/>
  <c r="J2146" i="1"/>
  <c r="M2142" i="1"/>
  <c r="M2139" i="1" s="1"/>
  <c r="K2139" i="1"/>
  <c r="K2142" i="1"/>
  <c r="J2141" i="1"/>
  <c r="M2134" i="1"/>
  <c r="M2137" i="1"/>
  <c r="K2134" i="1"/>
  <c r="K2137" i="1"/>
  <c r="J2136" i="1"/>
  <c r="M2132" i="1"/>
  <c r="M2126" i="1" s="1"/>
  <c r="K2126" i="1"/>
  <c r="K2132" i="1"/>
  <c r="J2131" i="1"/>
  <c r="J2130" i="1"/>
  <c r="J2129" i="1"/>
  <c r="J2128" i="1"/>
  <c r="M2124" i="1"/>
  <c r="M2116" i="1" s="1"/>
  <c r="K2116" i="1"/>
  <c r="K2124" i="1"/>
  <c r="J2123" i="1"/>
  <c r="J2122" i="1"/>
  <c r="J2121" i="1"/>
  <c r="J2120" i="1"/>
  <c r="J2119" i="1"/>
  <c r="J2118" i="1"/>
  <c r="M2114" i="1"/>
  <c r="M2110" i="1" s="1"/>
  <c r="K2110" i="1"/>
  <c r="K2114" i="1"/>
  <c r="J2113" i="1"/>
  <c r="J2112" i="1"/>
  <c r="M2108" i="1"/>
  <c r="M2103" i="1" s="1"/>
  <c r="K2103" i="1"/>
  <c r="K2108" i="1"/>
  <c r="J2107" i="1"/>
  <c r="J2106" i="1"/>
  <c r="J2105" i="1"/>
  <c r="M2101" i="1"/>
  <c r="M2095" i="1" s="1"/>
  <c r="K2095" i="1"/>
  <c r="K2101" i="1"/>
  <c r="J2100" i="1"/>
  <c r="J2099" i="1"/>
  <c r="J2098" i="1"/>
  <c r="J2097" i="1"/>
  <c r="M2093" i="1"/>
  <c r="M2085" i="1" s="1"/>
  <c r="K2085" i="1"/>
  <c r="K2093" i="1"/>
  <c r="J2092" i="1"/>
  <c r="J2091" i="1"/>
  <c r="J2090" i="1"/>
  <c r="J2089" i="1"/>
  <c r="J2088" i="1"/>
  <c r="J2087" i="1"/>
  <c r="M2079" i="1"/>
  <c r="M2083" i="1"/>
  <c r="K2079" i="1"/>
  <c r="K2083" i="1"/>
  <c r="J2082" i="1"/>
  <c r="J2081" i="1"/>
  <c r="M2077" i="1"/>
  <c r="M2072" i="1" s="1"/>
  <c r="K2072" i="1"/>
  <c r="K2077" i="1"/>
  <c r="J2076" i="1"/>
  <c r="J2075" i="1"/>
  <c r="J2074" i="1"/>
  <c r="M2069" i="1"/>
  <c r="M1959" i="1" s="1"/>
  <c r="K1959" i="1"/>
  <c r="M2011" i="1"/>
  <c r="M2067" i="1"/>
  <c r="K2011" i="1"/>
  <c r="M2065" i="1"/>
  <c r="M2061" i="1" s="1"/>
  <c r="K2061" i="1"/>
  <c r="K2065" i="1"/>
  <c r="J2064" i="1"/>
  <c r="J2063" i="1"/>
  <c r="M2059" i="1"/>
  <c r="M2056" i="1" s="1"/>
  <c r="K2056" i="1"/>
  <c r="K2059" i="1"/>
  <c r="J2058" i="1"/>
  <c r="M2054" i="1"/>
  <c r="M2051" i="1" s="1"/>
  <c r="K2051" i="1"/>
  <c r="K2054" i="1"/>
  <c r="J2053" i="1"/>
  <c r="M2049" i="1"/>
  <c r="M2046" i="1" s="1"/>
  <c r="K2046" i="1"/>
  <c r="K2049" i="1"/>
  <c r="J2048" i="1"/>
  <c r="M2040" i="1"/>
  <c r="M2044" i="1"/>
  <c r="K2040" i="1"/>
  <c r="K2044" i="1"/>
  <c r="J2043" i="1"/>
  <c r="J2042" i="1"/>
  <c r="M2038" i="1"/>
  <c r="M2033" i="1" s="1"/>
  <c r="K2033" i="1"/>
  <c r="K2038" i="1"/>
  <c r="J2037" i="1"/>
  <c r="J2036" i="1"/>
  <c r="J2035" i="1"/>
  <c r="M2031" i="1"/>
  <c r="M2025" i="1" s="1"/>
  <c r="K2025" i="1"/>
  <c r="K2031" i="1"/>
  <c r="J2030" i="1"/>
  <c r="J2029" i="1"/>
  <c r="J2028" i="1"/>
  <c r="J2027" i="1"/>
  <c r="M2023" i="1"/>
  <c r="M2018" i="1" s="1"/>
  <c r="K2018" i="1"/>
  <c r="K2023" i="1"/>
  <c r="J2022" i="1"/>
  <c r="J2021" i="1"/>
  <c r="J2020" i="1"/>
  <c r="M2016" i="1"/>
  <c r="M2012" i="1" s="1"/>
  <c r="K2012" i="1"/>
  <c r="K2016" i="1"/>
  <c r="J2015" i="1"/>
  <c r="J2014" i="1"/>
  <c r="M2001" i="1"/>
  <c r="M2009" i="1"/>
  <c r="K2001" i="1"/>
  <c r="M2007" i="1"/>
  <c r="M2002" i="1" s="1"/>
  <c r="K2002" i="1"/>
  <c r="K2007" i="1"/>
  <c r="J2006" i="1"/>
  <c r="J2005" i="1"/>
  <c r="J2004" i="1"/>
  <c r="M1999" i="1"/>
  <c r="M1968" i="1" s="1"/>
  <c r="K1968" i="1"/>
  <c r="M1997" i="1"/>
  <c r="M1994" i="1" s="1"/>
  <c r="K1994" i="1"/>
  <c r="K1997" i="1"/>
  <c r="J1996" i="1"/>
  <c r="M1992" i="1"/>
  <c r="M1989" i="1" s="1"/>
  <c r="K1989" i="1"/>
  <c r="K1992" i="1"/>
  <c r="J1991" i="1"/>
  <c r="M1987" i="1"/>
  <c r="M1984" i="1" s="1"/>
  <c r="K1984" i="1"/>
  <c r="K1987" i="1"/>
  <c r="J1986" i="1"/>
  <c r="M1982" i="1"/>
  <c r="M1979" i="1" s="1"/>
  <c r="K1979" i="1"/>
  <c r="K1982" i="1"/>
  <c r="J1981" i="1"/>
  <c r="M1977" i="1"/>
  <c r="M1974" i="1" s="1"/>
  <c r="K1974" i="1"/>
  <c r="K1977" i="1"/>
  <c r="J1976" i="1"/>
  <c r="M1969" i="1"/>
  <c r="M1972" i="1"/>
  <c r="K1969" i="1"/>
  <c r="K1972" i="1"/>
  <c r="J1971" i="1"/>
  <c r="M1966" i="1"/>
  <c r="M1960" i="1" s="1"/>
  <c r="K1960" i="1"/>
  <c r="M1961" i="1"/>
  <c r="M1964" i="1"/>
  <c r="K1961" i="1"/>
  <c r="K1964" i="1"/>
  <c r="J1963" i="1"/>
  <c r="M1957" i="1"/>
  <c r="M1627" i="1" s="1"/>
  <c r="K1627" i="1"/>
  <c r="M1909" i="1"/>
  <c r="M1955" i="1"/>
  <c r="K1909" i="1"/>
  <c r="M1953" i="1"/>
  <c r="M1950" i="1" s="1"/>
  <c r="K1950" i="1"/>
  <c r="K1953" i="1"/>
  <c r="J1952" i="1"/>
  <c r="M1945" i="1"/>
  <c r="M1948" i="1"/>
  <c r="K1945" i="1"/>
  <c r="K1948" i="1"/>
  <c r="J1947" i="1"/>
  <c r="M1943" i="1"/>
  <c r="M1940" i="1" s="1"/>
  <c r="K1940" i="1"/>
  <c r="K1943" i="1"/>
  <c r="J1942" i="1"/>
  <c r="M1935" i="1"/>
  <c r="M1938" i="1"/>
  <c r="K1935" i="1"/>
  <c r="K1938" i="1"/>
  <c r="J1937" i="1"/>
  <c r="M1933" i="1"/>
  <c r="M1930" i="1" s="1"/>
  <c r="K1930" i="1"/>
  <c r="K1933" i="1"/>
  <c r="J1932" i="1"/>
  <c r="M1928" i="1"/>
  <c r="M1925" i="1" s="1"/>
  <c r="K1925" i="1"/>
  <c r="K1928" i="1"/>
  <c r="J1927" i="1"/>
  <c r="M1923" i="1"/>
  <c r="M1920" i="1" s="1"/>
  <c r="K1920" i="1"/>
  <c r="K1923" i="1"/>
  <c r="J1922" i="1"/>
  <c r="M1918" i="1"/>
  <c r="M1915" i="1" s="1"/>
  <c r="K1915" i="1"/>
  <c r="K1918" i="1"/>
  <c r="J1917" i="1"/>
  <c r="M1913" i="1"/>
  <c r="M1910" i="1" s="1"/>
  <c r="K1910" i="1"/>
  <c r="K1913" i="1"/>
  <c r="J1912" i="1"/>
  <c r="M1899" i="1"/>
  <c r="M1907" i="1"/>
  <c r="K1899" i="1"/>
  <c r="M1905" i="1"/>
  <c r="M1900" i="1" s="1"/>
  <c r="K1900" i="1"/>
  <c r="K1905" i="1"/>
  <c r="J1904" i="1"/>
  <c r="J1903" i="1"/>
  <c r="J1902" i="1"/>
  <c r="M1854" i="1"/>
  <c r="M1897" i="1"/>
  <c r="K1854" i="1"/>
  <c r="M1895" i="1"/>
  <c r="M1891" i="1" s="1"/>
  <c r="K1891" i="1"/>
  <c r="K1895" i="1"/>
  <c r="J1894" i="1"/>
  <c r="J1893" i="1"/>
  <c r="M1889" i="1"/>
  <c r="M1883" i="1" s="1"/>
  <c r="K1883" i="1"/>
  <c r="K1889" i="1"/>
  <c r="J1888" i="1"/>
  <c r="J1887" i="1"/>
  <c r="J1886" i="1"/>
  <c r="J1885" i="1"/>
  <c r="M1881" i="1"/>
  <c r="M1876" i="1" s="1"/>
  <c r="K1876" i="1"/>
  <c r="K1881" i="1"/>
  <c r="J1880" i="1"/>
  <c r="J1879" i="1"/>
  <c r="J1878" i="1"/>
  <c r="M1869" i="1"/>
  <c r="M1874" i="1"/>
  <c r="K1869" i="1"/>
  <c r="K1874" i="1"/>
  <c r="J1873" i="1"/>
  <c r="J1872" i="1"/>
  <c r="J1871" i="1"/>
  <c r="M1867" i="1"/>
  <c r="M1862" i="1" s="1"/>
  <c r="K1862" i="1"/>
  <c r="K1867" i="1"/>
  <c r="J1866" i="1"/>
  <c r="J1865" i="1"/>
  <c r="J1864" i="1"/>
  <c r="M1855" i="1"/>
  <c r="M1860" i="1"/>
  <c r="K1855" i="1"/>
  <c r="K1860" i="1"/>
  <c r="J1859" i="1"/>
  <c r="J1858" i="1"/>
  <c r="J1857" i="1"/>
  <c r="M1852" i="1"/>
  <c r="M1808" i="1" s="1"/>
  <c r="K1808" i="1"/>
  <c r="M1847" i="1"/>
  <c r="M1850" i="1"/>
  <c r="K1847" i="1"/>
  <c r="K1850" i="1"/>
  <c r="J1849" i="1"/>
  <c r="M1845" i="1"/>
  <c r="M1841" i="1" s="1"/>
  <c r="K1841" i="1"/>
  <c r="K1845" i="1"/>
  <c r="J1844" i="1"/>
  <c r="J1843" i="1"/>
  <c r="M1839" i="1"/>
  <c r="M1835" i="1" s="1"/>
  <c r="K1835" i="1"/>
  <c r="K1839" i="1"/>
  <c r="J1838" i="1"/>
  <c r="J1837" i="1"/>
  <c r="M1829" i="1"/>
  <c r="M1833" i="1"/>
  <c r="K1829" i="1"/>
  <c r="K1833" i="1"/>
  <c r="J1832" i="1"/>
  <c r="J1831" i="1"/>
  <c r="M1827" i="1"/>
  <c r="M1822" i="1" s="1"/>
  <c r="K1822" i="1"/>
  <c r="K1827" i="1"/>
  <c r="J1826" i="1"/>
  <c r="J1825" i="1"/>
  <c r="J1824" i="1"/>
  <c r="M1816" i="1"/>
  <c r="M1820" i="1"/>
  <c r="K1816" i="1"/>
  <c r="K1820" i="1"/>
  <c r="J1819" i="1"/>
  <c r="J1818" i="1"/>
  <c r="M1814" i="1"/>
  <c r="M1809" i="1" s="1"/>
  <c r="K1809" i="1"/>
  <c r="K1814" i="1"/>
  <c r="J1813" i="1"/>
  <c r="J1812" i="1"/>
  <c r="J1811" i="1"/>
  <c r="M1806" i="1"/>
  <c r="M1764" i="1" s="1"/>
  <c r="K1764" i="1"/>
  <c r="M1799" i="1"/>
  <c r="M1804" i="1"/>
  <c r="K1799" i="1"/>
  <c r="K1804" i="1"/>
  <c r="J1803" i="1"/>
  <c r="J1802" i="1"/>
  <c r="J1801" i="1"/>
  <c r="M1797" i="1"/>
  <c r="M1794" i="1" s="1"/>
  <c r="K1794" i="1"/>
  <c r="K1797" i="1"/>
  <c r="J1796" i="1"/>
  <c r="M1792" i="1"/>
  <c r="M1788" i="1" s="1"/>
  <c r="K1788" i="1"/>
  <c r="K1792" i="1"/>
  <c r="J1791" i="1"/>
  <c r="J1790" i="1"/>
  <c r="M1782" i="1"/>
  <c r="M1786" i="1"/>
  <c r="K1782" i="1"/>
  <c r="K1786" i="1"/>
  <c r="J1785" i="1"/>
  <c r="J1784" i="1"/>
  <c r="M1777" i="1"/>
  <c r="M1780" i="1"/>
  <c r="K1777" i="1"/>
  <c r="K1780" i="1"/>
  <c r="J1779" i="1"/>
  <c r="M1775" i="1"/>
  <c r="M1771" i="1" s="1"/>
  <c r="K1771" i="1"/>
  <c r="K1775" i="1"/>
  <c r="J1774" i="1"/>
  <c r="J1773" i="1"/>
  <c r="M1765" i="1"/>
  <c r="M1769" i="1"/>
  <c r="K1765" i="1"/>
  <c r="K1769" i="1"/>
  <c r="J1768" i="1"/>
  <c r="J1767" i="1"/>
  <c r="M1762" i="1"/>
  <c r="M1691" i="1" s="1"/>
  <c r="K1691" i="1"/>
  <c r="M1760" i="1"/>
  <c r="M1756" i="1" s="1"/>
  <c r="K1756" i="1"/>
  <c r="K1760" i="1"/>
  <c r="J1759" i="1"/>
  <c r="J1758" i="1"/>
  <c r="M1746" i="1"/>
  <c r="M1754" i="1"/>
  <c r="K1746" i="1"/>
  <c r="K1754" i="1"/>
  <c r="J1753" i="1"/>
  <c r="J1752" i="1"/>
  <c r="J1751" i="1"/>
  <c r="J1750" i="1"/>
  <c r="J1749" i="1"/>
  <c r="J1748" i="1"/>
  <c r="M1744" i="1"/>
  <c r="M1741" i="1" s="1"/>
  <c r="K1741" i="1"/>
  <c r="K1744" i="1"/>
  <c r="J1743" i="1"/>
  <c r="M1739" i="1"/>
  <c r="M1736" i="1" s="1"/>
  <c r="K1736" i="1"/>
  <c r="K1739" i="1"/>
  <c r="J1738" i="1"/>
  <c r="M1734" i="1"/>
  <c r="M1726" i="1" s="1"/>
  <c r="K1726" i="1"/>
  <c r="K1734" i="1"/>
  <c r="J1733" i="1"/>
  <c r="J1732" i="1"/>
  <c r="J1731" i="1"/>
  <c r="J1730" i="1"/>
  <c r="J1729" i="1"/>
  <c r="J1728" i="1"/>
  <c r="M1709" i="1"/>
  <c r="M1724" i="1"/>
  <c r="K1709" i="1"/>
  <c r="K1724" i="1"/>
  <c r="J1723" i="1"/>
  <c r="J1722" i="1"/>
  <c r="J1721" i="1"/>
  <c r="J1720" i="1"/>
  <c r="J1719" i="1"/>
  <c r="J1718" i="1"/>
  <c r="J1717" i="1"/>
  <c r="J1716" i="1"/>
  <c r="J1715" i="1"/>
  <c r="J1714" i="1"/>
  <c r="J1713" i="1"/>
  <c r="J1712" i="1"/>
  <c r="J1711" i="1"/>
  <c r="M1707" i="1"/>
  <c r="M1700" i="1" s="1"/>
  <c r="K1700" i="1"/>
  <c r="K1707" i="1"/>
  <c r="J1706" i="1"/>
  <c r="J1705" i="1"/>
  <c r="J1704" i="1"/>
  <c r="J1703" i="1"/>
  <c r="J1702" i="1"/>
  <c r="M1692" i="1"/>
  <c r="M1698" i="1"/>
  <c r="K1692" i="1"/>
  <c r="K1698" i="1"/>
  <c r="J1697" i="1"/>
  <c r="J1696" i="1"/>
  <c r="J1695" i="1"/>
  <c r="J1694" i="1"/>
  <c r="M1628" i="1"/>
  <c r="M1689" i="1"/>
  <c r="K1628" i="1"/>
  <c r="M1687" i="1"/>
  <c r="M1683" i="1" s="1"/>
  <c r="K1683" i="1"/>
  <c r="K1687" i="1"/>
  <c r="J1686" i="1"/>
  <c r="J1685" i="1"/>
  <c r="M1673" i="1"/>
  <c r="M1681" i="1"/>
  <c r="K1673" i="1"/>
  <c r="K1681" i="1"/>
  <c r="J1680" i="1"/>
  <c r="J1679" i="1"/>
  <c r="J1678" i="1"/>
  <c r="J1677" i="1"/>
  <c r="J1676" i="1"/>
  <c r="J1675" i="1"/>
  <c r="M1671" i="1"/>
  <c r="M1668" i="1" s="1"/>
  <c r="K1668" i="1"/>
  <c r="K1671" i="1"/>
  <c r="J1670" i="1"/>
  <c r="M1663" i="1"/>
  <c r="M1666" i="1"/>
  <c r="K1663" i="1"/>
  <c r="K1666" i="1"/>
  <c r="J1665" i="1"/>
  <c r="M1661" i="1"/>
  <c r="M1652" i="1" s="1"/>
  <c r="K1652" i="1"/>
  <c r="K1661" i="1"/>
  <c r="J1660" i="1"/>
  <c r="J1659" i="1"/>
  <c r="J1658" i="1"/>
  <c r="J1657" i="1"/>
  <c r="J1656" i="1"/>
  <c r="J1655" i="1"/>
  <c r="J1654" i="1"/>
  <c r="M1634" i="1"/>
  <c r="M1650" i="1"/>
  <c r="K1634" i="1"/>
  <c r="K1650" i="1"/>
  <c r="J1649" i="1"/>
  <c r="J1648" i="1"/>
  <c r="J1647" i="1"/>
  <c r="J1646" i="1"/>
  <c r="J1645" i="1"/>
  <c r="J1644" i="1"/>
  <c r="J1643" i="1"/>
  <c r="J1642" i="1"/>
  <c r="J1641" i="1"/>
  <c r="J1640" i="1"/>
  <c r="J1639" i="1"/>
  <c r="J1638" i="1"/>
  <c r="J1637" i="1"/>
  <c r="J1636" i="1"/>
  <c r="M1632" i="1"/>
  <c r="M1629" i="1" s="1"/>
  <c r="K1629" i="1"/>
  <c r="K1632" i="1"/>
  <c r="J1631" i="1"/>
  <c r="M1625" i="1"/>
  <c r="M1194" i="1" s="1"/>
  <c r="K1194" i="1"/>
  <c r="M1623" i="1"/>
  <c r="M1587" i="1" s="1"/>
  <c r="K1587" i="1"/>
  <c r="M1621" i="1"/>
  <c r="M1618" i="1" s="1"/>
  <c r="K1618" i="1"/>
  <c r="K1621" i="1"/>
  <c r="J1620" i="1"/>
  <c r="M1616" i="1"/>
  <c r="M1613" i="1" s="1"/>
  <c r="K1613" i="1"/>
  <c r="K1616" i="1"/>
  <c r="J1615" i="1"/>
  <c r="M1611" i="1"/>
  <c r="M1608" i="1" s="1"/>
  <c r="K1608" i="1"/>
  <c r="K1611" i="1"/>
  <c r="J1610" i="1"/>
  <c r="M1606" i="1"/>
  <c r="M1603" i="1" s="1"/>
  <c r="K1603" i="1"/>
  <c r="K1606" i="1"/>
  <c r="J1605" i="1"/>
  <c r="M1601" i="1"/>
  <c r="M1598" i="1" s="1"/>
  <c r="K1598" i="1"/>
  <c r="K1601" i="1"/>
  <c r="J1600" i="1"/>
  <c r="M1593" i="1"/>
  <c r="M1596" i="1"/>
  <c r="K1593" i="1"/>
  <c r="K1596" i="1"/>
  <c r="J1595" i="1"/>
  <c r="M1591" i="1"/>
  <c r="M1588" i="1" s="1"/>
  <c r="K1588" i="1"/>
  <c r="K1591" i="1"/>
  <c r="J1590" i="1"/>
  <c r="M1573" i="1"/>
  <c r="M1585" i="1"/>
  <c r="K1573" i="1"/>
  <c r="M1583" i="1"/>
  <c r="M1580" i="1" s="1"/>
  <c r="K1580" i="1"/>
  <c r="K1583" i="1"/>
  <c r="J1582" i="1"/>
  <c r="M1575" i="1"/>
  <c r="M1578" i="1"/>
  <c r="K1575" i="1"/>
  <c r="K1578" i="1"/>
  <c r="J1577" i="1"/>
  <c r="M1571" i="1"/>
  <c r="M1500" i="1" s="1"/>
  <c r="K1500" i="1"/>
  <c r="M1566" i="1"/>
  <c r="M1569" i="1"/>
  <c r="K1566" i="1"/>
  <c r="K1569" i="1"/>
  <c r="J1568" i="1"/>
  <c r="M1564" i="1"/>
  <c r="M1561" i="1" s="1"/>
  <c r="K1561" i="1"/>
  <c r="K1564" i="1"/>
  <c r="J1563" i="1"/>
  <c r="M1559" i="1"/>
  <c r="M1556" i="1" s="1"/>
  <c r="K1556" i="1"/>
  <c r="K1559" i="1"/>
  <c r="J1558" i="1"/>
  <c r="M1554" i="1"/>
  <c r="M1551" i="1" s="1"/>
  <c r="K1551" i="1"/>
  <c r="K1554" i="1"/>
  <c r="J1553" i="1"/>
  <c r="M1549" i="1"/>
  <c r="M1546" i="1" s="1"/>
  <c r="K1546" i="1"/>
  <c r="K1549" i="1"/>
  <c r="J1548" i="1"/>
  <c r="M1541" i="1"/>
  <c r="M1544" i="1"/>
  <c r="K1541" i="1"/>
  <c r="K1544" i="1"/>
  <c r="J1543" i="1"/>
  <c r="M1536" i="1"/>
  <c r="M1539" i="1"/>
  <c r="K1536" i="1"/>
  <c r="K1539" i="1"/>
  <c r="J1538" i="1"/>
  <c r="M1534" i="1"/>
  <c r="M1531" i="1" s="1"/>
  <c r="K1531" i="1"/>
  <c r="K1534" i="1"/>
  <c r="J1533" i="1"/>
  <c r="M1526" i="1"/>
  <c r="M1529" i="1"/>
  <c r="K1526" i="1"/>
  <c r="K1529" i="1"/>
  <c r="J1528" i="1"/>
  <c r="M1524" i="1"/>
  <c r="M1521" i="1" s="1"/>
  <c r="K1521" i="1"/>
  <c r="K1524" i="1"/>
  <c r="J1523" i="1"/>
  <c r="M1519" i="1"/>
  <c r="M1516" i="1" s="1"/>
  <c r="K1516" i="1"/>
  <c r="K1519" i="1"/>
  <c r="J1518" i="1"/>
  <c r="M1514" i="1"/>
  <c r="M1511" i="1" s="1"/>
  <c r="K1511" i="1"/>
  <c r="K1514" i="1"/>
  <c r="J1513" i="1"/>
  <c r="M1509" i="1"/>
  <c r="M1506" i="1" s="1"/>
  <c r="K1506" i="1"/>
  <c r="K1509" i="1"/>
  <c r="J1508" i="1"/>
  <c r="M1504" i="1"/>
  <c r="M1501" i="1" s="1"/>
  <c r="K1501" i="1"/>
  <c r="K1504" i="1"/>
  <c r="J1503" i="1"/>
  <c r="M1442" i="1"/>
  <c r="M1498" i="1"/>
  <c r="K1442" i="1"/>
  <c r="M1496" i="1"/>
  <c r="M1493" i="1" s="1"/>
  <c r="K1493" i="1"/>
  <c r="K1496" i="1"/>
  <c r="J1495" i="1"/>
  <c r="M1488" i="1"/>
  <c r="M1491" i="1"/>
  <c r="K1488" i="1"/>
  <c r="K1491" i="1"/>
  <c r="J1490" i="1"/>
  <c r="M1486" i="1"/>
  <c r="M1483" i="1" s="1"/>
  <c r="K1483" i="1"/>
  <c r="K1486" i="1"/>
  <c r="J1485" i="1"/>
  <c r="M1478" i="1"/>
  <c r="M1481" i="1"/>
  <c r="K1478" i="1"/>
  <c r="K1481" i="1"/>
  <c r="J1480" i="1"/>
  <c r="M1476" i="1"/>
  <c r="M1473" i="1" s="1"/>
  <c r="K1473" i="1"/>
  <c r="K1476" i="1"/>
  <c r="J1475" i="1"/>
  <c r="M1471" i="1"/>
  <c r="M1468" i="1" s="1"/>
  <c r="K1468" i="1"/>
  <c r="K1471" i="1"/>
  <c r="J1470" i="1"/>
  <c r="M1466" i="1"/>
  <c r="M1463" i="1" s="1"/>
  <c r="K1463" i="1"/>
  <c r="K1466" i="1"/>
  <c r="J1465" i="1"/>
  <c r="M1461" i="1"/>
  <c r="M1458" i="1" s="1"/>
  <c r="K1458" i="1"/>
  <c r="K1461" i="1"/>
  <c r="J1460" i="1"/>
  <c r="M1456" i="1"/>
  <c r="M1453" i="1" s="1"/>
  <c r="K1453" i="1"/>
  <c r="K1456" i="1"/>
  <c r="J1455" i="1"/>
  <c r="M1448" i="1"/>
  <c r="M1451" i="1"/>
  <c r="K1448" i="1"/>
  <c r="K1451" i="1"/>
  <c r="J1450" i="1"/>
  <c r="M1446" i="1"/>
  <c r="M1443" i="1" s="1"/>
  <c r="K1443" i="1"/>
  <c r="K1446" i="1"/>
  <c r="J1445" i="1"/>
  <c r="M1409" i="1"/>
  <c r="M1440" i="1"/>
  <c r="K1409" i="1"/>
  <c r="M1438" i="1"/>
  <c r="M1435" i="1" s="1"/>
  <c r="K1435" i="1"/>
  <c r="K1438" i="1"/>
  <c r="J1437" i="1"/>
  <c r="M1430" i="1"/>
  <c r="M1433" i="1"/>
  <c r="K1430" i="1"/>
  <c r="K1433" i="1"/>
  <c r="J1432" i="1"/>
  <c r="M1428" i="1"/>
  <c r="M1425" i="1" s="1"/>
  <c r="K1425" i="1"/>
  <c r="K1428" i="1"/>
  <c r="J1427" i="1"/>
  <c r="M1423" i="1"/>
  <c r="M1420" i="1" s="1"/>
  <c r="K1420" i="1"/>
  <c r="K1423" i="1"/>
  <c r="J1422" i="1"/>
  <c r="M1418" i="1"/>
  <c r="M1415" i="1" s="1"/>
  <c r="K1415" i="1"/>
  <c r="K1418" i="1"/>
  <c r="J1417" i="1"/>
  <c r="M1413" i="1"/>
  <c r="M1410" i="1" s="1"/>
  <c r="K1410" i="1"/>
  <c r="K1413" i="1"/>
  <c r="J1412" i="1"/>
  <c r="M1407" i="1"/>
  <c r="M1386" i="1" s="1"/>
  <c r="K1386" i="1"/>
  <c r="M1405" i="1"/>
  <c r="M1402" i="1" s="1"/>
  <c r="K1402" i="1"/>
  <c r="K1405" i="1"/>
  <c r="J1404" i="1"/>
  <c r="M1400" i="1"/>
  <c r="M1397" i="1" s="1"/>
  <c r="K1397" i="1"/>
  <c r="K1400" i="1"/>
  <c r="J1399" i="1"/>
  <c r="M1392" i="1"/>
  <c r="M1395" i="1"/>
  <c r="K1392" i="1"/>
  <c r="K1395" i="1"/>
  <c r="J1394" i="1"/>
  <c r="M1390" i="1"/>
  <c r="M1387" i="1" s="1"/>
  <c r="K1387" i="1"/>
  <c r="K1390" i="1"/>
  <c r="J1389" i="1"/>
  <c r="M1368" i="1"/>
  <c r="M1384" i="1"/>
  <c r="K1368" i="1"/>
  <c r="M1382" i="1"/>
  <c r="M1379" i="1" s="1"/>
  <c r="K1379" i="1"/>
  <c r="K1382" i="1"/>
  <c r="J1381" i="1"/>
  <c r="M1374" i="1"/>
  <c r="M1377" i="1"/>
  <c r="K1374" i="1"/>
  <c r="K1377" i="1"/>
  <c r="J1376" i="1"/>
  <c r="M1372" i="1"/>
  <c r="M1369" i="1" s="1"/>
  <c r="K1369" i="1"/>
  <c r="K1372" i="1"/>
  <c r="J1371" i="1"/>
  <c r="M1366" i="1"/>
  <c r="M1355" i="1" s="1"/>
  <c r="K1355" i="1"/>
  <c r="M1364" i="1"/>
  <c r="M1361" i="1" s="1"/>
  <c r="K1361" i="1"/>
  <c r="K1364" i="1"/>
  <c r="J1363" i="1"/>
  <c r="M1359" i="1"/>
  <c r="M1356" i="1" s="1"/>
  <c r="K1356" i="1"/>
  <c r="K1359" i="1"/>
  <c r="J1358" i="1"/>
  <c r="M1353" i="1"/>
  <c r="M1195" i="1" s="1"/>
  <c r="K1195" i="1"/>
  <c r="M1351" i="1"/>
  <c r="M1320" i="1" s="1"/>
  <c r="K1320" i="1"/>
  <c r="M1349" i="1"/>
  <c r="M1346" i="1" s="1"/>
  <c r="K1346" i="1"/>
  <c r="K1349" i="1"/>
  <c r="J1348" i="1"/>
  <c r="M1344" i="1"/>
  <c r="M1341" i="1" s="1"/>
  <c r="K1341" i="1"/>
  <c r="K1344" i="1"/>
  <c r="J1343" i="1"/>
  <c r="M1339" i="1"/>
  <c r="M1336" i="1" s="1"/>
  <c r="K1336" i="1"/>
  <c r="K1339" i="1"/>
  <c r="J1338" i="1"/>
  <c r="M1334" i="1"/>
  <c r="M1331" i="1" s="1"/>
  <c r="K1331" i="1"/>
  <c r="K1334" i="1"/>
  <c r="J1333" i="1"/>
  <c r="M1329" i="1"/>
  <c r="M1326" i="1" s="1"/>
  <c r="K1326" i="1"/>
  <c r="K1329" i="1"/>
  <c r="J1328" i="1"/>
  <c r="M1321" i="1"/>
  <c r="M1324" i="1"/>
  <c r="K1321" i="1"/>
  <c r="K1324" i="1"/>
  <c r="J1323" i="1"/>
  <c r="M1318" i="1"/>
  <c r="M1287" i="1" s="1"/>
  <c r="K1287" i="1"/>
  <c r="M1313" i="1"/>
  <c r="M1316" i="1"/>
  <c r="K1313" i="1"/>
  <c r="K1316" i="1"/>
  <c r="J1315" i="1"/>
  <c r="M1311" i="1"/>
  <c r="M1308" i="1" s="1"/>
  <c r="K1308" i="1"/>
  <c r="K1311" i="1"/>
  <c r="J1310" i="1"/>
  <c r="M1303" i="1"/>
  <c r="M1306" i="1"/>
  <c r="K1303" i="1"/>
  <c r="K1306" i="1"/>
  <c r="J1305" i="1"/>
  <c r="M1301" i="1"/>
  <c r="M1298" i="1" s="1"/>
  <c r="K1298" i="1"/>
  <c r="K1301" i="1"/>
  <c r="J1300" i="1"/>
  <c r="M1296" i="1"/>
  <c r="M1293" i="1" s="1"/>
  <c r="K1293" i="1"/>
  <c r="K1296" i="1"/>
  <c r="J1295" i="1"/>
  <c r="M1291" i="1"/>
  <c r="M1288" i="1" s="1"/>
  <c r="K1288" i="1"/>
  <c r="K1291" i="1"/>
  <c r="J1290" i="1"/>
  <c r="M1285" i="1"/>
  <c r="M1274" i="1" s="1"/>
  <c r="K1274" i="1"/>
  <c r="M1283" i="1"/>
  <c r="M1280" i="1" s="1"/>
  <c r="K1280" i="1"/>
  <c r="K1283" i="1"/>
  <c r="J1282" i="1"/>
  <c r="M1278" i="1"/>
  <c r="M1275" i="1" s="1"/>
  <c r="K1275" i="1"/>
  <c r="K1278" i="1"/>
  <c r="J1277" i="1"/>
  <c r="M1272" i="1"/>
  <c r="M1196" i="1" s="1"/>
  <c r="K1196" i="1"/>
  <c r="M1270" i="1"/>
  <c r="M1267" i="1" s="1"/>
  <c r="K1267" i="1"/>
  <c r="K1270" i="1"/>
  <c r="J1269" i="1"/>
  <c r="M1265" i="1"/>
  <c r="M1262" i="1" s="1"/>
  <c r="K1262" i="1"/>
  <c r="K1265" i="1"/>
  <c r="J1264" i="1"/>
  <c r="M1257" i="1"/>
  <c r="M1260" i="1"/>
  <c r="K1257" i="1"/>
  <c r="K1260" i="1"/>
  <c r="J1259" i="1"/>
  <c r="M1255" i="1"/>
  <c r="M1252" i="1" s="1"/>
  <c r="K1252" i="1"/>
  <c r="K1255" i="1"/>
  <c r="J1254" i="1"/>
  <c r="M1247" i="1"/>
  <c r="M1250" i="1"/>
  <c r="K1247" i="1"/>
  <c r="K1250" i="1"/>
  <c r="J1249" i="1"/>
  <c r="M1245" i="1"/>
  <c r="M1242" i="1" s="1"/>
  <c r="K1242" i="1"/>
  <c r="K1245" i="1"/>
  <c r="J1244" i="1"/>
  <c r="M1237" i="1"/>
  <c r="M1240" i="1"/>
  <c r="K1237" i="1"/>
  <c r="K1240" i="1"/>
  <c r="J1239" i="1"/>
  <c r="M1235" i="1"/>
  <c r="M1232" i="1" s="1"/>
  <c r="K1232" i="1"/>
  <c r="K1235" i="1"/>
  <c r="J1234" i="1"/>
  <c r="M1230" i="1"/>
  <c r="M1227" i="1" s="1"/>
  <c r="K1227" i="1"/>
  <c r="K1230" i="1"/>
  <c r="J1229" i="1"/>
  <c r="M1225" i="1"/>
  <c r="M1222" i="1" s="1"/>
  <c r="K1222" i="1"/>
  <c r="K1225" i="1"/>
  <c r="J1224" i="1"/>
  <c r="M1217" i="1"/>
  <c r="M1220" i="1"/>
  <c r="K1217" i="1"/>
  <c r="K1220" i="1"/>
  <c r="J1219" i="1"/>
  <c r="M1215" i="1"/>
  <c r="M1212" i="1" s="1"/>
  <c r="K1212" i="1"/>
  <c r="K1215" i="1"/>
  <c r="J1214" i="1"/>
  <c r="M1207" i="1"/>
  <c r="M1210" i="1"/>
  <c r="K1207" i="1"/>
  <c r="K1210" i="1"/>
  <c r="J1209" i="1"/>
  <c r="M1205" i="1"/>
  <c r="M1202" i="1" s="1"/>
  <c r="K1202" i="1"/>
  <c r="K1205" i="1"/>
  <c r="J1204" i="1"/>
  <c r="M1197" i="1"/>
  <c r="M1200" i="1"/>
  <c r="K1197" i="1"/>
  <c r="K1200" i="1"/>
  <c r="J1199" i="1"/>
  <c r="M1192" i="1"/>
  <c r="M1037" i="1" s="1"/>
  <c r="K1037" i="1"/>
  <c r="M1092" i="1"/>
  <c r="M1190" i="1"/>
  <c r="K1092" i="1"/>
  <c r="M1188" i="1"/>
  <c r="M1185" i="1" s="1"/>
  <c r="K1185" i="1"/>
  <c r="K1188" i="1"/>
  <c r="J1187" i="1"/>
  <c r="M1180" i="1"/>
  <c r="M1183" i="1"/>
  <c r="K1180" i="1"/>
  <c r="K1183" i="1"/>
  <c r="J1182" i="1"/>
  <c r="M1178" i="1"/>
  <c r="M1174" i="1" s="1"/>
  <c r="K1174" i="1"/>
  <c r="K1178" i="1"/>
  <c r="J1177" i="1"/>
  <c r="J1176" i="1"/>
  <c r="M1172" i="1"/>
  <c r="M1169" i="1" s="1"/>
  <c r="K1169" i="1"/>
  <c r="K1172" i="1"/>
  <c r="J1171" i="1"/>
  <c r="M1164" i="1"/>
  <c r="M1167" i="1"/>
  <c r="K1164" i="1"/>
  <c r="K1167" i="1"/>
  <c r="J1166" i="1"/>
  <c r="M1162" i="1"/>
  <c r="M1159" i="1" s="1"/>
  <c r="K1159" i="1"/>
  <c r="K1162" i="1"/>
  <c r="J1161" i="1"/>
  <c r="M1157" i="1"/>
  <c r="M1154" i="1" s="1"/>
  <c r="K1154" i="1"/>
  <c r="K1157" i="1"/>
  <c r="J1156" i="1"/>
  <c r="M1152" i="1"/>
  <c r="M1149" i="1" s="1"/>
  <c r="K1149" i="1"/>
  <c r="K1152" i="1"/>
  <c r="J1151" i="1"/>
  <c r="M1144" i="1"/>
  <c r="M1147" i="1"/>
  <c r="K1144" i="1"/>
  <c r="K1147" i="1"/>
  <c r="J1146" i="1"/>
  <c r="M1142" i="1"/>
  <c r="M1139" i="1" s="1"/>
  <c r="K1139" i="1"/>
  <c r="K1142" i="1"/>
  <c r="J1141" i="1"/>
  <c r="M1134" i="1"/>
  <c r="M1137" i="1"/>
  <c r="K1134" i="1"/>
  <c r="K1137" i="1"/>
  <c r="J1136" i="1"/>
  <c r="M1132" i="1"/>
  <c r="M1129" i="1" s="1"/>
  <c r="K1129" i="1"/>
  <c r="K1132" i="1"/>
  <c r="J1131" i="1"/>
  <c r="M1124" i="1"/>
  <c r="M1127" i="1"/>
  <c r="K1124" i="1"/>
  <c r="K1127" i="1"/>
  <c r="J1126" i="1"/>
  <c r="M1122" i="1"/>
  <c r="M1119" i="1" s="1"/>
  <c r="K1119" i="1"/>
  <c r="K1122" i="1"/>
  <c r="J1121" i="1"/>
  <c r="M1117" i="1"/>
  <c r="M1114" i="1" s="1"/>
  <c r="K1114" i="1"/>
  <c r="K1117" i="1"/>
  <c r="J1116" i="1"/>
  <c r="M1112" i="1"/>
  <c r="M1108" i="1" s="1"/>
  <c r="K1108" i="1"/>
  <c r="K1112" i="1"/>
  <c r="J1111" i="1"/>
  <c r="J1110" i="1"/>
  <c r="M1106" i="1"/>
  <c r="M1103" i="1" s="1"/>
  <c r="K1103" i="1"/>
  <c r="K1106" i="1"/>
  <c r="J1105" i="1"/>
  <c r="M1101" i="1"/>
  <c r="M1098" i="1" s="1"/>
  <c r="K1098" i="1"/>
  <c r="K1101" i="1"/>
  <c r="J1100" i="1"/>
  <c r="M1096" i="1"/>
  <c r="M1093" i="1" s="1"/>
  <c r="K1093" i="1"/>
  <c r="K1096" i="1"/>
  <c r="J1095" i="1"/>
  <c r="M1038" i="1"/>
  <c r="M1090" i="1"/>
  <c r="K1038" i="1"/>
  <c r="M1088" i="1"/>
  <c r="M1085" i="1" s="1"/>
  <c r="K1085" i="1"/>
  <c r="K1088" i="1"/>
  <c r="J1087" i="1"/>
  <c r="M1080" i="1"/>
  <c r="M1083" i="1"/>
  <c r="K1080" i="1"/>
  <c r="K1083" i="1"/>
  <c r="J1082" i="1"/>
  <c r="M1078" i="1"/>
  <c r="M1075" i="1" s="1"/>
  <c r="K1075" i="1"/>
  <c r="K1078" i="1"/>
  <c r="J1077" i="1"/>
  <c r="M1070" i="1"/>
  <c r="M1073" i="1"/>
  <c r="K1070" i="1"/>
  <c r="K1073" i="1"/>
  <c r="J1072" i="1"/>
  <c r="M1068" i="1"/>
  <c r="M1065" i="1" s="1"/>
  <c r="K1065" i="1"/>
  <c r="K1068" i="1"/>
  <c r="J1067" i="1"/>
  <c r="M1063" i="1"/>
  <c r="M1059" i="1" s="1"/>
  <c r="K1059" i="1"/>
  <c r="K1063" i="1"/>
  <c r="J1062" i="1"/>
  <c r="J1061" i="1"/>
  <c r="M1054" i="1"/>
  <c r="M1057" i="1"/>
  <c r="K1054" i="1"/>
  <c r="K1057" i="1"/>
  <c r="J1056" i="1"/>
  <c r="M1052" i="1"/>
  <c r="M1049" i="1" s="1"/>
  <c r="K1049" i="1"/>
  <c r="K1052" i="1"/>
  <c r="J1051" i="1"/>
  <c r="M1047" i="1"/>
  <c r="M1044" i="1" s="1"/>
  <c r="K1044" i="1"/>
  <c r="K1047" i="1"/>
  <c r="J1046" i="1"/>
  <c r="M1042" i="1"/>
  <c r="M1039" i="1" s="1"/>
  <c r="K1039" i="1"/>
  <c r="K1042" i="1"/>
  <c r="J1041" i="1"/>
  <c r="M1035" i="1"/>
  <c r="M590" i="1" s="1"/>
  <c r="K590" i="1"/>
  <c r="M1033" i="1"/>
  <c r="M1022" i="1" s="1"/>
  <c r="K1022" i="1"/>
  <c r="M1031" i="1"/>
  <c r="M1028" i="1" s="1"/>
  <c r="K1028" i="1"/>
  <c r="K1031" i="1"/>
  <c r="J1030" i="1"/>
  <c r="M1026" i="1"/>
  <c r="M1023" i="1" s="1"/>
  <c r="K1023" i="1"/>
  <c r="K1026" i="1"/>
  <c r="J1025" i="1"/>
  <c r="M1020" i="1"/>
  <c r="M1014" i="1" s="1"/>
  <c r="K1014" i="1"/>
  <c r="M1018" i="1"/>
  <c r="M1015" i="1" s="1"/>
  <c r="K1015" i="1"/>
  <c r="K1018" i="1"/>
  <c r="J1017" i="1"/>
  <c r="M1012" i="1"/>
  <c r="M843" i="1" s="1"/>
  <c r="K843" i="1"/>
  <c r="M1010" i="1"/>
  <c r="M1004" i="1" s="1"/>
  <c r="K1004" i="1"/>
  <c r="M1008" i="1"/>
  <c r="M1005" i="1" s="1"/>
  <c r="K1005" i="1"/>
  <c r="K1008" i="1"/>
  <c r="J1007" i="1"/>
  <c r="M1002" i="1"/>
  <c r="M976" i="1" s="1"/>
  <c r="K976" i="1"/>
  <c r="M1000" i="1"/>
  <c r="M997" i="1" s="1"/>
  <c r="K997" i="1"/>
  <c r="K1000" i="1"/>
  <c r="J999" i="1"/>
  <c r="M995" i="1"/>
  <c r="M992" i="1" s="1"/>
  <c r="K992" i="1"/>
  <c r="K995" i="1"/>
  <c r="J994" i="1"/>
  <c r="M990" i="1"/>
  <c r="M987" i="1" s="1"/>
  <c r="K987" i="1"/>
  <c r="K990" i="1"/>
  <c r="J989" i="1"/>
  <c r="M985" i="1"/>
  <c r="M982" i="1" s="1"/>
  <c r="K982" i="1"/>
  <c r="K985" i="1"/>
  <c r="J984" i="1"/>
  <c r="M977" i="1"/>
  <c r="M980" i="1"/>
  <c r="K977" i="1"/>
  <c r="K980" i="1"/>
  <c r="J979" i="1"/>
  <c r="M974" i="1"/>
  <c r="M938" i="1" s="1"/>
  <c r="K938" i="1"/>
  <c r="M969" i="1"/>
  <c r="M972" i="1"/>
  <c r="K969" i="1"/>
  <c r="K972" i="1"/>
  <c r="J971" i="1"/>
  <c r="M967" i="1"/>
  <c r="M964" i="1" s="1"/>
  <c r="K964" i="1"/>
  <c r="K967" i="1"/>
  <c r="J966" i="1"/>
  <c r="M959" i="1"/>
  <c r="M962" i="1"/>
  <c r="K959" i="1"/>
  <c r="K962" i="1"/>
  <c r="J961" i="1"/>
  <c r="M957" i="1"/>
  <c r="M954" i="1" s="1"/>
  <c r="K954" i="1"/>
  <c r="K957" i="1"/>
  <c r="J956" i="1"/>
  <c r="M952" i="1"/>
  <c r="M949" i="1" s="1"/>
  <c r="K949" i="1"/>
  <c r="K952" i="1"/>
  <c r="J951" i="1"/>
  <c r="M947" i="1"/>
  <c r="M944" i="1" s="1"/>
  <c r="K944" i="1"/>
  <c r="K947" i="1"/>
  <c r="J946" i="1"/>
  <c r="M942" i="1"/>
  <c r="M939" i="1" s="1"/>
  <c r="K939" i="1"/>
  <c r="K942" i="1"/>
  <c r="J941" i="1"/>
  <c r="M936" i="1"/>
  <c r="M844" i="1" s="1"/>
  <c r="K844" i="1"/>
  <c r="M934" i="1"/>
  <c r="M931" i="1" s="1"/>
  <c r="K931" i="1"/>
  <c r="K934" i="1"/>
  <c r="J933" i="1"/>
  <c r="M929" i="1"/>
  <c r="M926" i="1" s="1"/>
  <c r="K926" i="1"/>
  <c r="K929" i="1"/>
  <c r="J928" i="1"/>
  <c r="M921" i="1"/>
  <c r="M924" i="1"/>
  <c r="K921" i="1"/>
  <c r="K924" i="1"/>
  <c r="J923" i="1"/>
  <c r="M919" i="1"/>
  <c r="M916" i="1" s="1"/>
  <c r="K916" i="1"/>
  <c r="K919" i="1"/>
  <c r="J918" i="1"/>
  <c r="M911" i="1"/>
  <c r="M914" i="1"/>
  <c r="K911" i="1"/>
  <c r="K914" i="1"/>
  <c r="J913" i="1"/>
  <c r="M909" i="1"/>
  <c r="M906" i="1" s="1"/>
  <c r="K906" i="1"/>
  <c r="K909" i="1"/>
  <c r="J908" i="1"/>
  <c r="M904" i="1"/>
  <c r="M901" i="1" s="1"/>
  <c r="K901" i="1"/>
  <c r="K904" i="1"/>
  <c r="J903" i="1"/>
  <c r="M899" i="1"/>
  <c r="M896" i="1" s="1"/>
  <c r="K896" i="1"/>
  <c r="K899" i="1"/>
  <c r="J898" i="1"/>
  <c r="M894" i="1"/>
  <c r="M891" i="1" s="1"/>
  <c r="K891" i="1"/>
  <c r="K894" i="1"/>
  <c r="J893" i="1"/>
  <c r="M889" i="1"/>
  <c r="M886" i="1" s="1"/>
  <c r="K886" i="1"/>
  <c r="K889" i="1"/>
  <c r="J888" i="1"/>
  <c r="M881" i="1"/>
  <c r="M884" i="1"/>
  <c r="K881" i="1"/>
  <c r="K884" i="1"/>
  <c r="J883" i="1"/>
  <c r="M879" i="1"/>
  <c r="M876" i="1" s="1"/>
  <c r="K876" i="1"/>
  <c r="K879" i="1"/>
  <c r="J878" i="1"/>
  <c r="M871" i="1"/>
  <c r="M874" i="1"/>
  <c r="K871" i="1"/>
  <c r="K874" i="1"/>
  <c r="J873" i="1"/>
  <c r="M869" i="1"/>
  <c r="M866" i="1" s="1"/>
  <c r="K866" i="1"/>
  <c r="K869" i="1"/>
  <c r="J868" i="1"/>
  <c r="M864" i="1"/>
  <c r="M861" i="1" s="1"/>
  <c r="K861" i="1"/>
  <c r="K864" i="1"/>
  <c r="J863" i="1"/>
  <c r="M859" i="1"/>
  <c r="M856" i="1" s="1"/>
  <c r="K856" i="1"/>
  <c r="K859" i="1"/>
  <c r="J858" i="1"/>
  <c r="M854" i="1"/>
  <c r="M851" i="1" s="1"/>
  <c r="K851" i="1"/>
  <c r="K854" i="1"/>
  <c r="J853" i="1"/>
  <c r="M849" i="1"/>
  <c r="M845" i="1" s="1"/>
  <c r="K845" i="1"/>
  <c r="K849" i="1"/>
  <c r="J848" i="1"/>
  <c r="J847" i="1"/>
  <c r="M841" i="1"/>
  <c r="M765" i="1" s="1"/>
  <c r="K765" i="1"/>
  <c r="M836" i="1"/>
  <c r="M839" i="1"/>
  <c r="K836" i="1"/>
  <c r="K839" i="1"/>
  <c r="J838" i="1"/>
  <c r="M834" i="1"/>
  <c r="M831" i="1" s="1"/>
  <c r="K831" i="1"/>
  <c r="K834" i="1"/>
  <c r="J833" i="1"/>
  <c r="M829" i="1"/>
  <c r="M826" i="1" s="1"/>
  <c r="K826" i="1"/>
  <c r="K829" i="1"/>
  <c r="J828" i="1"/>
  <c r="M824" i="1"/>
  <c r="M821" i="1" s="1"/>
  <c r="K821" i="1"/>
  <c r="K824" i="1"/>
  <c r="J823" i="1"/>
  <c r="M816" i="1"/>
  <c r="M819" i="1"/>
  <c r="K816" i="1"/>
  <c r="K819" i="1"/>
  <c r="J818" i="1"/>
  <c r="M814" i="1"/>
  <c r="M811" i="1" s="1"/>
  <c r="K811" i="1"/>
  <c r="K814" i="1"/>
  <c r="J813" i="1"/>
  <c r="M806" i="1"/>
  <c r="M809" i="1"/>
  <c r="K806" i="1"/>
  <c r="K809" i="1"/>
  <c r="J808" i="1"/>
  <c r="M804" i="1"/>
  <c r="M801" i="1" s="1"/>
  <c r="K801" i="1"/>
  <c r="K804" i="1"/>
  <c r="J803" i="1"/>
  <c r="M799" i="1"/>
  <c r="M796" i="1" s="1"/>
  <c r="K796" i="1"/>
  <c r="K799" i="1"/>
  <c r="J798" i="1"/>
  <c r="M794" i="1"/>
  <c r="M791" i="1" s="1"/>
  <c r="K791" i="1"/>
  <c r="K794" i="1"/>
  <c r="J793" i="1"/>
  <c r="M789" i="1"/>
  <c r="M786" i="1" s="1"/>
  <c r="K786" i="1"/>
  <c r="K789" i="1"/>
  <c r="J788" i="1"/>
  <c r="M784" i="1"/>
  <c r="M781" i="1" s="1"/>
  <c r="K781" i="1"/>
  <c r="K784" i="1"/>
  <c r="J783" i="1"/>
  <c r="M776" i="1"/>
  <c r="M779" i="1"/>
  <c r="K776" i="1"/>
  <c r="K779" i="1"/>
  <c r="J778" i="1"/>
  <c r="M774" i="1"/>
  <c r="M771" i="1" s="1"/>
  <c r="K771" i="1"/>
  <c r="K774" i="1"/>
  <c r="J773" i="1"/>
  <c r="M766" i="1"/>
  <c r="M769" i="1"/>
  <c r="K766" i="1"/>
  <c r="K769" i="1"/>
  <c r="J768" i="1"/>
  <c r="M763" i="1"/>
  <c r="M697" i="1" s="1"/>
  <c r="K697" i="1"/>
  <c r="M758" i="1"/>
  <c r="M761" i="1"/>
  <c r="K758" i="1"/>
  <c r="K761" i="1"/>
  <c r="J760" i="1"/>
  <c r="M756" i="1"/>
  <c r="M753" i="1" s="1"/>
  <c r="K753" i="1"/>
  <c r="K756" i="1"/>
  <c r="J755" i="1"/>
  <c r="M751" i="1"/>
  <c r="M748" i="1" s="1"/>
  <c r="K748" i="1"/>
  <c r="K751" i="1"/>
  <c r="J750" i="1"/>
  <c r="M746" i="1"/>
  <c r="M743" i="1" s="1"/>
  <c r="K743" i="1"/>
  <c r="K746" i="1"/>
  <c r="J745" i="1"/>
  <c r="M741" i="1"/>
  <c r="M738" i="1" s="1"/>
  <c r="K738" i="1"/>
  <c r="K741" i="1"/>
  <c r="J740" i="1"/>
  <c r="M736" i="1"/>
  <c r="M733" i="1" s="1"/>
  <c r="K733" i="1"/>
  <c r="K736" i="1"/>
  <c r="J735" i="1"/>
  <c r="M728" i="1"/>
  <c r="M731" i="1"/>
  <c r="K728" i="1"/>
  <c r="K731" i="1"/>
  <c r="J730" i="1"/>
  <c r="M726" i="1"/>
  <c r="M723" i="1" s="1"/>
  <c r="K723" i="1"/>
  <c r="K726" i="1"/>
  <c r="J725" i="1"/>
  <c r="M718" i="1"/>
  <c r="M721" i="1"/>
  <c r="K718" i="1"/>
  <c r="K721" i="1"/>
  <c r="J720" i="1"/>
  <c r="M716" i="1"/>
  <c r="M713" i="1" s="1"/>
  <c r="K713" i="1"/>
  <c r="K716" i="1"/>
  <c r="J715" i="1"/>
  <c r="M711" i="1"/>
  <c r="M708" i="1" s="1"/>
  <c r="K708" i="1"/>
  <c r="K711" i="1"/>
  <c r="J710" i="1"/>
  <c r="M706" i="1"/>
  <c r="M703" i="1" s="1"/>
  <c r="K703" i="1"/>
  <c r="K706" i="1"/>
  <c r="J705" i="1"/>
  <c r="M701" i="1"/>
  <c r="M698" i="1" s="1"/>
  <c r="K698" i="1"/>
  <c r="K701" i="1"/>
  <c r="J700" i="1"/>
  <c r="M695" i="1"/>
  <c r="M619" i="1" s="1"/>
  <c r="K619" i="1"/>
  <c r="M693" i="1"/>
  <c r="M690" i="1" s="1"/>
  <c r="K690" i="1"/>
  <c r="K693" i="1"/>
  <c r="J692" i="1"/>
  <c r="M688" i="1"/>
  <c r="M685" i="1" s="1"/>
  <c r="K685" i="1"/>
  <c r="K688" i="1"/>
  <c r="J687" i="1"/>
  <c r="M680" i="1"/>
  <c r="M683" i="1"/>
  <c r="K680" i="1"/>
  <c r="K683" i="1"/>
  <c r="J682" i="1"/>
  <c r="M678" i="1"/>
  <c r="M675" i="1" s="1"/>
  <c r="K675" i="1"/>
  <c r="K678" i="1"/>
  <c r="J677" i="1"/>
  <c r="M670" i="1"/>
  <c r="M673" i="1"/>
  <c r="K670" i="1"/>
  <c r="K673" i="1"/>
  <c r="J672" i="1"/>
  <c r="M668" i="1"/>
  <c r="M665" i="1" s="1"/>
  <c r="K665" i="1"/>
  <c r="K668" i="1"/>
  <c r="J667" i="1"/>
  <c r="M663" i="1"/>
  <c r="M660" i="1" s="1"/>
  <c r="K660" i="1"/>
  <c r="K663" i="1"/>
  <c r="J662" i="1"/>
  <c r="M658" i="1"/>
  <c r="M655" i="1" s="1"/>
  <c r="K655" i="1"/>
  <c r="K658" i="1"/>
  <c r="J657" i="1"/>
  <c r="M653" i="1"/>
  <c r="M650" i="1" s="1"/>
  <c r="K650" i="1"/>
  <c r="K653" i="1"/>
  <c r="J652" i="1"/>
  <c r="M648" i="1"/>
  <c r="M645" i="1" s="1"/>
  <c r="K645" i="1"/>
  <c r="K648" i="1"/>
  <c r="J647" i="1"/>
  <c r="M640" i="1"/>
  <c r="M643" i="1"/>
  <c r="K640" i="1"/>
  <c r="K643" i="1"/>
  <c r="J642" i="1"/>
  <c r="M638" i="1"/>
  <c r="M635" i="1" s="1"/>
  <c r="K635" i="1"/>
  <c r="K638" i="1"/>
  <c r="J637" i="1"/>
  <c r="M630" i="1"/>
  <c r="M633" i="1"/>
  <c r="K630" i="1"/>
  <c r="K633" i="1"/>
  <c r="J632" i="1"/>
  <c r="M628" i="1"/>
  <c r="M625" i="1" s="1"/>
  <c r="K625" i="1"/>
  <c r="K628" i="1"/>
  <c r="J627" i="1"/>
  <c r="M623" i="1"/>
  <c r="M620" i="1" s="1"/>
  <c r="K620" i="1"/>
  <c r="K623" i="1"/>
  <c r="J622" i="1"/>
  <c r="M617" i="1"/>
  <c r="M591" i="1" s="1"/>
  <c r="K591" i="1"/>
  <c r="M615" i="1"/>
  <c r="M612" i="1" s="1"/>
  <c r="K612" i="1"/>
  <c r="K615" i="1"/>
  <c r="J614" i="1"/>
  <c r="M610" i="1"/>
  <c r="M607" i="1" s="1"/>
  <c r="K607" i="1"/>
  <c r="K610" i="1"/>
  <c r="J609" i="1"/>
  <c r="M605" i="1"/>
  <c r="M602" i="1" s="1"/>
  <c r="K602" i="1"/>
  <c r="K605" i="1"/>
  <c r="J604" i="1"/>
  <c r="M600" i="1"/>
  <c r="M597" i="1" s="1"/>
  <c r="K597" i="1"/>
  <c r="K600" i="1"/>
  <c r="J599" i="1"/>
  <c r="M592" i="1"/>
  <c r="M595" i="1"/>
  <c r="K592" i="1"/>
  <c r="K595" i="1"/>
  <c r="J594" i="1"/>
  <c r="M588" i="1"/>
  <c r="M7" i="1" s="1"/>
  <c r="K7" i="1"/>
  <c r="M422" i="1"/>
  <c r="M586" i="1"/>
  <c r="K422" i="1"/>
  <c r="M584" i="1"/>
  <c r="M528" i="1" s="1"/>
  <c r="K528" i="1"/>
  <c r="M582" i="1"/>
  <c r="M577" i="1" s="1"/>
  <c r="K577" i="1"/>
  <c r="K582" i="1"/>
  <c r="J581" i="1"/>
  <c r="J580" i="1"/>
  <c r="J579" i="1"/>
  <c r="M575" i="1"/>
  <c r="M572" i="1" s="1"/>
  <c r="K572" i="1"/>
  <c r="K575" i="1"/>
  <c r="J574" i="1"/>
  <c r="M567" i="1"/>
  <c r="M570" i="1"/>
  <c r="K567" i="1"/>
  <c r="K570" i="1"/>
  <c r="J569" i="1"/>
  <c r="M565" i="1"/>
  <c r="M561" i="1" s="1"/>
  <c r="K561" i="1"/>
  <c r="K565" i="1"/>
  <c r="J564" i="1"/>
  <c r="J563" i="1"/>
  <c r="M559" i="1"/>
  <c r="M555" i="1" s="1"/>
  <c r="K555" i="1"/>
  <c r="K559" i="1"/>
  <c r="J558" i="1"/>
  <c r="J557" i="1"/>
  <c r="M553" i="1"/>
  <c r="M547" i="1" s="1"/>
  <c r="K547" i="1"/>
  <c r="K553" i="1"/>
  <c r="J552" i="1"/>
  <c r="J551" i="1"/>
  <c r="J550" i="1"/>
  <c r="J549" i="1"/>
  <c r="M545" i="1"/>
  <c r="M542" i="1" s="1"/>
  <c r="K542" i="1"/>
  <c r="K545" i="1"/>
  <c r="J544" i="1"/>
  <c r="M537" i="1"/>
  <c r="M540" i="1"/>
  <c r="K537" i="1"/>
  <c r="K540" i="1"/>
  <c r="J539" i="1"/>
  <c r="M535" i="1"/>
  <c r="M529" i="1" s="1"/>
  <c r="K529" i="1"/>
  <c r="K535" i="1"/>
  <c r="J534" i="1"/>
  <c r="J533" i="1"/>
  <c r="J532" i="1"/>
  <c r="J531" i="1"/>
  <c r="M526" i="1"/>
  <c r="M478" i="1" s="1"/>
  <c r="K478" i="1"/>
  <c r="M521" i="1"/>
  <c r="M524" i="1"/>
  <c r="K521" i="1"/>
  <c r="K524" i="1"/>
  <c r="J523" i="1"/>
  <c r="M519" i="1"/>
  <c r="M516" i="1" s="1"/>
  <c r="K516" i="1"/>
  <c r="K519" i="1"/>
  <c r="J518" i="1"/>
  <c r="M510" i="1"/>
  <c r="M514" i="1"/>
  <c r="K510" i="1"/>
  <c r="K514" i="1"/>
  <c r="J513" i="1"/>
  <c r="J512" i="1"/>
  <c r="M505" i="1"/>
  <c r="M508" i="1"/>
  <c r="K505" i="1"/>
  <c r="K508" i="1"/>
  <c r="J507" i="1"/>
  <c r="M503" i="1"/>
  <c r="M500" i="1" s="1"/>
  <c r="K500" i="1"/>
  <c r="K503" i="1"/>
  <c r="J502" i="1"/>
  <c r="M495" i="1"/>
  <c r="M498" i="1"/>
  <c r="K495" i="1"/>
  <c r="K498" i="1"/>
  <c r="J497" i="1"/>
  <c r="M493" i="1"/>
  <c r="M490" i="1" s="1"/>
  <c r="K490" i="1"/>
  <c r="K493" i="1"/>
  <c r="J492" i="1"/>
  <c r="M488" i="1"/>
  <c r="M485" i="1" s="1"/>
  <c r="K485" i="1"/>
  <c r="K488" i="1"/>
  <c r="J487" i="1"/>
  <c r="M483" i="1"/>
  <c r="M479" i="1" s="1"/>
  <c r="K479" i="1"/>
  <c r="K483" i="1"/>
  <c r="J482" i="1"/>
  <c r="J481" i="1"/>
  <c r="M476" i="1"/>
  <c r="M423" i="1" s="1"/>
  <c r="K423" i="1"/>
  <c r="M471" i="1"/>
  <c r="M474" i="1"/>
  <c r="K471" i="1"/>
  <c r="K474" i="1"/>
  <c r="J473" i="1"/>
  <c r="M469" i="1"/>
  <c r="M466" i="1" s="1"/>
  <c r="K466" i="1"/>
  <c r="K469" i="1"/>
  <c r="J468" i="1"/>
  <c r="M464" i="1"/>
  <c r="M461" i="1" s="1"/>
  <c r="K461" i="1"/>
  <c r="K464" i="1"/>
  <c r="J463" i="1"/>
  <c r="M459" i="1"/>
  <c r="M456" i="1" s="1"/>
  <c r="K456" i="1"/>
  <c r="K459" i="1"/>
  <c r="J458" i="1"/>
  <c r="M454" i="1"/>
  <c r="M450" i="1" s="1"/>
  <c r="K450" i="1"/>
  <c r="K454" i="1"/>
  <c r="J453" i="1"/>
  <c r="J452" i="1"/>
  <c r="M448" i="1"/>
  <c r="M442" i="1" s="1"/>
  <c r="K442" i="1"/>
  <c r="K448" i="1"/>
  <c r="J447" i="1"/>
  <c r="J446" i="1"/>
  <c r="J445" i="1"/>
  <c r="J444" i="1"/>
  <c r="M440" i="1"/>
  <c r="M432" i="1" s="1"/>
  <c r="K432" i="1"/>
  <c r="K440" i="1"/>
  <c r="J439" i="1"/>
  <c r="J438" i="1"/>
  <c r="J437" i="1"/>
  <c r="J436" i="1"/>
  <c r="J435" i="1"/>
  <c r="J434" i="1"/>
  <c r="M430" i="1"/>
  <c r="M424" i="1" s="1"/>
  <c r="K424" i="1"/>
  <c r="K430" i="1"/>
  <c r="J429" i="1"/>
  <c r="J428" i="1"/>
  <c r="J427" i="1"/>
  <c r="J426" i="1"/>
  <c r="M420" i="1"/>
  <c r="M74" i="1" s="1"/>
  <c r="K74" i="1"/>
  <c r="M418" i="1"/>
  <c r="M266" i="1" s="1"/>
  <c r="K266" i="1"/>
  <c r="M416" i="1"/>
  <c r="M413" i="1" s="1"/>
  <c r="K413" i="1"/>
  <c r="K416" i="1"/>
  <c r="J415" i="1"/>
  <c r="M411" i="1"/>
  <c r="M408" i="1" s="1"/>
  <c r="K408" i="1"/>
  <c r="K411" i="1"/>
  <c r="J410" i="1"/>
  <c r="M406" i="1"/>
  <c r="M403" i="1" s="1"/>
  <c r="K403" i="1"/>
  <c r="K406" i="1"/>
  <c r="J405" i="1"/>
  <c r="M401" i="1"/>
  <c r="M398" i="1" s="1"/>
  <c r="K398" i="1"/>
  <c r="K401" i="1"/>
  <c r="J400" i="1"/>
  <c r="M385" i="1"/>
  <c r="M396" i="1"/>
  <c r="K385" i="1"/>
  <c r="K396" i="1"/>
  <c r="J395" i="1"/>
  <c r="J394" i="1"/>
  <c r="J393" i="1"/>
  <c r="J392" i="1"/>
  <c r="J391" i="1"/>
  <c r="J390" i="1"/>
  <c r="J389" i="1"/>
  <c r="J388" i="1"/>
  <c r="J387" i="1"/>
  <c r="M383" i="1"/>
  <c r="M379" i="1" s="1"/>
  <c r="K379" i="1"/>
  <c r="K383" i="1"/>
  <c r="J382" i="1"/>
  <c r="J381" i="1"/>
  <c r="M377" i="1"/>
  <c r="M373" i="1" s="1"/>
  <c r="K373" i="1"/>
  <c r="K377" i="1"/>
  <c r="J376" i="1"/>
  <c r="J375" i="1"/>
  <c r="M371" i="1"/>
  <c r="M367" i="1" s="1"/>
  <c r="K367" i="1"/>
  <c r="K371" i="1"/>
  <c r="J370" i="1"/>
  <c r="J369" i="1"/>
  <c r="M365" i="1"/>
  <c r="M359" i="1" s="1"/>
  <c r="K359" i="1"/>
  <c r="K365" i="1"/>
  <c r="J364" i="1"/>
  <c r="J363" i="1"/>
  <c r="J362" i="1"/>
  <c r="J361" i="1"/>
  <c r="M357" i="1"/>
  <c r="M354" i="1" s="1"/>
  <c r="K354" i="1"/>
  <c r="K357" i="1"/>
  <c r="J356" i="1"/>
  <c r="M352" i="1"/>
  <c r="M349" i="1" s="1"/>
  <c r="K349" i="1"/>
  <c r="K352" i="1"/>
  <c r="J351" i="1"/>
  <c r="M347" i="1"/>
  <c r="M343" i="1" s="1"/>
  <c r="K343" i="1"/>
  <c r="K347" i="1"/>
  <c r="J346" i="1"/>
  <c r="J345" i="1"/>
  <c r="M341" i="1"/>
  <c r="M338" i="1" s="1"/>
  <c r="K338" i="1"/>
  <c r="K341" i="1"/>
  <c r="J340" i="1"/>
  <c r="M336" i="1"/>
  <c r="M331" i="1" s="1"/>
  <c r="K331" i="1"/>
  <c r="K336" i="1"/>
  <c r="J335" i="1"/>
  <c r="J334" i="1"/>
  <c r="J333" i="1"/>
  <c r="M329" i="1"/>
  <c r="M326" i="1" s="1"/>
  <c r="K326" i="1"/>
  <c r="K329" i="1"/>
  <c r="J328" i="1"/>
  <c r="M321" i="1"/>
  <c r="M324" i="1"/>
  <c r="K321" i="1"/>
  <c r="K324" i="1"/>
  <c r="J323" i="1"/>
  <c r="M316" i="1"/>
  <c r="M319" i="1"/>
  <c r="K316" i="1"/>
  <c r="K319" i="1"/>
  <c r="J318" i="1"/>
  <c r="M311" i="1"/>
  <c r="M314" i="1"/>
  <c r="K311" i="1"/>
  <c r="K314" i="1"/>
  <c r="J313" i="1"/>
  <c r="M309" i="1"/>
  <c r="M306" i="1" s="1"/>
  <c r="K306" i="1"/>
  <c r="K309" i="1"/>
  <c r="J308" i="1"/>
  <c r="M304" i="1"/>
  <c r="M293" i="1" s="1"/>
  <c r="K293" i="1"/>
  <c r="K304" i="1"/>
  <c r="J303" i="1"/>
  <c r="J302" i="1"/>
  <c r="J301" i="1"/>
  <c r="J300" i="1"/>
  <c r="J299" i="1"/>
  <c r="J298" i="1"/>
  <c r="J297" i="1"/>
  <c r="J296" i="1"/>
  <c r="J295" i="1"/>
  <c r="M291" i="1"/>
  <c r="M287" i="1" s="1"/>
  <c r="K287" i="1"/>
  <c r="K291" i="1"/>
  <c r="J290" i="1"/>
  <c r="J289" i="1"/>
  <c r="M285" i="1"/>
  <c r="M277" i="1" s="1"/>
  <c r="K277" i="1"/>
  <c r="K285" i="1"/>
  <c r="J284" i="1"/>
  <c r="J283" i="1"/>
  <c r="J282" i="1"/>
  <c r="J281" i="1"/>
  <c r="J280" i="1"/>
  <c r="J279" i="1"/>
  <c r="M275" i="1"/>
  <c r="M272" i="1" s="1"/>
  <c r="K272" i="1"/>
  <c r="K275" i="1"/>
  <c r="J274" i="1"/>
  <c r="M270" i="1"/>
  <c r="M267" i="1" s="1"/>
  <c r="K267" i="1"/>
  <c r="K270" i="1"/>
  <c r="J269" i="1"/>
  <c r="M264" i="1"/>
  <c r="M137" i="1" s="1"/>
  <c r="K137" i="1"/>
  <c r="M262" i="1"/>
  <c r="M259" i="1" s="1"/>
  <c r="K259" i="1"/>
  <c r="K262" i="1"/>
  <c r="J261" i="1"/>
  <c r="M257" i="1"/>
  <c r="M254" i="1" s="1"/>
  <c r="K254" i="1"/>
  <c r="K257" i="1"/>
  <c r="J256" i="1"/>
  <c r="M249" i="1"/>
  <c r="M252" i="1"/>
  <c r="K249" i="1"/>
  <c r="K252" i="1"/>
  <c r="J251" i="1"/>
  <c r="M247" i="1"/>
  <c r="M243" i="1" s="1"/>
  <c r="K243" i="1"/>
  <c r="K247" i="1"/>
  <c r="J246" i="1"/>
  <c r="J245" i="1"/>
  <c r="M241" i="1"/>
  <c r="M237" i="1" s="1"/>
  <c r="K237" i="1"/>
  <c r="K241" i="1"/>
  <c r="J240" i="1"/>
  <c r="J239" i="1"/>
  <c r="M235" i="1"/>
  <c r="M230" i="1" s="1"/>
  <c r="K230" i="1"/>
  <c r="K235" i="1"/>
  <c r="J234" i="1"/>
  <c r="J233" i="1"/>
  <c r="J232" i="1"/>
  <c r="M225" i="1"/>
  <c r="M228" i="1"/>
  <c r="K225" i="1"/>
  <c r="K228" i="1"/>
  <c r="J227" i="1"/>
  <c r="M223" i="1"/>
  <c r="M219" i="1" s="1"/>
  <c r="K219" i="1"/>
  <c r="K223" i="1"/>
  <c r="J222" i="1"/>
  <c r="J221" i="1"/>
  <c r="M217" i="1"/>
  <c r="M214" i="1" s="1"/>
  <c r="K214" i="1"/>
  <c r="K217" i="1"/>
  <c r="J216" i="1"/>
  <c r="M209" i="1"/>
  <c r="M212" i="1"/>
  <c r="K209" i="1"/>
  <c r="K212" i="1"/>
  <c r="J211" i="1"/>
  <c r="M207" i="1"/>
  <c r="M204" i="1" s="1"/>
  <c r="K204" i="1"/>
  <c r="K207" i="1"/>
  <c r="J206" i="1"/>
  <c r="M199" i="1"/>
  <c r="M202" i="1"/>
  <c r="K199" i="1"/>
  <c r="K202" i="1"/>
  <c r="J201" i="1"/>
  <c r="M197" i="1"/>
  <c r="M194" i="1" s="1"/>
  <c r="K194" i="1"/>
  <c r="K197" i="1"/>
  <c r="J196" i="1"/>
  <c r="M192" i="1"/>
  <c r="M189" i="1" s="1"/>
  <c r="K189" i="1"/>
  <c r="K192" i="1"/>
  <c r="J191" i="1"/>
  <c r="M187" i="1"/>
  <c r="M184" i="1" s="1"/>
  <c r="K184" i="1"/>
  <c r="K187" i="1"/>
  <c r="J186" i="1"/>
  <c r="M182" i="1"/>
  <c r="M178" i="1" s="1"/>
  <c r="K178" i="1"/>
  <c r="K182" i="1"/>
  <c r="J181" i="1"/>
  <c r="J180" i="1"/>
  <c r="M176" i="1"/>
  <c r="M173" i="1" s="1"/>
  <c r="K173" i="1"/>
  <c r="K176" i="1"/>
  <c r="J175" i="1"/>
  <c r="M171" i="1"/>
  <c r="M168" i="1" s="1"/>
  <c r="K168" i="1"/>
  <c r="K171" i="1"/>
  <c r="J170" i="1"/>
  <c r="M166" i="1"/>
  <c r="M163" i="1" s="1"/>
  <c r="K163" i="1"/>
  <c r="K166" i="1"/>
  <c r="J165" i="1"/>
  <c r="M161" i="1"/>
  <c r="M158" i="1" s="1"/>
  <c r="K158" i="1"/>
  <c r="K161" i="1"/>
  <c r="J160" i="1"/>
  <c r="M153" i="1"/>
  <c r="M156" i="1"/>
  <c r="K153" i="1"/>
  <c r="K156" i="1"/>
  <c r="J155" i="1"/>
  <c r="M151" i="1"/>
  <c r="M148" i="1" s="1"/>
  <c r="K148" i="1"/>
  <c r="K151" i="1"/>
  <c r="J150" i="1"/>
  <c r="M143" i="1"/>
  <c r="M146" i="1"/>
  <c r="K143" i="1"/>
  <c r="K146" i="1"/>
  <c r="J145" i="1"/>
  <c r="M141" i="1"/>
  <c r="M138" i="1" s="1"/>
  <c r="K138" i="1"/>
  <c r="K141" i="1"/>
  <c r="J140" i="1"/>
  <c r="M135" i="1"/>
  <c r="M75" i="1" s="1"/>
  <c r="K75" i="1"/>
  <c r="M133" i="1"/>
  <c r="M127" i="1" s="1"/>
  <c r="K127" i="1"/>
  <c r="K133" i="1"/>
  <c r="J132" i="1"/>
  <c r="J131" i="1"/>
  <c r="J130" i="1"/>
  <c r="J129" i="1"/>
  <c r="M125" i="1"/>
  <c r="M121" i="1" s="1"/>
  <c r="K121" i="1"/>
  <c r="K125" i="1"/>
  <c r="J124" i="1"/>
  <c r="J123" i="1"/>
  <c r="M119" i="1"/>
  <c r="M115" i="1" s="1"/>
  <c r="K115" i="1"/>
  <c r="K119" i="1"/>
  <c r="J118" i="1"/>
  <c r="J117" i="1"/>
  <c r="M113" i="1"/>
  <c r="M110" i="1" s="1"/>
  <c r="K110" i="1"/>
  <c r="K113" i="1"/>
  <c r="J112" i="1"/>
  <c r="M105" i="1"/>
  <c r="M108" i="1"/>
  <c r="K105" i="1"/>
  <c r="K108" i="1"/>
  <c r="J107" i="1"/>
  <c r="M103" i="1"/>
  <c r="M99" i="1" s="1"/>
  <c r="K99" i="1"/>
  <c r="K103" i="1"/>
  <c r="J102" i="1"/>
  <c r="J101" i="1"/>
  <c r="M97" i="1"/>
  <c r="M93" i="1" s="1"/>
  <c r="K93" i="1"/>
  <c r="K97" i="1"/>
  <c r="J96" i="1"/>
  <c r="J95" i="1"/>
  <c r="M91" i="1"/>
  <c r="M87" i="1" s="1"/>
  <c r="K87" i="1"/>
  <c r="K91" i="1"/>
  <c r="J90" i="1"/>
  <c r="J89" i="1"/>
  <c r="M85" i="1"/>
  <c r="M81" i="1" s="1"/>
  <c r="K81" i="1"/>
  <c r="K85" i="1"/>
  <c r="J84" i="1"/>
  <c r="J83" i="1"/>
  <c r="M79" i="1"/>
  <c r="M76" i="1" s="1"/>
  <c r="K76" i="1"/>
  <c r="K79" i="1"/>
  <c r="J78" i="1"/>
  <c r="M9" i="1"/>
  <c r="M72" i="1"/>
  <c r="K9" i="1"/>
  <c r="M70" i="1"/>
  <c r="M67" i="1" s="1"/>
  <c r="K67" i="1"/>
  <c r="K70" i="1"/>
  <c r="J69" i="1"/>
  <c r="M62" i="1"/>
  <c r="M65" i="1"/>
  <c r="K62" i="1"/>
  <c r="K65" i="1"/>
  <c r="J64" i="1"/>
  <c r="M60" i="1"/>
  <c r="M56" i="1" s="1"/>
  <c r="K56" i="1"/>
  <c r="K60" i="1"/>
  <c r="J59" i="1"/>
  <c r="J58" i="1"/>
  <c r="M54" i="1"/>
  <c r="M51" i="1" s="1"/>
  <c r="K51" i="1"/>
  <c r="K54" i="1"/>
  <c r="J53" i="1"/>
  <c r="M46" i="1"/>
  <c r="M49" i="1"/>
  <c r="K46" i="1"/>
  <c r="K49" i="1"/>
  <c r="J48" i="1"/>
  <c r="M44" i="1"/>
  <c r="M41" i="1" s="1"/>
  <c r="K41" i="1"/>
  <c r="K44" i="1"/>
  <c r="J43" i="1"/>
  <c r="M39" i="1"/>
  <c r="M36" i="1" s="1"/>
  <c r="K36" i="1"/>
  <c r="K39" i="1"/>
  <c r="J38" i="1"/>
  <c r="M34" i="1"/>
  <c r="M31" i="1" s="1"/>
  <c r="K31" i="1"/>
  <c r="K34" i="1"/>
  <c r="J33" i="1"/>
  <c r="M29" i="1"/>
  <c r="M26" i="1" s="1"/>
  <c r="K26" i="1"/>
  <c r="K29" i="1"/>
  <c r="J28" i="1"/>
  <c r="M24" i="1"/>
  <c r="M21" i="1" s="1"/>
  <c r="K21" i="1"/>
  <c r="K24" i="1"/>
  <c r="J23" i="1"/>
  <c r="M15" i="1"/>
  <c r="M19" i="1"/>
  <c r="K15" i="1"/>
  <c r="K19" i="1"/>
  <c r="J18" i="1"/>
  <c r="J17" i="1"/>
  <c r="M13" i="1"/>
  <c r="M10" i="1" s="1"/>
  <c r="K10" i="1"/>
  <c r="K13" i="1"/>
  <c r="J12" i="1"/>
</calcChain>
</file>

<file path=xl/sharedStrings.xml><?xml version="1.0" encoding="utf-8"?>
<sst xmlns="http://schemas.openxmlformats.org/spreadsheetml/2006/main" count="3408" uniqueCount="2000">
  <si>
    <t/>
  </si>
  <si>
    <t>ImpPres</t>
  </si>
  <si>
    <t>Nat</t>
  </si>
  <si>
    <t>Ud</t>
  </si>
  <si>
    <t>CanPres</t>
  </si>
  <si>
    <t>PrPres</t>
  </si>
  <si>
    <t>N</t>
  </si>
  <si>
    <t>Longitud</t>
  </si>
  <si>
    <t>Altura</t>
  </si>
  <si>
    <t>Parcial</t>
  </si>
  <si>
    <t xml:space="preserve">5.1          </t>
  </si>
  <si>
    <t>Instal·lacions tèrmiques</t>
  </si>
  <si>
    <t>Capítulo</t>
  </si>
  <si>
    <t xml:space="preserve">5.1.1        </t>
  </si>
  <si>
    <t>Equips de climatització</t>
  </si>
  <si>
    <t xml:space="preserve">EEH1AD6B     </t>
  </si>
  <si>
    <t>Bomba calor amb recuperació silenciada 193kW fred i 212kW caloR</t>
  </si>
  <si>
    <t>Partida</t>
  </si>
  <si>
    <t>u</t>
  </si>
  <si>
    <t xml:space="preserve">Unitat de subministrament i instal·lació de bomba de calor amb recuperació, model silenciat, de 193,5 kW en refrigeració i 212 kW en calefacció, model NX-Q-G06 /SL 0904 de Climaveneta o equivalent. Inclosos mòduls hidrónicos, tant en fred com en calor amb 2 bombes per circuit de cabal variable. Inclòs quadre elèctric i de control subministrat pel fabricant. Inclosa targeta de comunicació en Bacnet IP per a integració en el sistema de BMS de l'hospital. Inclosa integració en el sistema de BMS de l'hospital. S'inclouen els següents elements:
-NX-Q-G06 /SL 0904.
-CLIMAVENETA BRAND.
-POWER SUPPLY: 400V/3ph/50Hz+PE.
-R454B refrigerant.
-WITH EXTERNAL PHASE SEQUENCE RELAY.
-SERIAL CARD BACNET IP.
-AUXILIARY SIGNAL 4-20mA.
-KIPlink + LARGE KEYBOARD.
-WITH DISPLAY PROTECTION.
-VAR.FAN SPEED LOW AMB.CONTROL.
-COIL ANTIFREEZE HEATERS.
-EV - 2 PUMPS 2P HH (VAR SPEED).
-CD - 2 PUMPS 2P HH (VAR SPEED).
-EV - CONSTANT FLOW (PARAMETER).
-CD - CONSTANT FLOW (PARAMETER).
-EXTRA SOUNDPROOFING INSULATION.
-SUPPORTS + COILS PROTECTION.
Inclòs vàlvules i accessoris de mòduls hidrónicos, per cada bombes: 2 vàlvules de tall, 1 filtre, 1 vàlvula de retenció, 2 maniguets antivibratoris, 1 pont manomètric de 3 punts. Per cada joc de bombes col·lector en aspiració i impulsió amb buidatge. Tots els elements aïllats i reblats amb alumini. Inclosa connexió hidràulica, elèctric i de control. Incloses connexions a la xarxa de sanejament dels buidatges. Inclosa bancada d'inèrcia de formigó armat de 10 cm de gruix amb malla electrosoldada metàl·lica i perfil perimetral en "L". Inclòs suports antivibratoris de goma. Inclòs sistema d'hissat mitjançant grua per a ubicació en emplaçament definitiu. Inclòs petit material, material complementari, peces especials, ajudes d'obra de paleta i tot el necessari per a la correcta instal·lació segons la Documentació Tècnica i a instàncies de la Direcció d'obra. Mesura la unitat, totalment instal·lada, provada i funcionant.
</t>
  </si>
  <si>
    <t>Total</t>
  </si>
  <si>
    <t>EEH1AD6B</t>
  </si>
  <si>
    <t xml:space="preserve">EJAA5X11     </t>
  </si>
  <si>
    <t>Dipòsit d'inèrcia de 1000 litres</t>
  </si>
  <si>
    <t xml:space="preserve">Unitat de subministrament i instal·lació de dipòsit d'inèrcia de 1000 litres, model G1000I de LAPESA o equivalent. Amb aïllament de PU injectat en motlle i folre extern embuatat en PVC amb tancament de cremallera. Amb boca home de DN 400. Compleix amb les següents característiques:
- Capacitat: 1000 litres.
- Pressió màxima de treball: 6 bar.
- Temperatura màxima de treball: 110 °C.
- Eficiència energètica: Classe ErP: C.
- Pèrdues estàtiques s EN 12897: 114W.
- Dimensions: D=950mm; H=2250mm.
- Pes: 142 kg.
Dipòsit demanat a mesura amb les connexions mínimes indicades en l'esquema de principi de projecte. Inclosa connexió hidràulica, elèctric i de control. Incloses connexions a la xarxa de sanejament dels buidatges. Inclosa bancada d'inèrcia de formigó armat de 10 cm de gruix amb malla electrosoldada metàl·lica i perfil perimetral en "L". Inclòs suports antivibratoris de goma. Inclòs sistema d'hissat mitjançant grua per a ubicació en emplaçament definitiu. Inclòs petit material, material complementari, peces especials, ajudes d'obra de paleta i tot el necessari per a la correcta instal·lació segons la Documentació Tècnica i a instàncies de la Direcció d'obra. Mesura la unitat, totalment instal·lada, provada i funcionant.
</t>
  </si>
  <si>
    <t>Circuit fred</t>
  </si>
  <si>
    <t>Circuit calor</t>
  </si>
  <si>
    <t>EJAA5X11</t>
  </si>
  <si>
    <t xml:space="preserve">EEU41W11     </t>
  </si>
  <si>
    <t>Vas d'expansió tancat 100 litres membrana intercanviable</t>
  </si>
  <si>
    <t xml:space="preserve">Unitat de subministrament i instal·lació de vas d'expansió tancat per a instal·lació de calefacció/refrigeració de membrana intercanviable, model N 100/6 de SEDICAL o equivalent, de volum 100 litres construït en xapa d'acer electrosoldada amb connexions roscadas, membrana intercanviable i apte per a treballar amb líquid anticongelant, apte per a una pressió de treball de 10 bars i temperatura màxima de 120 °C. Inclòs connexions hidràuliques. Inclòs petit material, material complementari, peces especials, ajudes d'obra de paleta i tot el necessari per a la correcta instal·lació segons la Documentació Tècnica i a instàncies de la Direcció d'obra. Mesura la unitat, totalment instal·lada, provada i funcionant.
</t>
  </si>
  <si>
    <t>Circuit de calor</t>
  </si>
  <si>
    <t>EEU41W11</t>
  </si>
  <si>
    <t xml:space="preserve">EEU41D11     </t>
  </si>
  <si>
    <t>Vas d'expansió tancat 25 litres membrana intercanviable</t>
  </si>
  <si>
    <t xml:space="preserve">Unitat de subministrament i instal·lació de vas d'expansió tancat per a instal·lació de calefacció/refrigeració de membrana intercanviable, model N 25/6 de SEDICAL o equivalent, de volum 25 litres construït en xapa d'acer electrosoldada amb connexions roscadas, membrana intercanviable i apte per a treballar amb líquid anticongelant, apte per a una pressió de treball de 10 bars i temperatura màxima de 120 °C. Inclòs connexions hidràuliques. Inclòs petit material, material complementari, peces especials, ajudes d'obra de paleta i tot el necessari per a la correcta instal·lació segons la Documentació Tècnica i a instàncies de la Direcció d'obra. Mesura la unitat, totalment instal·lada, provada i funcionant.
</t>
  </si>
  <si>
    <t>Circuit de fred</t>
  </si>
  <si>
    <t>EEU41D11</t>
  </si>
  <si>
    <t xml:space="preserve">EEJT8N6E     </t>
  </si>
  <si>
    <t>Unitat de tractament d'aire boxs</t>
  </si>
  <si>
    <t xml:space="preserve">Unitat de subministrament i instal·lació de tractament d'aire, de la sèrie TKM 50 HE EU de TROX o equivalent, construït amb bastidor en perfil d'alumini extruit pintat, amb trencament de pont tèrmic. Panells de 50 mm de gruix tipus sandvitx: amb xapa exterior prelacada d'1 mm i xapa interior galvanitzada d'1 mm. Amb trencament de pont tèrmic i aïllament de llana mineral. Enrasats amb el bastidor formant superfícies interiors llises. Portes d'accés de construcció idèntica als panells, amb frontisses i manetes d'obertura ràpida. Bancada construïda en perfils en O d'acer galvanitzat i laminat en fred de 3mm de gruix. 
La climatitzadora estarà composta pels següents mòduls:
IMPULSIÓ
-Comporta de presa d'aire.
-Filtre de panell classe G4.
-Filtre de bossa classe F7.
-Recuperador de calor de plaques.
-Bateria de fred.
-Mòdul buit.
-Bateria de calor.
-Mòdul buit.
-Ventilador d'impulsió EC.
-Humectador.
-Silenciador.
-Filtre de bossa classe F9.
-Marc Metu.
EXTRACCIÓ
-Marco Metu.
-Silenciador.
-Filtre de bossa classe F7.
-Mòdul per a quadre elèctric i de control.
-Ventilador d'extracció EC.
-Recuperador.
-Mòdul de buit.
-Comporta d'expulsió d'aire.
S'inclouen els següents elements de control així com la seva connexió al quadre de control i la seva programació i posada en marxa:
- Actuadors comportes de presa i expulsió d'aire.
- Actuador comporta by-pass.
- Pressòstats en filtres.
- Sondes pressió diferencial en ventilador d'impulsió i extracció.
- Vàlvules de 3 vies per a les bateries de fred i calor, amb actuadors.
- Sensor de temperatura i humitat en conducte d'extracció.
- Sensor de temperatura i humitat en conducte d'impulsió.
- Sensor de temperatura i humitat exterior.
En la documentació de projecte s'inclouen tots els senyals previstos per al climatitzador. Els controladors de la climatitzadora seran de la sèrie PXC4 de Siemens i els mòduls d'ampliació de senyals de la sèrie TX de Siemens. Inclosa integració en el sistema de BMS de l'hospital.
Climatitzadora per a 17.000m3/h i 800Pa en impulsió i 17.000m3/h i 400Pa en extracció. Climatitzadora amb les característiques tècniques i mòduls indicats en annexos i plans de projecte. 
Inclosa bancada d'inèrcia de 15 cm de gruix, amb aïlladors de suro de 5cm de gruix, amb malla electrosoldada metàl·lica. Inclòs quadre elèctric i de control en la pròpia climatitzadora. Inclosa connexió hidràulics, elèctrics i de control. Inclosos sifons de desguàs de condensats i connexió a la xarxa de sanejament. Inclosa programació i lògica de funcionament. Inclòs sistema d'hissat mitjançant grua per a ubicació en emplaçament definitiu. Inclòs petit material, material complementari, peces especials, ajudes d'obra de paleta i tot el necessari per a la correcta instal·lació segons la Documentació Tècnica i a instàncies de la Direcció d'obra. Mesura la unitat, totalment instal·lada, provada i funcionant.
</t>
  </si>
  <si>
    <t>Climatitzadores boxs</t>
  </si>
  <si>
    <t>EEJT8N6E</t>
  </si>
  <si>
    <t xml:space="preserve">EEJT8N6F     </t>
  </si>
  <si>
    <t>Unitat de tractament d'aire zones comunes UCI</t>
  </si>
  <si>
    <t xml:space="preserve">Unitat de subministrament i instal·lació de tractament d'aire, de la sèrie TKM 50 HE EU de TROX o equivalent, construït amb bastidor en perfil d'alumini extruit pintat, amb trencament de pont tèrmic. Panells de 50 mm de gruix tipus sandvitx: amb xapa exterior prelacada d'1 mm i xapa interior galvanitzada d'1 mm. Amb trencament de pont tèrmic i aïllament de llana mineral. Enrasats amb el bastidor formant superfícies interiors llises. Portes d'accés de construcció idèntica als panells, amb frontisses i manetes d'obertura ràpida. Bancada construïda en perfils en O d'acer galvanitzat i laminat en fred de 3mm de gruix. 
La climatitzadora estarà composta pels següents mòduls:
IMPULSIÓ
-Comporta de presa d'aire.
-Filtre de panell classe G4.
-Filtre de bossa classe F7.
-Recuperador de calor de plaques.
-Bateria de fred.
-Mòdul buit.
-Bateria de calor.
-Mòdul buit.
-Ventilador d'impulsió EC.
-Humectador.
-Silenciador.
-Filtre de bossa classe F9.
-Marc Metu.
EXTRACCIÓ
-Marco Metu.
-Silenciador.
-Filtre de bossa classe F7.
-Mòdul per a quadre elèctric i de control.
-Ventilador d'extracció EC.
-Recuperador.
-Mòdul de buit.
-Comporta d'expulsió d'aire.
S'inclouen els següents elements de control així com la seva connexió al quadre de control i la seva programació i posada en marxa:
- Actuadors comportes de presa i expulsió d'aire.
- Actuador comporta by-pass.
- Pressòstats en filtres.
- Sondes pressió diferencial en ventilador d'impulsió i extracció.
- Vàlvules de 3 vies per a les bateries de fred i calor, amb actuadors.
- Sensor de temperatura i humitat en conducte d'extracció.
- Sensor de temperatura i humitat en conducte d'impulsió.
- Sensor de temperatura i humitat exterior.
En la documentació de projecte s'inclouen tots els senyals previstos per al climatitzador. Els controladors de la climatitzadora seran de la sèrie PXC4 de Siemens i els mòduls d'ampliació de senyals de la sèrie TX de Siemens. Inclosa integració en el sistema de BMS de l'hospital.
Climatitzadora per a 6.300m3/h i 800Pa en impulsió i 6.300m3/h i 200Pa en extracció. Climatitzadora amb les característiques tècniques i mòduls indicats en annexos i plans de projecte. 
Inclosa bancada d'inèrcia de 15 cm de gruix, amb aïlladors de suro de 5cm de gruix, amb malla electrosoldada metàl·lica. Inclòs quadre elèctric i de control en la pròpia climatitzadora. Inclosa connexió hidràulics, elèctrics i de control. Inclosos sifons de desguàs de condensats i connexió a la xarxa de sanejament. Inclosa programació i lògica de funcionament. Inclòs sistema d'hissat mitjançant grua per a ubicació en emplaçament definitiu. Inclòs petit material, material complementari, peces especials, ajudes d'obra de paleta i tot el necessari per a la correcta instal·lació segons la Documentació Tècnica i a instàncies de la Direcció d'obra. Mesura la unitat, totalment instal·lada, provada i funcionant.
</t>
  </si>
  <si>
    <t>Climatitzadora zones comunes</t>
  </si>
  <si>
    <t>EEJT8N6F</t>
  </si>
  <si>
    <t xml:space="preserve">EEC42470     </t>
  </si>
  <si>
    <t>Recuperador de calor</t>
  </si>
  <si>
    <t xml:space="preserve">Unitat de subministrament i instal·lació de recuperador de calor, model FLAT-UNIT FLU 10 de TROX o equivalent. Inclosa unitat de control per al recuperador amb targeta de comunicació en BacNet IP. Inclosa integració en el sistema de BMS de l'hospital. Inclòs controlador amb display,3 sondes de temperatura, 3 pressòstats per a filtres i 2 sondes de pressió. Bastidor autoportante pintat amb panells tipus sandvitx de 27mm de gruix, xapa exterior prelacada color gris i xapa interior galvanitzada i aïllament de llana mineral. Ventiladors EC. Seccions de filtració per a complir amb RITE. Per a un cabal de 1000m3/h, dimensions 360X1150X1360 mm, 150 kg de pes. Incloses connexions de conductes, hidràulics, elèctrics i de control. Inclòs programació i lògica de funcionament. Inclosa integració en el sistema de BMS de l'hospital. Inclòs suports mitjançant varetes i elements antivibratoris a sostre. Inclòs petit material, material complementari, peces especials, ajudes d'obra de paleta i tot el necessari per a la correcta instal·lació segons la Documentació Tècnica i a instàncies de la Direcció d'obra. Mesura la unitat, totalment instal·lada, provada i funcionant.
</t>
  </si>
  <si>
    <t>Recuperador zona suporti</t>
  </si>
  <si>
    <t>EEC42470</t>
  </si>
  <si>
    <t xml:space="preserve">EEJ7MA54     </t>
  </si>
  <si>
    <t>Fancoil de conductes tipus 1</t>
  </si>
  <si>
    <t xml:space="preserve">Unitat de subministrament i instal·lació de fancoil a quatre tubs de sostre per a instal·lació oculta en fals ensostro-cel, model TFCU-1-4T de TROX o equivalent, potència frigorífica màxima de 1,91kW i potència calorífica màxima de 1,67kW, amb 100 Pa de pressió estàtica disponible, dotat de 4 tubs, dos bateries amb tubs de coure i aletes d'alumini, amb característiques tècniques indicades en plans i documents del projecte de climatització. Dotat de ventilador EC sense escombretes amb variació de velocitat, estructura portant fabricada en xapa d'acer galvanitzat de 1mm de gruix asilada tèrmicament. Inclou plenum d'entrada i mescla d'aire de dimensions adequades i amb comporta de regulació de cabal constant adaptat al cabal indicat en plans del projecte. Inclou plenum d'impulsió. Filtre d'eficàcia G2 o G3 accessible tant per la part posterior com per la inferior, safata de recollida de condensats d'acer inoxidable o material termoplàstic amb connexió transparent i sifó de desguàs. S'inclou connexió de conductes, hidràulic, elèctric i de control. Inclou maniguets dielèctrics de connexió, suports mitjançant varetes i elements antivibratoris a sostre. Inclòs petit material, material complementari, peces especials, ajudes d'obra de paleta i tot el necessari per a la correcta instal·lació segons la Documentació Tècnica i a instàncies de la Direcció d'obra. Mesura la unitat, totalment instal·lada, provada i funcionant.
</t>
  </si>
  <si>
    <t>Dormitori mèdic</t>
  </si>
  <si>
    <t>EEJ7MA54</t>
  </si>
  <si>
    <t xml:space="preserve">EEJ7MA55     </t>
  </si>
  <si>
    <t>Fancoil de conductes tipus 2</t>
  </si>
  <si>
    <t xml:space="preserve">Unitat de subministrament i instal·lació de fancoil a quatre tubs de sostre per a instal·lació oculta en fals ensostro-cel, model TFCU-2-4T de TROX o equivalent, potència frigorífica màxima de 2,33kW i potència calorífica màxima de 2,16kW, amb 100 Pa de pressió estàtica disponible, dotat de 4 tubs, dos bateries amb tubs de coure i aletes d'alumini, amb característiques tècniques indicades en plans i documents del projecte de climatització. Dotat de ventilador EC sense escombretes amb variació de velocitat, estructura portant fabricada en xapa d'acer galvanitzat de 1mm de gruix asilada tèrmicament. Inclou plenum d'entrada i mescla d'aire de dimensions adequades i amb comporta de regulació de cabal constant adaptat al cabal indicat en plans del projecte. Inclou plenum d'impulsió. Filtre d'eficàcia G2 o G3 accessible tant per la part posterior com per la inferior, safata de recollida de condensats d'acer inoxidable o material termoplàstic amb connexió transparent i sifó de desguàs. S'inclou connexió de conductes, hidràulic, elèctric i de control. Inclou maniguets dielèctrics de connexió, suports mitjançant varetes i elements antivibratoris a sostre. Inclòs petit material, material complementari, peces especials, ajudes d'obra de paleta i tot el necessari per a la correcta instal·lació segons la Documentació Tècnica i a instàncies de la Direcció d'obra. Mesura la unitat, totalment instal·lada, provada i funcionant.
</t>
  </si>
  <si>
    <t>Despatx</t>
  </si>
  <si>
    <t>EEJ7MA55</t>
  </si>
  <si>
    <t xml:space="preserve">EEJ7MA56     </t>
  </si>
  <si>
    <t>Fancoil de conductes tipus 4</t>
  </si>
  <si>
    <t xml:space="preserve">Unitat de subministrament i instal·lació de fancoil a quatre tubs de sostre per a instal·lació oculta en fals ensostro-cel, model TFCU-4-4T de TROX o equivalent, potència frigorífica màxima de 5,48kW i potència calorífica màxima de 4,66kW, amb 150 Pa de pressió estàtica disponible, dotat de 4 tubs, dos bateries amb tubs de coure i aletes d'alumini, amb característiques tècniques indicades en plans i documents del projecte de climatització. Dotat de ventilador EC sense escombretes amb variació de velocitat, estructura portant fabricada en xapa d'acer galvanitzat de 1mm de gruix asilada tèrmicament. Inclou plenum d'entrada i mescla d'aire de dimensions adequades i amb comporta de regulació de cabal constant adaptat al cabal indicat en plans del projecte. Inclou plenum d'impulsió. Filtre d'eficàcia G2 o G3 accessible tant per la part posterior com per la inferior, safata de recollida de condensats d'acer inoxidable o material termoplàstic amb connexió transparent i sifó de desguàs. S'inclou connexió de conductes, hidràulic, elèctric i de control. Inclou maniguets dielèctrics de connexió, suports mitjançant varetes i elements antivibratoris a sostre. Inclòs petit material, material complementari, peces especials, ajudes d'obra de paleta i tot el necessari per a la correcta instal·lació segons la Documentació Tècnica i a instàncies de la Direcció d'obra. Mesura la unitat, totalment instal·lada, provada i funcionant.
</t>
  </si>
  <si>
    <t>Sala de treball</t>
  </si>
  <si>
    <t>Office</t>
  </si>
  <si>
    <t>EEJ7MA56</t>
  </si>
  <si>
    <t xml:space="preserve">EEJ7MA11     </t>
  </si>
  <si>
    <t>Bateria de postescalfament WT 300x300</t>
  </si>
  <si>
    <t xml:space="preserve">Unitat de subministrament i instal·lació de bateria de postescalfament, model WT 300x300 de TROX o equivalent. Carcassa rectangular de xapa d'acer galvanitzat, brides de connexió, PN 16, canonades de coure i aletes d'alumini, estanquitat classe D segons EN 15727. Inclòs sistema de suportación mitjançant varetes i elements antivibratoris a sostre. Inclosa connexió hidràulica. Inclòs petit material, material complementari, peces especials, ajudes d'obra de paleta i tot el necessari per a la correcta instal·lació segons la Documentació Tècnica i a instàncies de la Direcció d'obra. Mesura la unitat, totalment instal·lada, provada i funcionant.
</t>
  </si>
  <si>
    <t>Boxs</t>
  </si>
  <si>
    <t>EEJ7MA11</t>
  </si>
  <si>
    <t xml:space="preserve">EEG13149     </t>
  </si>
  <si>
    <t>Unitat interior i exterior domèstica Split de 5,1 kW en fred</t>
  </si>
  <si>
    <t xml:space="preserve">Unitat de subministrament i instal·lació de conjunt compost per Vostè Exterior i unitat interior tipus Split de 5,1 kW en fred i 5,2 kW en calor, model 42QHF018DS i 38QUS18DS de CARRIER o equivalent, SEER/SCOP DE 6,2/4,0, consum màxim 2750 W, intensitat màxima 12,5A, connexions en 1/4" i 1/2", nivell de potència sonés unitat interior 50dB(A), unitat exterior 63 dB(A).S'inclou sistema d'ancoratge, connexió frigorífica amb la seva part proporcional de canonades de líquid i gas, elèctric i de control, formació de sifons de desguàs de condensats i connexió a la xarxa de sanejament; fins i tot petit material, material complementari, peces especials, mà d'obra, ajudes d'obra de paleta, així com tot el necessari per a la seva correcta instal·lació segons la Documentació Tècnica i a instàncies de la Direcció Facultativa. Mesura la unitat, totalment instal·lada, provada i funcionant.
</t>
  </si>
  <si>
    <t>Sala instal·lacions</t>
  </si>
  <si>
    <t>EEG13149</t>
  </si>
  <si>
    <t>5.1.1</t>
  </si>
  <si>
    <t xml:space="preserve">5.1.2        </t>
  </si>
  <si>
    <t>Xarxes hidràuliques</t>
  </si>
  <si>
    <t xml:space="preserve">5.1.2.1      </t>
  </si>
  <si>
    <t>Canonades</t>
  </si>
  <si>
    <t xml:space="preserve">XPAUU090     </t>
  </si>
  <si>
    <t>Connexió amb xarxa hidràulica de climatització existent</t>
  </si>
  <si>
    <t>pa</t>
  </si>
  <si>
    <t xml:space="preserve">Unitat de subministrament i instal·lació de connexió a xarxa hidràulica de climatització existent (anell de fred i anell de calor en punt indicat en plans), connexió a la xarxa de refrigeració i a la xarxa de calefacció. Inclòs talli aigües amunt, buidat de la instal·lació, picaje en instal·lació existent (inclòs collet de tall en càrrega, te de derivació...), tram de canonada de connexió, elements d'unió i soportación, vàlvules de tall. Inclosa la reparació d'aïllament en la canonada existent. Inclòs desviament necessari d'instal·lacions per a una correcta connexió. Inclòs petit material, material complementari, peces especials, ajudes d'obra de paleta i tot el necessari per a la correcta instal·lació segons la Documentació Tècnica i a instàncies de la Direcció d'obra. Mesura la unitat, totalment instal·lada, provada i funcionant.
</t>
  </si>
  <si>
    <t>XPAUU090</t>
  </si>
  <si>
    <t xml:space="preserve">EFC1CH22     </t>
  </si>
  <si>
    <t>.Canonada polipropilè amb fibra seriï 5/SDR11 DN 20</t>
  </si>
  <si>
    <t>m</t>
  </si>
  <si>
    <t xml:space="preserve">Metre lineal de subministrament i instal·lació de canonada de polipropilè PP-R reforçada amb fibra, de diàmetre nominal DN20 (20x2.8mm),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</si>
  <si>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Xarxa de fred</t>
  </si>
  <si>
    <t>Xarxa de calor</t>
  </si>
  <si>
    <t>EFC1CH22</t>
  </si>
  <si>
    <t xml:space="preserve">EFC1CG22     </t>
  </si>
  <si>
    <t>.Canonada polipropilè amb fibra seriï 5/SDR11 DN 25</t>
  </si>
  <si>
    <t xml:space="preserve">Metre lineal de subministrament i instal·lació de canonada de polipropilè PP-R reforçada amb fibra, de diàmetre nominal DN25 (25x3.5mm),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</si>
  <si>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EFC1CG22</t>
  </si>
  <si>
    <t xml:space="preserve">EFC1CF22     </t>
  </si>
  <si>
    <t>.Canonada polipropilè amb fibra seriï 5/SDR11 DN 32</t>
  </si>
  <si>
    <t xml:space="preserve">Metre lineal de subministrament i instal·lació de canonada de polipropilè PP-R reforçada amb fibra, de diàmetre nominal DN32 (32x2.9mm),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</si>
  <si>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EFC1CF22</t>
  </si>
  <si>
    <t xml:space="preserve">EFC1CE22     </t>
  </si>
  <si>
    <t>.Canonada polipropilè amb fibra seriï 5/SDR11 DN 40</t>
  </si>
  <si>
    <t xml:space="preserve">Metre lineal de subministrament i instal·lació de canonada de polipropilè PP-R reforçada amb fibra, de diàmetre nominal DN40 (40x3.7mm),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</si>
  <si>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EFC1CE22</t>
  </si>
  <si>
    <t xml:space="preserve">EFC1CD22     </t>
  </si>
  <si>
    <t>.Canonada polipropilè amb fibra seriï 5/SDR11 DN 50</t>
  </si>
  <si>
    <t xml:space="preserve">Metre lineal de subministrament i instal·lació de canonada de polipropilè PP-R reforçada amb fibra, de diàmetre nominal DN50 (50x4.6mm),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</si>
  <si>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EFC1CD22</t>
  </si>
  <si>
    <t xml:space="preserve">EFC1AC22     </t>
  </si>
  <si>
    <t>.Canonada polipropilè amb fibra seriï 5/SDR11 DN 63</t>
  </si>
  <si>
    <t xml:space="preserve">Metre lineal de subministrament i instal·lació de canonada de polipropilè PP-R reforçada amb fibra, de diàmetre nominal DN63 (63x5.8mm),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</si>
  <si>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EFC1AC22</t>
  </si>
  <si>
    <t xml:space="preserve">EFC1BC22     </t>
  </si>
  <si>
    <t>.Canonada polipropilè amb fibra seriï 5/SDR11 DN 75</t>
  </si>
  <si>
    <t xml:space="preserve">Metre lineal de subministrament i instal·lació de canonada de polipropilè PP-R reforçada amb fibra, de diàmetre nominal DN75 (75x6.8mm),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</si>
  <si>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EFC1BC22</t>
  </si>
  <si>
    <t xml:space="preserve">EFC1BD22     </t>
  </si>
  <si>
    <t>.Canonada polipropilè amb fibra seriï 5/SDR11 DN 90</t>
  </si>
  <si>
    <t xml:space="preserve">Metre lineal de subministrament i instal·lació de canonada de polipropilè PP-R reforçada amb fibra, de diàmetre nominal DN90,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</si>
  <si>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EFC1BD22</t>
  </si>
  <si>
    <t xml:space="preserve">EFC1BE22     </t>
  </si>
  <si>
    <t>.Canonada polipropilè amb fibra seriï 5/SDR11 DN 110</t>
  </si>
  <si>
    <t xml:space="preserve">Metre lineal de subministrament i instal·lació de canonada de polipropilè PP-R reforçada amb fibra, de diàmetre nominal DN110, model climatherm faser sèrie 3,2/SDR 7,4 segons UNE EN 15874-1 i 2 de aquatherm o equivalent. Instal·lat amb les distàncies definides per fabricant sobre sistema industrial MI de soportación de canonades a diferents suports amb abraçadores isofòniques MPN-RC de Hilti o equivalent inclòs. S'inclouen totes les peces especials, accessoris, peces de transició, colzes, tes i peces de fusió, maniguets, lires de dilatació i instal·lació de punts fixos i lliscants dimensionats segons informació del fabricador i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</si>
  <si>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By-pass xarxa de fred</t>
  </si>
  <si>
    <t>By-pass xarxa de calor</t>
  </si>
  <si>
    <t>EFC1BE22</t>
  </si>
  <si>
    <t>5.1.2.1</t>
  </si>
  <si>
    <t xml:space="preserve">5.1.2.2      </t>
  </si>
  <si>
    <t>Aïllaments</t>
  </si>
  <si>
    <t xml:space="preserve">EFQ33A6L     </t>
  </si>
  <si>
    <t>Aïllament de canonades termoplàstiques SH calor interior DN20</t>
  </si>
  <si>
    <t xml:space="preserve">Metre lineal de subministrament i instal·lació d'aïllament tèrmic de canonades de diàmetre DN20 per a fluids calents, realitzat amb conquilla d'escuma elastomèrica. Coeficient de conductivitat tèrmica a 20 °C 0,037. Certificat per DIN 1988/7, de la casa comercial ARMACELL model SH o equivalent, de gruix final 22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</si>
  <si>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EFQ33A6L</t>
  </si>
  <si>
    <t xml:space="preserve">EFQ33A7L     </t>
  </si>
  <si>
    <t>Aïllament de canonades termoplàstiques SH calor interior DN25</t>
  </si>
  <si>
    <t xml:space="preserve">Metre lineal de subministrament i instal·lació d'aïllament tèrmic de canonades de diàmetre DN25 per a fluids calents, realitzat amb conquilla d'escuma elastomèrica. Coeficient de conductivitat tèrmica a 20 °C 0,037. Certificat per DIN 1988/7, de la casa comercial ARMACELL model SH o equivalent, de gruix final 22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</si>
  <si>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EFQ33A7L</t>
  </si>
  <si>
    <t xml:space="preserve">EFQ33A9L     </t>
  </si>
  <si>
    <t>Aïllament de canonades termoplàstiques SH calor interior DN32</t>
  </si>
  <si>
    <t xml:space="preserve">Metre lineal de subministrament i instal·lació d'aïllament tèrmic de canonades de diàmetre DN32 per a fluids calents, realitzat amb conquilla d'escuma elastomèrica. Coeficient de conductivitat tèrmica a 20 °C 0,037. Certificat per DIN 1988/7, de la casa comercial ARMACELL model SH o equivalent, de gruix final 22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</si>
  <si>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EFQ33A9L</t>
  </si>
  <si>
    <t xml:space="preserve">EFQ33ABL     </t>
  </si>
  <si>
    <t>Aïllament de canonades termoplàstiques SH calor interior DN40</t>
  </si>
  <si>
    <t xml:space="preserve">Metre lineal de subministrament i instal·lació d'aïllament tèrmic de canonades de diàmetre DN40 per a fluids calents, realitzat amb conquilla d'escuma elastomèrica. Coeficient de conductivitat tèrmica a 20 °C 0,037. Certificat per DIN 1988/7, de la casa comercial ARMACELL model SH o equivalent, de gruix final 27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</si>
  <si>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EFQ33ABL</t>
  </si>
  <si>
    <t xml:space="preserve">EFQ33CCL     </t>
  </si>
  <si>
    <t>Aïllament de canonades termoplàstiques SH calor interior DN50</t>
  </si>
  <si>
    <t xml:space="preserve">Metre lineal de subministrament i instal·lació d'aïllament tèrmic de canonades de diàmetre DN50 per a fluids calents, realitzat amb conquilla d'escuma elastomèrica. Coeficient de conductivitat tèrmica a 20 °C 0,037. Certificat per DIN 1988/7, de la casa comercial ARMACELL model SH o equivalent, de gruix final 27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</si>
  <si>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EFQ33CCL</t>
  </si>
  <si>
    <t xml:space="preserve">EFQ33CEL     </t>
  </si>
  <si>
    <t>Aïllament de canonades termoplàstiques SH calor interior DN63</t>
  </si>
  <si>
    <t xml:space="preserve">Metre lineal de subministrament i instal·lació d'aïllament tèrmic de canonades de diàmetre DN63 per a fluids calents, realitzat amb conquilla d'escuma elastomèrica. Coeficient de conductivitat tèrmica a 20 °C 0,037. Certificat per DIN 1988/7, de la casa comercial ARMACELL model SH o equivalent, de gruix final 27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</si>
  <si>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EFQ33CEL</t>
  </si>
  <si>
    <t xml:space="preserve">EFQ33WGL     </t>
  </si>
  <si>
    <t>Aïllament de canonades termoplàstiques SH calor interior DN75</t>
  </si>
  <si>
    <t xml:space="preserve">Metre lineal de subministrament i instal·lació d'aïllament tèrmic de canonades de diàmetre DN75 per a fluids calents, realitzat amb conquilla d'escuma elastomèrica. Coeficient de conductivitat tèrmica a 20 °C 0,037. Certificat per DIN 1988/7, de la casa comercial ARMACELL model SH o equivalent, de gruix final 27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</si>
  <si>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EFQ33WGL</t>
  </si>
  <si>
    <t xml:space="preserve">EFQ33CLK     </t>
  </si>
  <si>
    <t>Aïllament de canonades termoplàstiques SH calor interior DN90</t>
  </si>
  <si>
    <t xml:space="preserve">Metre lineal de subministrament i instal·lació d'aïllament tèrmic de canonades de diàmetre DN90 per a fluids calents, realitzat amb conquilla d'escuma elastomèrica. Coeficient de conductivitat tèrmica a 20 °C 0,037. Certificat per DIN 1988/7, de la casa comercial ARMACELL model SH o equivalent, de gruix final 27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</si>
  <si>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EFQ33CLK</t>
  </si>
  <si>
    <t xml:space="preserve">EFQ33EMM     </t>
  </si>
  <si>
    <t>Aïllament de canonades termoplàstiques SH calor interior DN110</t>
  </si>
  <si>
    <t xml:space="preserve">Metre lineal de subministrament i instal·lació d'aïllament tèrmic de canonades de diàmetre DN110 per a fluids calents, realitzat amb conquilla d'escuma elastomèrica. Coeficient de conductivitat tèrmica a 20 °C 0,037. Certificat per DIN 1988/7, de la casa comercial ARMACELL model SH o equivalent, de gruix final 36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</si>
  <si>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By-pass Xarxa de calor</t>
  </si>
  <si>
    <t>EFQ33EMM</t>
  </si>
  <si>
    <t xml:space="preserve">EFQ33ELM     </t>
  </si>
  <si>
    <t>Aïllament de canonades termoplàstiques SH calor exterior DN110</t>
  </si>
  <si>
    <t xml:space="preserve">Metre lineal de subministrament i instal·lació d'aïllament tèrmic de canonades de diàmetre DN110 per a fluids calents, realitzat amb conquilla d'escuma elastomèrica. Coeficient de conductivitat tèrmica a 20 °C 0,037. Certificat per DIN 1988/7, de la casa comercial ARMACELL model SH o equivalent, de gruix final 39 mm, resistència al foc BL-s3,d0.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</si>
  <si>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EFQ33ELM</t>
  </si>
  <si>
    <t xml:space="preserve">EFQ33A6M     </t>
  </si>
  <si>
    <t>Aïllament de canonades de termoplàstics AF fred interior DN20</t>
  </si>
  <si>
    <t xml:space="preserve">Metre lineal de subministrament i instal·lació d'aïllament tèrmic de canonades termoplàstiques de DN20 per a fluid fred, realitzat amb conquilla d'escuma elastomèrica de cèl·lula tancada, Factor de Resistència a la Difusió del Vapor d'Aigua m ³ 10000 i sota contingut d'ions. Certificat per DIN 1988/7, de la casa comercial ARMACELL model AF o equivalent, de gruix final 20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</si>
  <si>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EFQ33A6M</t>
  </si>
  <si>
    <t xml:space="preserve">EFQ33A7M     </t>
  </si>
  <si>
    <t>Aïllament de canonades de termoplàstics AF fred interior DN25</t>
  </si>
  <si>
    <t xml:space="preserve">Metre lineal de subministrament i instal·lació d'aïllament tèrmic de canonades termoplàstiques de DN25 per a fluid fred, realitzat amb conquilla d'escuma elastomèrica de cèl·lula tancada, Factor de Resistència a la Difusió del Vapor d'Aigua m ³ 10000 i sota contingut d'ions. Certificat per DIN 1988/7, de la casa comercial ARMACELL model AF o equivalent, de gruix final 20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</si>
  <si>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EFQ33A7M</t>
  </si>
  <si>
    <t xml:space="preserve">EFQ33A9M     </t>
  </si>
  <si>
    <t>Aïllament de canonades de termoplàstics AF fred interior DN32</t>
  </si>
  <si>
    <t xml:space="preserve">Metre lineal de subministrament i instal·lació d'aïllament tèrmic de canonades termoplàstiques de DN32 per a fluid fred, realitzat amb conquilla d'escuma elastomèrica de cèl·lula tancada, Factor de Resistència a la Difusió del Vapor d'Aigua m ³ 10000 i sota contingut d'ions. Certificat per DIN 1988/7, de la casa comercial ARMACELL model AF o equivalent, de gruix final 20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</si>
  <si>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EFQ33A9M</t>
  </si>
  <si>
    <t xml:space="preserve">EFQ33ABM     </t>
  </si>
  <si>
    <t>Aïllament de canonades de termoplàstics AF fred interior DN40</t>
  </si>
  <si>
    <t xml:space="preserve">Metre lineal de subministrament i instal·lació d'aïllament tèrmic de canonades termoplàstiques de DN40 per a fluid fred, realitzat amb conquilla d'escuma elastomèrica de cèl·lula tancada, Factor de Resistència a la Difusió del Vapor d'Aigua m ³ 10000 i sota contingut d'ions. Certificat per DIN 1988/7, de la casa comercial ARMACELL model AF o equivalent, de gruix final 20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</si>
  <si>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EFQ33ABM</t>
  </si>
  <si>
    <t xml:space="preserve">EFQ33CGM     </t>
  </si>
  <si>
    <t>Aïllament de canonades de termoplàstics AF fred interior DN75</t>
  </si>
  <si>
    <t xml:space="preserve">Metre lineal de subministrament i instal·lació d'aïllament tèrmic de canonades termoplàstiques de DN75 per a fluid fred, realitzat amb conquilla d'escuma elastomèrica de cèl·lula tancada, Factor de Resistència a la Difusió del Vapor d'Aigua m ³ 10000 i sota contingut d'ions. Certificat per DIN 1988/7, de la casa comercial ARMACELL model AF o equivalent, de gruix final 30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</si>
  <si>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EFQ33CGM</t>
  </si>
  <si>
    <t xml:space="preserve">EFQ33CLM     </t>
  </si>
  <si>
    <t>Aïllament de canonades de termoplàstics AF fred interior DN90</t>
  </si>
  <si>
    <t xml:space="preserve">Metre lineal de subministrament i instal·lació d'aïllament tèrmic de canonades termoplàstiques de DN90 per a fluid fred, realitzat amb conquilla d'escuma elastomèrica de cèl·lula tancada, Factor de Resistència a la Difusió del Vapor d'Aigua m ³ 10000 i sota contingut d'ions. Certificat per DIN 1988/7, de la casa comercial ARMACELL model AF o equivalent, de gruix final 30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</si>
  <si>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EFQ33CLM</t>
  </si>
  <si>
    <t xml:space="preserve">EFQ33EPM     </t>
  </si>
  <si>
    <t>Aïllament de canonades de termoplàstics AF fred interior DN110</t>
  </si>
  <si>
    <t xml:space="preserve">Metre lineal de subministrament i instal·lació d'aïllament tèrmic de canonades termoplàstiques de DN110 per a fluid fred, realitzat amb conquilla d'escuma elastomèrica de cèl·lula tancada, Factor de Resistència a la Difusió del Vapor d'Aigua m ³ 10000 i sota contingut d'ions. Certificat per DIN 1988/7, de la casa comercial ARMACELL model AF o equivalent, de gruix final 45 mm, resistència al foc BL-s3,d0, protecció antimicrobiana Microban i sistema d'aïllament Armafix per a evitar ponts tèrmics. Incloses les pèrdues per cort i connexions. Inclòs soportación que eviti els ponts tèrmics, adhesiu específic, netejador per a adhesiu, protecció R90 per a pas per tancaments i senyalització. Inclòs l'aïllament per als accessoris (vàlvules, colzes, derivacions, filtres… així com qualsevol element instal·lat en la canonada aïllada).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</si>
  <si>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By-pass Xarxa de fred</t>
  </si>
  <si>
    <t>EFQ33EPM</t>
  </si>
  <si>
    <t xml:space="preserve">EFQ33GLM     </t>
  </si>
  <si>
    <t>Aïllament de canonades de termoplàstics AF fred exterior DN110</t>
  </si>
  <si>
    <t xml:space="preserve">Ml Subministrament i instal·lació d'aïllament tèrmic de canonades d'acer per a exterior de diàmetre 110 per a fluid fred, realitzat amb dues conquilles d'escuma elastomèrica de cèl·lula tancada. La primera de 30,5 mm. de gruix i sobre ella la de 26 mm. de gruix. Factor de Resistència a la Difusió del Vapor d'Aigua m ³ 10000 i baix contingut d'ions. Certificat per DIN 1988/7, de la casa comercial ARMACELL model AF o equivalent, de gruix final 56,5 mm equivalent a 50 mm. RITE, resistència al foc BL-s3,d0, protecció antimicrobiana Microban i sistema d'aïllament Armafix per a evitar ponts tèrmics. Fins i tot elements singulars. Convenientment pegat, totalment instal·lat, i senyalitzat segons norma UNE 100-100.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</si>
  <si>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EFQ33GLM</t>
  </si>
  <si>
    <t xml:space="preserve">EFR11B11     </t>
  </si>
  <si>
    <t>.Revestiment d'alumini reblat DN 110</t>
  </si>
  <si>
    <t xml:space="preserve">Metre lineal de subministrament i instal·lació de revestiment d'alumini reblat sobre conquilla de gruix de fins a 60 mm en canonada de DN 110, subjecte amb caragols autoroscantes o reblons, inclosos accessoris. Inclòs petit material, material complementari, peces especials, ajudes d'obra de paleta i tot el necessari per a la correcta instal·lació segons la Documentació Tècnica i a instàncies de la Direcció d'obra. Mesura la unitat, totalment instal·lada, provada i funcionant.
</t>
  </si>
  <si>
    <t>Exterior xarxa de fred</t>
  </si>
  <si>
    <t>Interior sala instal·lacions xarxa de fred</t>
  </si>
  <si>
    <t>Exterior xarxa de calo</t>
  </si>
  <si>
    <t>EFR11B11</t>
  </si>
  <si>
    <t xml:space="preserve">EFR11811     </t>
  </si>
  <si>
    <t>.Revestiment d'alumini reblat DN 90</t>
  </si>
  <si>
    <t xml:space="preserve">Metre lineal de subministrament i instal·lació de revestiment d'alumini reblat sobre conquilla de gruix de fins a 60 mm en canonada de DN 90, subjecte amb caragols autoroscantes o reblons, inclosos accessoris. Inclòs petit material, material complementari, peces especials, ajudes d'obra de paleta i tot el necessari per a la correcta instal·lació segons la Documentació Tècnica i a instàncies de la Direcció d'obra. Mesura la unitat, totalment instal·lada, provada i funcionant.
</t>
  </si>
  <si>
    <t>Interior sala instal·lacions xarxa de calor</t>
  </si>
  <si>
    <t>EFR11811</t>
  </si>
  <si>
    <t xml:space="preserve">EFR118111    </t>
  </si>
  <si>
    <t>.Revestiment d'alumini reblat DN 75</t>
  </si>
  <si>
    <t xml:space="preserve">Metre lineal de subministrament i instal·lació de revestiment d'alumini reblat sobre conquilla de gruix de fins a 60 mm en canonada de DN 75, subjecte amb caragols autoroscantes o reblons, inclosos accessoris. Inclòs petit material, material complementari, peces especials, ajudes d'obra de paleta i tot el necessari per a la correcta instal·lació segons la Documentació Tècnica i a instàncies de la Direcció d'obra. Mesura la unitat, totalment instal·lada, provada i funcionant.
</t>
  </si>
  <si>
    <t>EFR118111</t>
  </si>
  <si>
    <t xml:space="preserve">EFR118112    </t>
  </si>
  <si>
    <t>.Revestiment d'alumini reblat DN 63</t>
  </si>
  <si>
    <t xml:space="preserve">Metre lineal de subministrament i instal·lació de revestiment d'alumini reblat sobre conquilla de gruix de fins a 60 mm en canonada de DN 63, subjecte amb caragols autoroscantes o reblons, inclosos accessoris. Inclòs petit material, material complementari, peces especials, ajudes d'obra de paleta i tot el necessari per a la correcta instal·lació segons la Documentació Tècnica i a instàncies de la Direcció d'obra. Mesura la unitat, totalment instal·lada, provada i funcionant.
</t>
  </si>
  <si>
    <t>EFR118112</t>
  </si>
  <si>
    <t xml:space="preserve">EFR118113    </t>
  </si>
  <si>
    <t>.Revestiment d'alumini reblat DN 50</t>
  </si>
  <si>
    <t xml:space="preserve">Metre lineal de subministrament i instal·lació de revestiment d'alumini reblat sobre conquilla de gruix de fins a 60 mm en canonada de DN 50, subjecte amb caragols autoroscantes o reblons, inclosos accessoris. Inclòs petit material, material complementari, peces especials, ajudes d'obra de paleta i tot el necessari per a la correcta instal·lació segons la Documentació Tècnica i a instàncies de la Direcció d'obra. Mesura la unitat, totalment instal·lada, provada i funcionant.
</t>
  </si>
  <si>
    <t>EFR118113</t>
  </si>
  <si>
    <t xml:space="preserve">EFR118114    </t>
  </si>
  <si>
    <t>.Revestiment d'alumini reblat DN 40</t>
  </si>
  <si>
    <t xml:space="preserve">Metre lineal de subministrament i instal·lació de revestiment d'alumini reblat sobre conquilla de gruix de fins a 60 mm en canonada de DN 40, subjecte amb caragols autoroscantes o reblons, inclosos accessoris. Inclòs petit material, material complementari, peces especials, ajudes d'obra de paleta i tot el necessari per a la correcta instal·lació segons la Documentació Tècnica i a instàncies de la Direcció d'obra. Mesura la unitat, totalment instal·lada, provada i funcionant.
</t>
  </si>
  <si>
    <t>EFR118114</t>
  </si>
  <si>
    <t>5.1.2.2</t>
  </si>
  <si>
    <t xml:space="preserve">5.1.2.3      </t>
  </si>
  <si>
    <t>Vàlvules i accessoris</t>
  </si>
  <si>
    <t xml:space="preserve">ENZ19086     </t>
  </si>
  <si>
    <t>Sistema d'alimentació i seguretat DN25</t>
  </si>
  <si>
    <t xml:space="preserve">Unitat de subministrament i instal·lació del conjunt d'alimentació i seguretat del circuit, realitzat en canonada de polipropilè de DN25 mm, incorporant sis vàlvules de tall, una vàlvula de seguretat conduïda, un filtre de malla, un rodet per a comptador d'impulsos , desconector automàtic DN25, vàlvula reductora de pressió, by pass al comptador i desconector, termòmetre i dos manòmetres amb vàlvules de tall. Inclòs petit material, material complementari, peces especials, ajudes d'obra de paleta i tot el necessari per a la correcta instal·lació segons la Documentació Tècnica i a instàncies de la Direcció d'obra. Mesura la unitat, totalment instal·lada, provada i funcionant.
</t>
  </si>
  <si>
    <t>ENZ19086</t>
  </si>
  <si>
    <t xml:space="preserve">ENZ19087     </t>
  </si>
  <si>
    <t>Sistema d'alimentació i seguretat DN32</t>
  </si>
  <si>
    <t xml:space="preserve">Unitat de subministrament i instal·lació del conjunt d'alimentació i seguretat del circuit, realitzat en canonada de polipropilè de DN32 mm, incorporant sis vàlvules de tall, una vàlvula de seguretat conduïda, un filtre de malla, un rodet per a comptador d'impulsos , desconector automàtic DN32, vàlvula reductora de pressió, by pass al comptador i desconector, termòmetre i dos manòmetres amb vàlvules de tall. Inclòs petit material, material complementari, peces especials, ajudes d'obra de paleta i tot el necessari per a la correcta instal·lació segons la Documentació Tècnica i a instàncies de la Direcció d'obra. Mesura la unitat, totalment instal·lada, provada i funcionant.
</t>
  </si>
  <si>
    <t>ENZ19087</t>
  </si>
  <si>
    <t xml:space="preserve">EN4316D7     </t>
  </si>
  <si>
    <t>Vàlvula marip.concént.,manual,2xbrida,DN=100mm,PN=16bar,EN-GJS-4</t>
  </si>
  <si>
    <t xml:space="preserve">Unitat de subministrament en instal·lació de Vàlvula de papallona concèntrica, segons norma UNE-EN 593, manual, de doble brida, de 100 mm de diàmetre nominal, de 16 bar de pressió nominal, cos de fosa nodular EN-GJS-400-15 (GGG40) amb revestiment de resina epoxi (150 micres), disc de fosa nodular EN-GJS-400-15 (GGG40), anell d'etilè propilè dieno (EPDM), eix d'acer inoxidable 1.4021 (AISI 420) i accionament per reductor manual, muntada superficialment, totalment instal·lada en canonada, inclosos accessoris de fixació (brides), caragols i juntes.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</si>
  <si>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Bomba de calor-Freda</t>
  </si>
  <si>
    <t>Bomba de calor-Calor</t>
  </si>
  <si>
    <t>By-pass fred</t>
  </si>
  <si>
    <t>By-pass calor</t>
  </si>
  <si>
    <t>Dipòsit inèrcia fred</t>
  </si>
  <si>
    <t>Sectorització xarxa de fred</t>
  </si>
  <si>
    <t>EN4316D7</t>
  </si>
  <si>
    <t xml:space="preserve">EN4316B7     </t>
  </si>
  <si>
    <t>Vàlvula marip.concént.,manual,2xbrida,DN=80mm,PN=16bar,EN-GJS-40</t>
  </si>
  <si>
    <t xml:space="preserve">Unitat de subministrament en instal·lació de Vàlvula de papallona concèntrica, segons norma UNE-EN 593, manual, de doble brida, de 80 mm de diàmetre nominal, de 16 bar de pressió nominal, cos de fosa nodular EN-GJS-400-15 (GGG40) amb revestiment de resina epoxi (150 micres), disc de fosa nodular EN-GJS-400-15 (GGG40), anell d'etilè propilè dieno (EPDM), eix d'acer inoxidable 1.4021 (AISI 420) i accionament per reductor manual, muntada superficialment, totalment instal·lada en canonada, inclosos accessoris de fixació (brides), caragols i juntes.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</si>
  <si>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Dipòsit inèrcia calor</t>
  </si>
  <si>
    <t>Sectorització xarxa de calor</t>
  </si>
  <si>
    <t>EN4316B7</t>
  </si>
  <si>
    <t xml:space="preserve">EN3A3115     </t>
  </si>
  <si>
    <t>Conjunt d'accessoris 1/2" fancoil</t>
  </si>
  <si>
    <t xml:space="preserve">Unitat de subministrament i instal·lació de conjunt d'accessoris de 1/2" per a fancoils, compost per un element de tall de buidatge amb vàlvula de connexió i desguassos fins a connexió amb la xarxa de sanejament mitjançant tub de PVC classe M1 diàmetre 32mm, 1 purgador d'aire en la canonada més alta amb clau de tall, 2 vàlvules de tall de bola amb maneta d'acer, 1 filtre de malla metàl·lica a l'entrada, tes de neteja de bateria de ventiloconvector, ràcords bojos de connexió i canonada flexible de polietilè reticulat DN16 amb el seu corresponent aïllament mitjançant planxa d'escuma elastomèrica de gruix adequat segons RITE tant en la canonada com en les vàlvules corresponents.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</si>
  <si>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Bateria fred fancoil model 1 (Dormitoris)</t>
  </si>
  <si>
    <t>Bateria calor fancoil model 1 (Dormitoris)</t>
  </si>
  <si>
    <t>Bateria fred fancoil model 2 (Despatx)</t>
  </si>
  <si>
    <t>Bateria calor fancoil model 2 (Despatx)</t>
  </si>
  <si>
    <t>Bateria fred fancoil model 4 (Office)</t>
  </si>
  <si>
    <t>Bateria fcalor fancoil model 4 (Office)</t>
  </si>
  <si>
    <t>Bateria fred fancoil model 4 (Sala treballo)</t>
  </si>
  <si>
    <t>Bateria calor fancoil model 4 (Sala treballo)</t>
  </si>
  <si>
    <t>EN3A3115</t>
  </si>
  <si>
    <t xml:space="preserve">EN3A31151    </t>
  </si>
  <si>
    <t>Conjunt d'accessoris 1/2" bateries postescalfament</t>
  </si>
  <si>
    <t xml:space="preserve">Unitat de subministrament i instal·lació de conjunt d'accessoris de 1/2" per a bateries postescalfament, compost per un element de tall de buidatge amb vàlvula de connexió i desguassos fins a connexió amb la xarxa de sanejament mitjançant tub de PVC classe M1 diàmetre 32mm, 1 purgador d'aire en la canonada més alta amb clau de tall, 2 vàlvules de tall de bola amb maneta d'acer, 1 filtre de malla metàl·lica a l'entrada, tes de neteja de bateria de ventiloconvector, ràcords bojos de connexió i canonada flexible de polietilè reticulat DN16 amb el seu corresponent aïllament mitjançant planxa d'escuma elastomèrica de gruix adequat segons RITE tant en la canonada com en les vàlvules corresponents.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</si>
  <si>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Bateria postescalfament box</t>
  </si>
  <si>
    <t>EN3A31151</t>
  </si>
  <si>
    <t xml:space="preserve">EN3A4114     </t>
  </si>
  <si>
    <t>Conjunt d'accessoris 1 1/2" Climatitzador</t>
  </si>
  <si>
    <t xml:space="preserve">Unitat de subministrament i instal·lació de conjunt d'accessoris d'1 1/2" per a climatitzador, compost per: un element de buidatge amb vàlvula de connexió de bola i desguassos incloent sifó amb registre de les dimensions indicades pel fabricant i connexió a la xarxa de sanejament mitjançant canonada de PVC de diàmetre adequat classe M1, 1 purgador d'aire en la canonada més elevada, 2 maniguets antivibratoris de goma, 7 vàlvules de tall d'esfera, 1 by-pass de la regulació mitjançant vàlvula de tall i canonada, 1filtro de malla metàl·lica, 1 termòmetre a l'entrada i un altre a la sortida, 1 pont manòmetre entre entrada, sortida i filtre de malla metàl·lica, trams de canonades d'1 1/2" d'acer estirat sense soldadures, tot això amb el seu corresponent aïllament mitjançant planxa d'escuma elastomèrica de gruix segons RITE, protecció mecànica exterior idèntica a la de les canonades.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</si>
  <si>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Bateria calor climatitzadora zones comunes</t>
  </si>
  <si>
    <t>EN3A4114</t>
  </si>
  <si>
    <t xml:space="preserve">EN3A4115     </t>
  </si>
  <si>
    <t>Conjunt d'accessoris 2" Climatitzador</t>
  </si>
  <si>
    <t xml:space="preserve">Unitat de subministrament i instal·lació de conjunt d'accessoris d'2" per a climatitzador, compost per: un element de buidatge amb vàlvula de connexió de bola i desguassos incloent sifó amb registre de les dimensions indicades pel fabricant i connexió a la xarxa de sanejament mitjançant canonada de PVC de diàmetre adequat classe M1, 1 purgador d'aire en la canonada més elevada, 2 maniguets antivibratoris de goma, 7 vàlvules de tall d'esfera, 1 by-pass de la regulació mitjançant vàlvula de tall i canonada, 1filtro de malla metàl·lica, 1 termòmetre a l'entrada i un altre a la sortida, 1 pont manòmetre entre entrada, sortida i filtre de malla metàl·lica, trams de canonades d'2" d'acer estirat sense soldadures, tot això amb el seu corresponent aïllament mitjançant planxa d'escuma elastomèrica de gruix segons RITE, protecció mecànica exterior idèntica a la de les canonades.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</si>
  <si>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Bateria calor climatitzadora boxs</t>
  </si>
  <si>
    <t>EN3A4115</t>
  </si>
  <si>
    <t xml:space="preserve">EN3A4116     </t>
  </si>
  <si>
    <t>Conjunt d'accessoris 2 1/2" Climatitzador</t>
  </si>
  <si>
    <t xml:space="preserve">Unitat de subministrament i instal·lació de conjunt d'accessoris d'2 1/2" per a climatitzador, compost per: un element de buidatge amb vàlvula de connexió de bola i desguassos incloent sifó amb registre de les dimensions indicades pel fabricant i connexió a la xarxa de sanejament mitjançant canonada de PVC de diàmetre adequat classe M1, 1 purgador d'aire en la canonada més elevada, 2 maniguets antivibratoris de goma, 7 vàlvules de tall d'esfera, 1 by-pass de la regulació mitjançant vàlvula de tall i canonada, 1filtro de malla metàl·lica, 1 termòmetre a l'entrada i un altre a la sortida, 1 pont manòmetre entre entrada, sortida i filtre de malla metàl·lica, trams de canonades d'2 1/2" d'acer estirat sense soldadures, tot això amb el seu corresponent aïllament mitjançant planxa d'escuma elastomèrica de gruix segons RITE, protecció mecànica exterior idèntica a la de les canonades.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</si>
  <si>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Bateria fred climatitzadora zones comunes</t>
  </si>
  <si>
    <t>EN3A4116</t>
  </si>
  <si>
    <t xml:space="preserve">EN3A4117     </t>
  </si>
  <si>
    <t>Conjunt d'accessoris 3" Climatitzador</t>
  </si>
  <si>
    <t xml:space="preserve">Unitat de subministrament i instal·lació de conjunt d'accessoris d'3" per a climatitzador, compost per: un element de buidatge amb vàlvula de connexió de bola i desguassos incloent sifó amb registre de les dimensions indicades pel fabricant i connexió a la xarxa de sanejament mitjançant canonada de PVC de diàmetre adequat classe M1, 1 purgador d'aire en la canonada més elevada, 2 maniguets antivibratoris de goma, 7 vàlvules de tall d'esfera, 1 by-pass de la regulació mitjançant vàlvula de tall i canonada, 1filtro de malla metàl·lica, 1 termòmetre a l'entrada i un altre a la sortida, 1 pont manòmetre entre entrada, sortida i filtre de malla metàl·lica, trams de canonades d'3" d'acer estirat sense soldadures, tot això amb el seu corresponent aïllament mitjançant planxa d'escuma elastomèrica de gruix segons RITE, protecció mecànica exterior idèntica a la de les canonades.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</si>
  <si>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Bateria fred climatitzadora boxs</t>
  </si>
  <si>
    <t>EN3A4117</t>
  </si>
  <si>
    <t xml:space="preserve">EN315727     </t>
  </si>
  <si>
    <t>Vàlvula bola manual, 2piezas, pas total, llautó, DN=3/4",PN=25</t>
  </si>
  <si>
    <t xml:space="preserve">Unitat de subministrament i instal·lació de vàlvula de bola manual amb rosca, de dues peces amb pas total, de llautó, de diàmetre nominal 3/4",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</si>
  <si>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Buidats gots expansió</t>
  </si>
  <si>
    <t>Buidats xarxa de fred</t>
  </si>
  <si>
    <t>Buidats xarxa de calor</t>
  </si>
  <si>
    <t>EN315727</t>
  </si>
  <si>
    <t xml:space="preserve">EN316727     </t>
  </si>
  <si>
    <t>Vàlvula bola manual, 2piezas, pas total, llautó, DN=1",PN=25</t>
  </si>
  <si>
    <t xml:space="preserve">Unitat de subministrament i instal·lació de vàlvula de bola manual amb rosca, de dues peces amb pas total, de llautó, de diàmetre nominal 1",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</si>
  <si>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Omplerta calor</t>
  </si>
  <si>
    <t>EN316727</t>
  </si>
  <si>
    <t xml:space="preserve">EN317727     </t>
  </si>
  <si>
    <t>Vàlvula bola manual rosca,2piezas,pas tot.,llautó,DN=11/4",PN=25</t>
  </si>
  <si>
    <t xml:space="preserve">Unitat de subministrament i instal·lació de vàlvula de bola manual amb rosca, de dues peces amb pas total, de llautó, de diàmetre nominal 1 1/4",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</si>
  <si>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Ompliment fred</t>
  </si>
  <si>
    <t>Buidats calor</t>
  </si>
  <si>
    <t>EN317727</t>
  </si>
  <si>
    <t xml:space="preserve">EN3177271    </t>
  </si>
  <si>
    <t>Vàlvula bola manual rosca,2piezas,pas tot.,llautó,DN=11/2",PN=25</t>
  </si>
  <si>
    <t xml:space="preserve">Unitat de subministrament i instal·lació de vàlvula de bola manual amb rosca, de dues peces amb pas total, de llautó, de diàmetre nominal 1 1/2",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</si>
  <si>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Buidatges fred</t>
  </si>
  <si>
    <t>EN3177271</t>
  </si>
  <si>
    <t xml:space="preserve">EN319727     </t>
  </si>
  <si>
    <t>Vàlvula bola manual rosca,2piezas,pas tot.,llautó,DN=2",PN=25</t>
  </si>
  <si>
    <t xml:space="preserve">Unitat de subministrament i instal·lació de vàlvula de bola manual amb rosca, de dues peces amb pas total, de llautó, de diàmetre nominal 2",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</si>
  <si>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EN319727</t>
  </si>
  <si>
    <t xml:space="preserve">EEU11113     </t>
  </si>
  <si>
    <t>Purgador automàtic d'aire, llautó, vert.+vàlvula obt.,D=3/8"</t>
  </si>
  <si>
    <t xml:space="preserve">Unitat de subministrament i instal·lació de purgador d'aire automàtic totalment instal·lat, amb conducció de purgues a la xarxa de desguassos, per a pressió de treball fins a 10 bars i amb vàlvula de tancament incorporada. Els accessoris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</si>
  <si>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Expansió omplert fred</t>
  </si>
  <si>
    <t>Expansió omplert calor</t>
  </si>
  <si>
    <t>EEU11113</t>
  </si>
  <si>
    <t xml:space="preserve">EN911157     </t>
  </si>
  <si>
    <t>Vàlvula de seguretat, rosca,DN=3/4",PN=16bar,CW617N/CW617N,unión</t>
  </si>
  <si>
    <t xml:space="preserve">Unitat de subministrament i instal·lació de vàlvula de seguretat de 3/4" de llautó, dotada de connexions roscadas, de la casa comercial Salvador Escoda o equivalent, especialment dissenyada per a instal·lacions de vapor. Inclòs petit material, material complementari, peces especials, ajudes d'obra de paleta i tot el necessari per a la correcta instal·lació segons la Documentació Tècnica i a instàncies de la Direcció d'obra. Mesura la unitat, totalment instal·lada, provada i funcionant.
</t>
  </si>
  <si>
    <t>EN911157</t>
  </si>
  <si>
    <t xml:space="preserve">EEU52952     </t>
  </si>
  <si>
    <t>Termòmetre bimetàl·lic, beina D=1/2",esfera *100mm,&lt;=80 °C,col.</t>
  </si>
  <si>
    <t xml:space="preserve">Unitat de subministrament i instal·lació de termòmetre bimetàl·lic, amb beina de 1/2" de diàmetre, d'esfera de 100 mm, de = &lt;80 °C, col·locat roscat, graduada en rang de temperatures adequat a la instal·lació. Els accessoris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</si>
  <si>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EEU52952</t>
  </si>
  <si>
    <t xml:space="preserve">EEU6U001     </t>
  </si>
  <si>
    <t>Manòmetre glicerina,0-10bar,esfera 100mm,rosca D=1/2'',roscado</t>
  </si>
  <si>
    <t xml:space="preserve">Unitat de subministrament i instal·lació de manòmetre de glicerina per a una pressió de 0 a 10 bar, d'esfera de 100 mm i rosca de 1/2' de D, col·locat roscat, dotat de vàlvula de tall, tram corbat a manera de "cua de porc". Els accessoris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</si>
  <si>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EEU6U001</t>
  </si>
  <si>
    <t xml:space="preserve">ENC11010     </t>
  </si>
  <si>
    <t>Vàlvula d'equilibrat DN15 amb buidatge</t>
  </si>
  <si>
    <t xml:space="preserve">Unitat de subministrament i instal·lació de vàlvula d'equilibrat roscada DN15 model STAD de la casa comercial Tour Andersson o equivalent. Volant digital. Dispositiu de buidatge incorporat. Fabricada en AMETAL. Pressió nominal PN20. Temperatura màxima 150 °C. Inclòs petit material, material complementari, peces especials, ajudes d'obra de paleta i tot el necessari per a la correcta instal·lació segons la Documentació Tècnica i a instàncies de la Direcció d'obra. Mesura la unitat, totalment instal·lada, provada i funcionant.
</t>
  </si>
  <si>
    <t>ENC11010</t>
  </si>
  <si>
    <t xml:space="preserve">ENC110102    </t>
  </si>
  <si>
    <t>Vàlvula d'equilibrat DN50 amb buidatge</t>
  </si>
  <si>
    <t xml:space="preserve">Unitat de subministrament i instal·lació de vàlvula d'equilibrat roscada DN50 model STAD de la casa comercial Tour Andersson o equivalent. Volant digital. Dispositiu de buidatge incorporat. Fabricada en AMETAL. Pressió nominal PN20. Temperatura màxima 150 °C. Inclòs petit material, material complementari, peces especials, ajudes d'obra de paleta i tot el necessari per a la correcta instal·lació segons la Documentació Tècnica i a instàncies de la Direcció d'obra. Mesura la unitat, totalment instal·lada, provada i funcionant.
</t>
  </si>
  <si>
    <t>ENC110102</t>
  </si>
  <si>
    <t xml:space="preserve">ENC110103    </t>
  </si>
  <si>
    <t>Vàlvula d'equilibrat DN63 amb buidatge</t>
  </si>
  <si>
    <t xml:space="preserve">Unitat de subministrament i instal·lació de vàlvula d'equilibrat roscada DN63 model STAF de la casa comercial Tour Andersson o equivalent. Volant digital. Dispositiu de buidatge incorporat. Fabricada en AMETAL. Pressió nominal PN20. Temperatura màxima 150 °C. Inclòs petit material, material complementari, peces especials, ajudes d'obra de paleta i tot el necessari per a la correcta instal·lació segons la Documentació Tècnica i a instàncies de la Direcció d'obra. Mesura la unitat, totalment instal·lada, provada i funcionant.
</t>
  </si>
  <si>
    <t>ENC110103</t>
  </si>
  <si>
    <t xml:space="preserve">ENC110104    </t>
  </si>
  <si>
    <t>Vàlvula d'equilibrat DN75 amb buidatge</t>
  </si>
  <si>
    <t xml:space="preserve">Unitat de subministrament i instal·lació de vàlvula d'equilibrat roscada DN75 model STAF de la casa comercial Tour Andersson o equivalent. Volant digital. Dispositiu de buidatge incorporat. Fabricada en AMETAL. Pressió nominal PN20. Temperatura màxima 150 °C. Inclòs petit material, material complementari, peces especials, ajudes d'obra de paleta i tot el necessari per a la correcta instal·lació segons la Documentació Tècnica i a instàncies de la Direcció d'obra. Mesura la unitat, totalment instal·lada, provada i funcionant.
</t>
  </si>
  <si>
    <t>ENC110104</t>
  </si>
  <si>
    <t xml:space="preserve">ENC110105    </t>
  </si>
  <si>
    <t>Vàlvula d'equilibrat DN90 amb buidatge</t>
  </si>
  <si>
    <t xml:space="preserve">Unitat de subministrament i instal·lació de vàlvula d'equilibrat roscada DN90 model STAF de la casa comercial Tour Andersson o equivalent. Volant digital. Dispositiu de buidatge incorporat. Fabricada en AMETAL. Pressió nominal PN20. Temperatura màxima 150 °C. Inclòs petit material, material complementari, peces especials, ajudes d'obra de paleta i tot el necessari per a la correcta instal·lació segons la Documentació Tècnica i a instàncies de la Direcció d'obra. Mesura la unitat, totalment instal·lada, provada i funcionant.
</t>
  </si>
  <si>
    <t>ENC110105</t>
  </si>
  <si>
    <t>5.1.2.3</t>
  </si>
  <si>
    <t>5.1.2</t>
  </si>
  <si>
    <t xml:space="preserve">5.1.3        </t>
  </si>
  <si>
    <t>Xarxes d'aire</t>
  </si>
  <si>
    <t xml:space="preserve">5.1.3.1      </t>
  </si>
  <si>
    <t>Conductes</t>
  </si>
  <si>
    <t xml:space="preserve">EE52Q23B     </t>
  </si>
  <si>
    <t>Conducte rectangular gruix s/UNE aïllat DUCT i recobert</t>
  </si>
  <si>
    <t>m2</t>
  </si>
  <si>
    <t xml:space="preserve">Metre quadrat de subministrament i instal·lació de conducte rectangular per a impulsió d'aire en espais exteriors, construït mitjançant xapa d'acer galvanitzat de gruix segons UNE, plegat en els extrems, diagonals matrizadas, per a una dimensió màxima del costat major de 2,00 metres, amb unió de trams a 3 metres com a màxim realitzades mitjançant juntes de tipus "METU" resistents a la intempèrie, a l'envelliment, a la temperatura i indestructibles classe A1 al foc, aïllat mitjançant planxes d'elastòmers de cautxú escumejat adhesiva classe 1 amb factor de resistència al vapor &gt;=5.000 i conductivitat tèrmica 0.038W/(m·K) a 20 °C, model *DUCT de K_Flex o equivalent, de 50 mm de gruix i terminació d'exterior formada per xapa d'acer galvanitzat del mateix gruix a l'empleat per a interior. S'inclouen els elements per a *soportación i pengi mitjançant sistema antivibratori, els registres d'inspecció de conductes de tipus hermètic i aïllat model IRD de METU o equivalent, sent accessibles i de dimensions adequades segons la normativa vigent. Incloses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</si>
  <si>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Impulsió climatitzadora boxes (sala d'instal·lacions)</t>
  </si>
  <si>
    <t>Extracció climatitzadora boxes (sala d'instal·lacions)</t>
  </si>
  <si>
    <t>Impulsió climatitzadora zones comunes (sala d'instal·lacions)</t>
  </si>
  <si>
    <t>Extracció climatitzadora zones comunes (sala d'instal·lacions)</t>
  </si>
  <si>
    <t>EE52Q23B</t>
  </si>
  <si>
    <t xml:space="preserve">EE52Q23A     </t>
  </si>
  <si>
    <t>Conducte rectangular acer gruix s/UNE aïllat DUCT</t>
  </si>
  <si>
    <t xml:space="preserve">Metre quadrat de subministrament i instal·lació de conducte rectangular per a impulsió/recuperació d'aire en espais interiors, construït mitjançant xapa d'acer galvanitzat de gruix segons UNE, plegat en els extrems, diagonals matrizadas, per a una dimensió màxima del costat major de 2,00 metres, amb unió de trams a 3 metres com a màxim realitzades mitjançant juntes de tipus "METU" resistents a la intempèrie, a l'envelliment, a la temperatura i indestructibles classe A1 al foc, aïllat mitjançant planxes d'elastòmers de cautxú escumejat adhesiva classe 1 amb factor de resistència al vapor &gt;=5.000 i conductivitat tèrmica 0.038W/(m·K) a 20 °C, model *DUCT de K_Flex o equivalent, de 30 mm de gruix almenys. S'inclouen els elements per a soportación i pengi mitjançant sistema antivibratori, els registres d'inspecció de conductes de tipus hermètics IRD de METU o equivalent, sent accessibles i de dimensions adequades segons la normativa vigent. Incloses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</si>
  <si>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Impulsió climatitzadora boxs</t>
  </si>
  <si>
    <t>Extracció climatitzadora boxs</t>
  </si>
  <si>
    <t>Impulsió climatitzadora zones comunes</t>
  </si>
  <si>
    <t>Extracció climatitzadora zones comunes</t>
  </si>
  <si>
    <t>Impulsió recuperador zona suporti</t>
  </si>
  <si>
    <t>Extracció recuperador zona suporti</t>
  </si>
  <si>
    <t>EE52Q23A</t>
  </si>
  <si>
    <t xml:space="preserve">EE52Q23A1    </t>
  </si>
  <si>
    <t>Conducte rectangular acer gruix s/UNE</t>
  </si>
  <si>
    <t xml:space="preserve">Metre quadro de subministrament i instal·lació de conducte rectangular per a extracció d'aire, construït mitjançant xapa d'acer galvanitzat de gruix segons UNE, plegat en els extrems, diagonals matrizadas, per a una dimensió màxima del costat major de 2,00 metres, amb unió de trams a 3 metres com a màxim realitzades mitjançant juntes de tipus "METU" resistents a la intempèrie, a l'envelliment, a la temperatura, classe A1 al foc. S'inclouen els elements per a soportación i pengi mitjançant sistema antivibratori, els registres d'inspecció de conductes de tipus hermètics RD de METU o equivalent, sent accessibles i de dimensions adequades segons la normativa vigent. Incloses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</si>
  <si>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Expulsió climatitzadora boxs</t>
  </si>
  <si>
    <t>Expulsió climatitzadora zones comunes</t>
  </si>
  <si>
    <t>Presa d'aire recuperador zona suporti</t>
  </si>
  <si>
    <t>Expulsió recuperador zona suporti</t>
  </si>
  <si>
    <t>EE52Q23A1</t>
  </si>
  <si>
    <t xml:space="preserve">EE51LQ10KDGN </t>
  </si>
  <si>
    <t>Formació conducte rect.mw,R&gt;=0,*78125m2.K/W,A el+*kraft+malla+vé</t>
  </si>
  <si>
    <t xml:space="preserve">Metre quadrat de subministrament i instal·lació de conducte rectangular format per panell rectangular autoportante i *fonoabsorbente per a conductes de fancoils, del tipus Climaver APTA o equivalent, realitzat mitjançant llana de vidre d'alta densitat revestit per l'exterior amb un complex quàdruple format per làmina d'alumini vist, reforç de malla de vidre, paper kraft i vel de vidre, per l'interior incorpora teixit negre d'alta resistència mecànica (teixit Net), amb incorporació de perfil "L" rigidizador d'alumini en arestes longitudinals en conductes de dimensió (ample o altura) superior a 0,9 metre, fins i tot part proporcional de tall, execució, colzes i derivacions segellant les seves unions amb cola Climaver, embocadures, elements de fixació, segellat de trams amb cinta Climaver d'alumini. S'inclouen els elements per a *soportación i pengi mitjançant sistema antivibratori, els registres d'inspecció de conductes de tipus hermètics i accessibles segons la normativa vigent,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</si>
  <si>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Fancoils</t>
  </si>
  <si>
    <t>Plenums fancoils</t>
  </si>
  <si>
    <t>EE51LQ10KDGN</t>
  </si>
  <si>
    <t xml:space="preserve">EE42Q324     </t>
  </si>
  <si>
    <t>Conducte llis circ. de planxa ac.galv.,D=100mm,e=0,6mm,autocone</t>
  </si>
  <si>
    <t xml:space="preserve">Metre lineal de subministrament i instal·lació de conducte circular helicoidal de diàmetre 100 mm, construït mitjançant xapa d'acer galvanitzat fins i tot les juntes de connexió entre conductes tipus Unions Circulars . S'inclouen els elements per a soportación i pengi mitjançant sistema antivibratori, els registres d'inspecció de conductes de tipus hermètics, sent accessibles i de dimensions adequades segons la normativa vigent. Incloses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</si>
  <si>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Impulsió recuperador zones suporti</t>
  </si>
  <si>
    <t>EE42Q324</t>
  </si>
  <si>
    <t xml:space="preserve">EE42Q424     </t>
  </si>
  <si>
    <t>Conducte llis circ. de planxa ac.galv.,D=125mm,e=0,6mm,autocone</t>
  </si>
  <si>
    <t xml:space="preserve">Metre lineal de subministrament i instal·lació de conducte circular helicoidal de diàmetre 125 mm, construït mitjançant xapa d'acer galvanitzat fins i tot les juntes de connexió entre conductes tipus Unions Circulars . S'inclouen els elements per a soportación i pengi mitjançant sistema antivibratori, els registres d'inspecció de conductes de tipus hermètics, sent accessibles i de dimensions adequades segons la normativa vigent. Incloses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</si>
  <si>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EE42Q424</t>
  </si>
  <si>
    <t xml:space="preserve">EE42Q154     </t>
  </si>
  <si>
    <t>Conducte llis circ. de planxa ac.galv.,D=160mm,e=0,6mm,autocone</t>
  </si>
  <si>
    <t xml:space="preserve">Metre lineal de subministrament i instal·lació de conducte circular helicoidal de diàmetre 160 mm, construït mitjançant xapa d'acer galvanitzat fins i tot les juntes de connexió entre conductes tipus Unions Circulars . S'inclouen els elements per a soportación i pengi mitjançant sistema antivibratori, els registres d'inspecció de conductes de tipus hermètics, sent accessibles i de dimensions adequades segons la normativa vigent. Incloses les ajudes d'obra de paleta necessàries, així com neteja i desinfecció prèvia a la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</si>
  <si>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EE42Q154</t>
  </si>
  <si>
    <t xml:space="preserve">EE44CB43HI8A </t>
  </si>
  <si>
    <t>Flexible, conducte circular, A el+espiral acer+PE,D=254mm,e=45</t>
  </si>
  <si>
    <t xml:space="preserve">Metre lineal de subministrament i instal·lació de conducte flexible 254 mm , FLEXIVER CLIMA o equivalent, format per un tub interior FLEXIVER D, conducte flexible obtingut d'enrotllar en hèlix amb espiral de filferro, bandes d'alumini i poliester, aïllat amb un feltre de llana de vidre i recobert exteriorment per una mànigues de poliester resistent i amb alumini reforçat. Inclou maniguet de xapa galvanitzada per a fixació de tubs a xarxa de conductes i peça de xapa galvanitzada per a derivar des del conducte. Inclòs petit material, material complementari, peces especials, ajudes d'obra de paleta i tot el necessari per a la correcta instal·lació segons la Documentació Tècnica i a instàncies de la Direcció d'obra. Mesura la unitat, totalment instal·lada, provada i funcionant.
</t>
  </si>
  <si>
    <t>Connexió difusors zona suporti</t>
  </si>
  <si>
    <t>EE44CB43HI8A</t>
  </si>
  <si>
    <t>5.1.3.1</t>
  </si>
  <si>
    <t xml:space="preserve">5.1.3.2      </t>
  </si>
  <si>
    <t>Reguladors i comportes</t>
  </si>
  <si>
    <t xml:space="preserve">EEKQ42A1     </t>
  </si>
  <si>
    <t>Regulador cabal circ.acero galv.,D=100mm,autoreg.mec.,col.</t>
  </si>
  <si>
    <t xml:space="preserve">Unitat de subministrament i instal·lació de caixa reguladora de cabal constant per a sistemes de baixa velocitat, de la casa comercial TROX o equivalent, de model RN 100, per a diferències de pressió des de 50 fins a 1000 Pa i temperatura ambient admissible entre 10° i 50 °C i velocitats de conducte des d'1 fins a 15 m/s, amb carcassa fabricada en xapa d'acer galvanitzada i amb reguarda amb junta labial de goma per a execució estanca a l'aire, taratge en fàbrica per al cabal de disseny, fins i tot peces de transició de conducte a caixa reguladora, peces especials, mà d'obra, ajudes d'obra de paleta, petit material, sistema de soportación i pengi, cablejat elèctric i de control, així com tot el necessari per a la correcta instal·lació.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</si>
  <si>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Dormitoris</t>
  </si>
  <si>
    <t>EEKQ42A1</t>
  </si>
  <si>
    <t xml:space="preserve">EEKQ42D1     </t>
  </si>
  <si>
    <t>Regulador cabal  circ.acero galv.,D=125mm,autoreg.mec.,col.</t>
  </si>
  <si>
    <t xml:space="preserve">Unitat de subministrament i instal·lació de caixa reguladora de cabal constant per a sistemes de baixa velocitat, de la casa comercial TROX o equivalent, de model RN 125, per a diferències de pressió des de 50 fins a 1000 Pa i temperatura ambient admissible entre 10° i 50 °C i velocitats de conducte des d'1 fins a 15 m/s, amb carcassa fabricada en xapa d'acer galvanitzada i amb reguarda amb junta labial de goma per a execució estanca a l'aire, taratge en fàbrica per al cabal de disseny, fins i tot peces de transició de conducte a caixa reguladora, peces especials, mà d'obra, ajudes d'obra de paleta, petit material, sistema de soportación i pengi, cablejat elèctric i de control, així com tot el necessari per a la correcta instal·lació.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</si>
  <si>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Sala treballo</t>
  </si>
  <si>
    <t>EEKQ42D1</t>
  </si>
  <si>
    <t xml:space="preserve">EEKQ42L1     </t>
  </si>
  <si>
    <t>Regulador cabal  circ.acero galv.,D=160mm,autoreg.mec.,col.</t>
  </si>
  <si>
    <t xml:space="preserve">Unitat de subministrament i instal·lació de caixa reguladora de cabal constant per a sistemes de baixa velocitat, de la casa comercial TROX o equivalent, de model RN 160, per a diferències de pressió des de 50 fins a 1000 Pa i temperatura ambient admissible entre 10° i 50 °C i velocitats de conducte des d'1 fins a 15 m/s, amb carcassa fabricada en xapa d'acer galvanitzada i amb reguarda amb junta labial de goma per a execució estanca a l'aire, taratge en fàbrica per al cabal de disseny, fins i tot peces de transició de conducte a caixa reguladora, peces especials, mà d'obra, ajudes d'obra de paleta, petit material, sistema de soportación i pengi, cablejat elèctric i de control, així com tot el necessari per a la correcta instal·lació.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</si>
  <si>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EEKQ42L1</t>
  </si>
  <si>
    <t xml:space="preserve">EEKQS035     </t>
  </si>
  <si>
    <t>Regulador de cabal d'aire variable TVT 300x300 EASY</t>
  </si>
  <si>
    <t xml:space="preserve">Unitat de subministrament i instal·lació de caixa reguladora de cabal d'aire per a sistemes de volum variable, model TVT 300X300/EASY de la casa comercial TROX o equivalent, apte tant en impulsió com en retorn. Constituïts per una carcassa, comporta de regulació estanca classe 3 segons UNE EN 1751 i sensor de diferència de pressió, actuador EASY SMV-D3A. Inclosa connexió a xarxa de conductes, connexió elèctrica i de control, programació i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</si>
  <si>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Impulsió boxs</t>
  </si>
  <si>
    <t>EEKQS035</t>
  </si>
  <si>
    <t xml:space="preserve">EEKQS036     </t>
  </si>
  <si>
    <t>Regulador de cabal d'aire variable TVT 300x300 BUSS</t>
  </si>
  <si>
    <t xml:space="preserve">Unitat de subministrament i instal·lació de caixa reguladora de cabal d'aire per a sistemes de volum variable, model TVT 300X300/BUSS de la casa comercial TROX o equivalent, apte tant en impulsió com en retorn. Constituïts per una carcassa, comporta de regulació estanca classe 3 segons UNE EN 1751 i sensor de diferència de pressió, BUSS de control seriï universal per a actuació ràpida.. Inclosa connexió a xarxa de conductes, connexió elèctrica i de control, programació i posada en marxa. Inclòs petit material, material complementari, peces especials, ajudes d'obra de paleta i tot el necessari per a la correcta instal·lació segons la Documentació Tècnica i a instàncies de la Direcció d'obra. Mesura la unitat, totalment instal·lada, provada i funcionant.
</t>
  </si>
  <si>
    <t>Extracció boxs</t>
  </si>
  <si>
    <t>EEKQS036</t>
  </si>
  <si>
    <t xml:space="preserve">EEKP4211     </t>
  </si>
  <si>
    <t>Comporta Tallafocs 300x200 Rearmable amb motor</t>
  </si>
  <si>
    <t xml:space="preserve">Unitat de subministrament i instal·lació de Comporta Tallafocs automàtica i amb rearmament a distància mitjançant motor, rectangular EI-120, de secció 300x200mm, model FKA2-EU de TROX o equivalent, construïda en xapa galvanitzada i làmina de tancament de material ceràmic exempt d'amiant, folrada amb xapa galvanitzada per a evitar la corrosió. Mecanisme d'accionament desplaçat de l'eix de la comporta. Accionament mitjançant motor a 24V, dotat de termofusibles exteriors o interiors i interruptors de principi i fi de carrera, connectada al sistema de detecció d'incendis. Inclòs petit material, material complementari, peces especials, ajudes d'obra de paleta i tot el necessari per a la correcta instal·lació segons la Documentació Tècnica i a instàncies de la Direcció d'obra. Mesura la unitat, totalment instal·lada, provada i funcionant.
</t>
  </si>
  <si>
    <t>Extracció recuperador</t>
  </si>
  <si>
    <t>EEKP4211</t>
  </si>
  <si>
    <t xml:space="preserve">EEKP2211     </t>
  </si>
  <si>
    <t>Comporta Tallafocs 200x200 Rearmable amb motor</t>
  </si>
  <si>
    <t xml:space="preserve">Unitat de subministrament i instal·lació de Comporta Tallafocs automàtica i amb rearmament a distància mitjançant motor, rectangular EI-120, de secció 200x200mm, model FKA2-EU de TROX o equivalent, construïda en xapa galvanitzada i làmina de tancament de material ceràmic exempt d'amiant, folrada amb xapa galvanitzada per a evitar la corrosió. Mecanisme d'accionament desplaçat de l'eix de la comporta. Accionament mitjançant motor a 24V, dotat de termofusibles exteriors o interiors i interruptors de principi i fi de carrera, connectada al sistema de detecció d'incendis. Inclòs petit material, material complementari, peces especials, ajudes d'obra de paleta i tot el necessari per a la correcta instal·lació segons la Documentació Tècnica i a instàncies de la Direcció d'obra. Mesura la unitat, totalment instal·lada, provada i funcionant.
</t>
  </si>
  <si>
    <t>Impulsió recuperador</t>
  </si>
  <si>
    <t>EEKP2211</t>
  </si>
  <si>
    <t xml:space="preserve">EEKP3310     </t>
  </si>
  <si>
    <t>Comporta Tallafocs Circular 100 Rearmable amb motor</t>
  </si>
  <si>
    <t xml:space="preserve">Unitat de subministrament i instal·lació de Comporta Tallafocs automàtica i amb rearmament a distància mitjançant motor, circular EI-120, diàmetre 100, model FKRS-EU de TROX o equivalent, construïda en xapa galvanitzada i làmina de tancament de material ceràmic exempt d'amiant, folrada amb xapa galvanitzada per a evitar la corrosió. Mecanisme d'accionament desplaçat de l'eix de la comporta. Accionament mitjançant motor a 24V, dotat de termofusibles exteriors o interiors i interruptors de principi i fi de carrera, connectada al sistema de detecció d'incendis. Inclòs petit material, material complementari, peces especials, ajudes d'obra de paleta i tot el necessari per a la correcta instal·lació segons la Documentació Tècnica i a instàncies de la Direcció d'obra. Mesura la unitat, totalment instal·lada, provada i funcionant.
</t>
  </si>
  <si>
    <t>EEKP3310</t>
  </si>
  <si>
    <t xml:space="preserve">EEKP3311     </t>
  </si>
  <si>
    <t>Comporta Tallafocs Circular 125 Rearmable amb motor</t>
  </si>
  <si>
    <t xml:space="preserve">Unitat de subministrament i instal·lació de Comporta Tallafocs automàtica i amb rearmament a distància mitjançant motor, circular EI-120, diàmetre 125, model FKRS-EU de TROX o equivalent, construïda en xapa galvanitzada i làmina de tancament de material ceràmic exempt d'amiant, folrada amb xapa galvanitzada per a evitar la corrosió. Mecanisme d'accionament desplaçat de l'eix de la comporta. Accionament mitjançant motor a 24V, dotat de termofusibles exteriors o interiors i interruptors de principi i fi de carrera, connectada al sistema de detecció d'incendis. Inclòs petit material, material complementari, peces especials, ajudes d'obra de paleta i tot el necessari per a la correcta instal·lació segons la Documentació Tècnica i a instàncies de la Direcció d'obra. Mesura la unitat, totalment instal·lada, provada i funcionant.
</t>
  </si>
  <si>
    <t>EEKP3311</t>
  </si>
  <si>
    <t>5.1.3.2</t>
  </si>
  <si>
    <t xml:space="preserve">5.1.3.3      </t>
  </si>
  <si>
    <t>Difusors i reixetes</t>
  </si>
  <si>
    <t xml:space="preserve">EEKB2D32     </t>
  </si>
  <si>
    <t>Difusor rotacional grandària VDW 600X48</t>
  </si>
  <si>
    <t xml:space="preserve">Unitat de subministrament i instal·lació d'unitat terminal per a difusió d'aire mitjançant difusor radial rotacional amb placa quadrada, tipus VDW600x48 amb aïllament, de la casa comercial TROX o equivalent, de grandària 600, integrat en placa quadrada, fabricada en acer lacat en color RAL a definir per direcció facultativa, amb deflectors que permeten la modificació de la direcció de la vena d'aire. D'elevada inducció, en disposició radial formant una circumferència centrada en la placa, amb perfil aerodinàmic, dotat de *plenum en xapa d'acer galvanitzat, aïllat, amb xapa ecualizadora perforada i boca de connexió amb comporta de regulació de cabal accessible des de l'exterior, junta d'estanquitat,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</si>
  <si>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EEKB2D32</t>
  </si>
  <si>
    <t xml:space="preserve">EEKB2D33     </t>
  </si>
  <si>
    <t>Difusor rotacional filtre absolut TFC-SC-SPC-VDW680x54+MFPH13</t>
  </si>
  <si>
    <t xml:space="preserve">Unitat de subministrament i instal·lació d'unitat terminal amb calaix portafiltro absolut, inclòs aquest, de la casa comercial TROX o equivalent, model TFC-SC-SPC-VDW 680x54x248x344, construïda en xapa d'acer pintada, amb plenum aïllat. Incorpora junta d'estanquitat en alumini, preses de pressió, boca connexió lateral circular i difusor *rotacional sèrie VDW acabat pintat en RAL 9010. Cèl·lula de filtre absolut Classe de filtre H13-Eficàcia 99.95% MFP-H13-ALZ/610x610x78x50, amb marc en perfil d'alumini en dimensions ,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</si>
  <si>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EEKB2D33</t>
  </si>
  <si>
    <t xml:space="preserve">EEKB2D34     </t>
  </si>
  <si>
    <t>Difusor rotacional filtre absolut TFC-SC-SPC-VDW600x39+MFPH13</t>
  </si>
  <si>
    <t xml:space="preserve">Unitat de subministrament i instal·lació d'unitat terminal amb calaix portafiltro absolut, inclòs aquest, de la casa comercial TROX o equivalent, model TFC-SC-SPC-VDW 680x39x248x344, construïda en xapa d'acer pintada, amb plenum aïllat. Incorpora junta d'estanquitat en alumini, preses de pressió, boca connexió lateral circular i difusor *rotacional sèrie VDW acabat pintat en RAL 9010. Cèl·lula de filtre absolut Classe de filtre H13-Eficàcia 99.95% MFP-H13-ALZ/535x535x78x50, amb marc en perfil d'alumini en dimensions ,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</si>
  <si>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Zones comunes</t>
  </si>
  <si>
    <t>EEKB2D34</t>
  </si>
  <si>
    <t xml:space="preserve">EEK17A3D     </t>
  </si>
  <si>
    <t>Reixeta lineal AH per a impulsió/retorno 325x125mm</t>
  </si>
  <si>
    <t xml:space="preserve">Unitat de subministrament i instal·lació de reixeta lineal d'impulsió/retorno per a muntatge encastat, de la casa comercial TROX model AH o equivalent, de dimensions 325x125mm amb làmines aerodinàmiques fixes horitzontals en perfil d'alumini extruído i anoditzat, equipada amb marc de muntatge i dispositiu de fixació ocult i regulació de cabal tipus corredissa, de color a definir per la direcció facultativa,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</si>
  <si>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Magatzems</t>
  </si>
  <si>
    <t>Brut</t>
  </si>
  <si>
    <t>Lavacuñas</t>
  </si>
  <si>
    <t>EEK17A3D</t>
  </si>
  <si>
    <t xml:space="preserve">EEK17GAB     </t>
  </si>
  <si>
    <t>Reixeta lineal AH per a impulsió/retorno 525x125mm</t>
  </si>
  <si>
    <t xml:space="preserve">Unitat de subministrament i instal·lació de reixeta lineal d'impulsió/retorno per a muntatge encastat, de la casa comercial TROX model AH o equivalent, de dimensions 525x125mm amb làmines aerodinàmiques fixes horitzontals en perfil d'alumini extruído i anoditzat, equipada amb marc de muntatge i dispositiu de fixació ocult i regulació de cabal tipus corredissa, de color a definir per la direcció facultativa,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</si>
  <si>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EEK17GAB</t>
  </si>
  <si>
    <t xml:space="preserve">EEK1HQB8     </t>
  </si>
  <si>
    <t>Reixeta lineal AH per a impulsió/retorno 525x325mm</t>
  </si>
  <si>
    <t xml:space="preserve">Unitat de subministrament i instal·lació de reixeta lineal d'impulsió/retorno per a muntatge encastat, de la casa comercial TROX model AH o equivalent, de dimensions 525x325mm amb làmines aerodinàmiques fixes horitzontals en perfil d'alumini extruído i anoditzat, equipada amb marc de muntatge i dispositiu de fixació ocult i regulació de cabal tipus corredissa, de color a definir per la direcció facultativa,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</si>
  <si>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EEK1HQB8</t>
  </si>
  <si>
    <t xml:space="preserve">EEK1HTB8     </t>
  </si>
  <si>
    <t>Reixeta lineal AH per a impulsió/retorno 600x600mm</t>
  </si>
  <si>
    <t xml:space="preserve">Unitat de subministrament i instal·lació de reixeta lineal d'impulsió/retorno per a muntatge encastat, de la casa comercial TROX model AH o equivalent, de dimensions 600x600mm amb làmines aerodinàmiques fixes horitzontals en perfil d'alumini extruído i anoditzat, equipada amb marc de muntatge i dispositiu de fixació ocult i regulació de cabal tipus corredissa, de color a definir per la direcció facultativa,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</si>
  <si>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EEK1HTB8</t>
  </si>
  <si>
    <t xml:space="preserve">EEK1HTB9     </t>
  </si>
  <si>
    <t>Reixeta lineal AH per a impulsió/retorno 1025x125mm</t>
  </si>
  <si>
    <t xml:space="preserve">Unitat de subministrament i instal·lació de reixeta lineal d'impulsió/retorno per a muntatge encastat, de la casa comercial TROX model AH o equivalent, de dimensions 1025x125mm amb làmines aerodinàmiques fixes horitzontals en perfil d'alumini extruído i anoditzat, equipada amb marc de muntatge i dispositiu de fixació ocult i regulació de cabal tipus corredissa, de color a definir per la direcció facultativa, fins i tot prova de la instal·lació per a determinar si els cabals obtinguts s'adeqüen al projectat. Inclòs petit material, material complementari, peces especials, ajudes d'obra de paleta i tot el necessari per a la correcta instal·lació segons la Documentació Tècnica i a instàncies de la Direcció d'obra. Mesura la unitat, totalment instal·lada, provada i funcionant.
</t>
  </si>
  <si>
    <t>EEK1HTB9</t>
  </si>
  <si>
    <t xml:space="preserve">EEK71AA1     </t>
  </si>
  <si>
    <t>Boca d'extracció LVS-160</t>
  </si>
  <si>
    <t xml:space="preserve">Unitat de subministrament i instal·lació de boca de ventilació rodona formades per anella exterior amb junta perimetral, plat central amb eix roscat i rosca, i marc de muntatge per a muntatge en el marc de paret pel sistema baioneta, de la casa comercial TROX model LVS o equivalent, de dimensions D=205mm. Part frontal de xapa d'acer pintada en pols electroestàticament semblant al RAL 9010 (amb un gruix de 0.06mm). Eix central roscat i rosca d'acer galvanitzat, marc de muntatge de xapa galvanitzada. Inclòs petit material, material complementari, peces especials, ajudes d'obra de paleta i tot el necessari per a la correcta instal·lació segons la Documentació Tècnica i a instàncies de la Direcció d'obra. Mesura la unitat, totalment instal·lada, provada i funcionant.
</t>
  </si>
  <si>
    <t>Banyo dormitoris</t>
  </si>
  <si>
    <t>Baños zona suporti</t>
  </si>
  <si>
    <t>Baños UCI</t>
  </si>
  <si>
    <t>EEK71AA1</t>
  </si>
  <si>
    <t>5.1.3.3</t>
  </si>
  <si>
    <t>5.1.3</t>
  </si>
  <si>
    <t>5.1</t>
  </si>
  <si>
    <t xml:space="preserve">5.2          </t>
  </si>
  <si>
    <t>Instal·lacions elèctriques</t>
  </si>
  <si>
    <t xml:space="preserve">5.2.1        </t>
  </si>
  <si>
    <t>Quadres elèctrics</t>
  </si>
  <si>
    <t xml:space="preserve">EG132U001    </t>
  </si>
  <si>
    <t>QP.UCI-S</t>
  </si>
  <si>
    <t xml:space="preserve">Unitat de subministrament i instal·lació de quadre elèctric amb dispositius i envolupant de SCHNEIDER ELECTRIC o equivalent, conforme a projecte. Envolupant metàl·lica modular amb portes transparents amb maneta i pany. Armari de xapa d'acer de color blanc RAL 9001 sistema Prisma, tipus armari P de Schneider Electric o equivalent, amb tractament per cataforesis més pols d'epoxi polièster polimeritzat en calent. De dimensions externes segons pla. Amb grau de protecció IP55, IK10, obtingut amb porta transparent. Cada aparell o conjunt d'aparells es muntarà sobre una placa suporti o un perfil que serveixi de suport de fixació a qui correspondrà una tapa perforada que anirà muntada sobre el frontal del cofret i que protegirà contra els contactes directes. El quadre haurà de complir el marcatge CE, d'obligat compliment, segons norma IEC 61439 1&amp;2. Dins se situarà l'aparellatge corresponent segons esquema unifilar. S'haurà de lliurar informe de certificació del funcionament juntament amb documents de conformitat amb normativa aplicable, esquemes unifilar i multifilar i els que es precisin per a l'explotació del quadre. La documentació haurà de ser accessible mitjançant codi QR visible en el quadre. S'inclouen accessoris, cablejat interior i ajudes d'obra de paleta per a la correcta instal·lació segons Projecte i directrius de la Direcció d'Obra. Mesura la unitat totalment executada i provada.
</t>
  </si>
  <si>
    <t>EG132U001</t>
  </si>
  <si>
    <t xml:space="preserve">EG132U002    </t>
  </si>
  <si>
    <t>Panell d'aïllament 9x3 kVA monofàsic</t>
  </si>
  <si>
    <t xml:space="preserve">Unitat de subministrament i instal·lació de tauler elèctric per a ús mèdic, destinat al subministrament de tensió en règim IT compost per:
* 9 transformadors d'aïllament de tipus mèdic de 3 kVA monofàsic amb tensions 230/230 V, 50 Hz i tensió de curtcircuit 8%, model AFTQ de AFEISA o equivalent.
* 9 monitors detectors d'aïllament tipus AC/DC, model isoDAP427 de AFEISA o equivalent.
* Elements de protecció i maniobra conforme a esquemes unifilars de projecte.
* Enfangats de posada a terra i equipotencialitat.
* Sistema de ventilació forçada amb termòstat interior.
* Font d'alimentació auxiliar per a components electrònics, model AN410 de AFEISA o equivalent.
Conjunt muntat en armari metàl·lic de xapa, tractat i pintat al foc, amb porta exterior de material transparent per a observació dels instruments, i dimensions adequats per a allotjar tots els elements que formen el conjunt segons l'esquema unifilar corresponent. Envolupant i aparellatge de protecció i maniobra de SCHNEIDER ELECTRIC o equivalent.
A més s'inclou cablejat interior, petit material, material complementari, peces especials, ajudes d'obra de paleta, així com tot el necessari per a la seva correcta instal·lació segons la Documentació Tècnica i a instàncies de la Direcció d'Obra. Mesura la unitat totalment executada i provada.
</t>
  </si>
  <si>
    <t>EG132U002</t>
  </si>
  <si>
    <t xml:space="preserve">EG7ZMRA1     </t>
  </si>
  <si>
    <t>Multirepetidor d'alarma de monitors d'aïllament</t>
  </si>
  <si>
    <t xml:space="preserve">Unitat de subministrament i instal·lació de multirepetidor d'alarma de monitors d'aïllament, model MK2430-12 de AFEISA o equivalent, per a instal·lar en lloc de control, amb display LCD programable per a alarmes personalitzades, pantalles de prova, configuració estàndard per a quatre sistemes IT, connexió de dades de 2 fils amb el mòdul de commutació, comunicació via bus RS485. Fins i tot cablejat per a alimentació elèctrica, bus de comunicacions, petit material, material complementari, peces especials, ajudes d'obra de paleta, així com tot el necessari per a la seva correcta instal·lació segons la Documentació Tècnica i a instàncies de la Direcció d'Obra. Mesura la unitat totalment executada i provada.
</t>
  </si>
  <si>
    <t>EG7ZMRA1</t>
  </si>
  <si>
    <t xml:space="preserve">EG132U901    </t>
  </si>
  <si>
    <t>Actuació en quadre existent QGBT CT-3 Núm. 2</t>
  </si>
  <si>
    <t xml:space="preserve">Unitat d'actuació en QGBT CT-3 Núm. 2, incloent:
·	Subministrament i instal·lació d'un interruptor automàtic de caixa modelada tetrapolar d'intensitat nominal i unitat de tret electrònica regulable de 630 A i un poder de tall de 50 ca, concorde a IEC 60947-2, model NSX630N Micrologic 2.3 630A 4P4R de SCHNEIDER ELECTRIC o equivalent, incloent bobina de tret MX i connexió al joc de barres de GRUP.
·	Subministrament i instal·lació de relé electrònic diferencial regulable en temps i sensibilitat i transformador toroidal tancat de 120 mm, de SCHNEIDER ELECTRIC o equivalent. Fins i tot fusibles de protecció de 10A i connexió a nou interruptor automàtic.
·	Adequacions necessàries en armari i joc de barres per al muntatge i la connexió del nou interruptor.
·	Identificació de nova sortida del quadre mitjançant rètol de baquelita.
·	Connexió a interruptor de l'escomesa de GRUP per al quadre QP.UCI-S.
Execució conforme a normes IEC 61439-1 i 61439-2. S'inclouen accessoris per a la correcta instal·lació segons Projecte i directrius de la Direcció d'Obra. Mesura la unitat totalment executada i provada.
</t>
  </si>
  <si>
    <t>EG132U901</t>
  </si>
  <si>
    <t xml:space="preserve">EG132U902    </t>
  </si>
  <si>
    <t>Actuació en quadre existent CT3 N2 SAI SOTERRANIS</t>
  </si>
  <si>
    <t xml:space="preserve">Unitat d'actuació en CT3 N2 SAI SOTERRANIS, incloent:
·	Subministrament i instal·lació d'un interruptor automàtic de caixa modelada tetrapolar d'intensitat nominal i unitat de tret electrònica regulable de 100 A i un poder de tall de 50 ca, concorde a IEC 60947-2, model NSXm 50kA Vigi 100A 4P Elink de SCHNEIDER ELECTRIC o equivalent, incloent bobina de tret MX i connexió al joc de barres de SAI.
·	Subministrament i instal·lació de relé electrònic diferencial regulable en temps i sensibilitat i transformador toroidal tancat de 80 mm, de SCHNEIDER ELECTRIC o equivalent. Fins i tot fusibles de protecció de 10A i connexió a nou interruptor automàtic.
·	Adequacions necessàries en armari i joc de barres per al muntatge i la connexió del nou interruptor.
·	Identificació de nova sortida del quadre mitjançant rètol de baquelita.
·	Connexió a interruptor de l'escomesa de SAI per al quadre QP.UCI-S.
Execució conforme a normes IEC 61439-1 i 61439-2. S'inclouen accessoris per a la correcta instal·lació segons Projecte i directrius de la Direcció d'Obra. Mesura la unitat totalment executada i provada.
</t>
  </si>
  <si>
    <t>EG132U902</t>
  </si>
  <si>
    <t>5.2.1</t>
  </si>
  <si>
    <t xml:space="preserve">5.2.2        </t>
  </si>
  <si>
    <t>Cables elèctrics</t>
  </si>
  <si>
    <t xml:space="preserve">EG312334     </t>
  </si>
  <si>
    <t>Cable multipolar Cu RZ1-K(AS) 0.6/1 kV 3x2.5 mm2</t>
  </si>
  <si>
    <t xml:space="preserve">Metre lineal de subministrament i instal·lació de cable multipolar de coure tipus RZ1-K(AS), lliure d'halògens, *autoextinguible i no propagador de la flama, de 0.6/1 kV de tensió d'aïllament i 3x2.5 mm2 de secció. S'inclouen accessoris i ajudes d'obra de paleta per a la correcta instal·lació segons Projecte i directrius de la Direcció d'Obra. Mesura la longitud totalment executada i provada.
</t>
  </si>
  <si>
    <t>.Total</t>
  </si>
  <si>
    <t>EG312334</t>
  </si>
  <si>
    <t xml:space="preserve">EG312634     </t>
  </si>
  <si>
    <t>Cable multipolar Cu RZ1-K(AS) 0.6/1 kV 5x2.5 mm2</t>
  </si>
  <si>
    <t xml:space="preserve">Metre lineal de subministrament i instal·lació de cable multipolar de coure tipus RZ1-K(AS), lliure d'halògens, *autoextinguible i no propagador de la flama, de 0.6/1 kV de tensió d'aïllament i 5x2.5 mm2 de secció. S'inclouen accessoris i ajudes d'obra de paleta per a la correcta instal·lació segons Projecte i directrius de la Direcció d'Obra. Mesura la longitud totalment executada i provada.
</t>
  </si>
  <si>
    <t>EG312634</t>
  </si>
  <si>
    <t xml:space="preserve">EG312354     </t>
  </si>
  <si>
    <t>Cable multipolar Cu RZ1-K(AS) 0.6/1 kV 3x6 mm2</t>
  </si>
  <si>
    <t xml:space="preserve">Metre lineal de subministrament i instal·lació de cable multipolar de coure tipus RZ1-K(AS), lliure d'halògens, *autoextinguible i no propagador de la flama, de 0.6/1 kV de tensió d'aïllament i 3x6 mm2 de secció. S'inclouen accessoris i ajudes d'obra de paleta per a la correcta instal·lació segons Projecte i directrius de la Direcció d'Obra. Mesura la longitud totalment executada i provada.
</t>
  </si>
  <si>
    <t>EG312354</t>
  </si>
  <si>
    <t xml:space="preserve">EG312664     </t>
  </si>
  <si>
    <t>Cable multipolar Cu RZ1-K(AS) 0.6/1 kV 5x10 mm2</t>
  </si>
  <si>
    <t xml:space="preserve">Metre lineal de subministrament i instal·lació de cable multipolar de coure tipus RZ1-K(AS), lliure d'halògens, *autoextinguible i no propagador de la flama, de 0.6/1 kV de tensió d'aïllament i 5x10 mm2 de secció. S'inclouen accessoris i ajudes d'obra de paleta per a la correcta instal·lació segons Projecte i directrius de la Direcció d'Obra. Mesura la longitud totalment executada i provada.
</t>
  </si>
  <si>
    <t>EG312664</t>
  </si>
  <si>
    <t xml:space="preserve">EG312186     </t>
  </si>
  <si>
    <t>Cable unipolar Cu RZ1-K(AS) 0.6/1 kV 1x25 mm2</t>
  </si>
  <si>
    <t xml:space="preserve">Metre lineal de subministrament i instal·lació de cable unipolar de coure tipus RZ1-K(AS), lliure d'halògens, autoextinguible i no propagador de la flama, de 0.6/1 kV de tensió d'aïllament i 1x25 mm2 de secció. S'inclouen accessoris i ajudes d'obra de paleta per a la correcta instal·lació segons Projecte i directrius de la Direcció d'Obra. Mesura la longitud totalment executada i provada.
</t>
  </si>
  <si>
    <t>EG312186</t>
  </si>
  <si>
    <t xml:space="preserve">EG312196     </t>
  </si>
  <si>
    <t>Cable unipolar Cu RZ1-K(AS) 0.6/1 kV 1x35 mm2</t>
  </si>
  <si>
    <t xml:space="preserve">Metre lineal de subministrament i instal·lació de cable unipolar de coure tipus RZ1-K(AS), lliure d'halògens, autoextinguible i no propagador de la flama, de 0.6/1 kV de tensió d'aïllament i 1x35 mm2 de secció. S'inclouen accessoris i ajudes d'obra de paleta per a la correcta instal·lació segons Projecte i directrius de la Direcció d'Obra. Mesura la longitud totalment executada i provada.
</t>
  </si>
  <si>
    <t>EG312196</t>
  </si>
  <si>
    <t xml:space="preserve">EG3121A6     </t>
  </si>
  <si>
    <t>Cable unipolar Cu RZ1-K(AS) 0.6/1 kV 1x50 mm2</t>
  </si>
  <si>
    <t xml:space="preserve">Metre lineal de subministrament i instal·lació de cable unipolar de coure tipus RZ1-K(AS), lliure d'halògens, autoextinguible i no propagador de la flama, de 0.6/1 kV de tensió d'aïllament i 1x50 mm2 de secció. S'inclouen accessoris i ajudes d'obra de paleta per a la correcta instal·lació segons Projecte i directrius de la Direcció d'Obra. Mesura la longitud totalment executada i provada.
</t>
  </si>
  <si>
    <t>EG3121A6</t>
  </si>
  <si>
    <t xml:space="preserve">EG3121B6     </t>
  </si>
  <si>
    <t>Cable unipolar Cu RZ1-K(AS) 0.6/1 kV 1x70 mm2</t>
  </si>
  <si>
    <t xml:space="preserve">Metre lineal de subministrament i instal·lació de cable unipolar de coure tipus RZ1-K(AS), lliure d'halògens, autoextinguible i no propagador de la flama, de 0.6/1 kV de tensió d'aïllament i 1x70 mm2 de secció. S'inclouen accessoris i ajudes d'obra de paleta per a la correcta instal·lació segons Projecte i directrius de la Direcció d'Obra. Mesura la longitud totalment executada i provada.
</t>
  </si>
  <si>
    <t>EG3121B6</t>
  </si>
  <si>
    <t xml:space="preserve">EG3121D6     </t>
  </si>
  <si>
    <t>Cable unipolar Cu RZ1-K(AS) 0.6/1 kV 1x120 mm2</t>
  </si>
  <si>
    <t xml:space="preserve">Metre lineal de subministrament i instal·lació de cable unipolar de coure tipus RZ1-K(AS), lliure d'halògens, autoextinguible i no propagador de la flama, de 0.6/1 kV de tensió d'aïllament i 1x120 mm2 de secció. S'inclouen accessoris i ajudes d'obra de paleta per a la correcta instal·lació segons Projecte i directrius de la Direcció d'Obra. Mesura la longitud totalment executada i provada.
</t>
  </si>
  <si>
    <t>EG3121D6</t>
  </si>
  <si>
    <t xml:space="preserve">EG3121G6     </t>
  </si>
  <si>
    <t>Cable unipolar Cu RZ1-K(AS) 0.6/1 kV 1x240 mm2</t>
  </si>
  <si>
    <t xml:space="preserve">Metre lineal de subministrament i instal·lació de cable unipolar de coure tipus RZ1-K(AS), lliure d'halògens, autoextinguible i no propagador de la flama, de 0.6/1 kV de tensió d'aïllament i 1x240 mm2 de secció. S'inclouen accessoris i ajudes d'obra de paleta per a la correcta instal·lació segons Projecte i directrius de la Direcció d'Obra. Mesura la longitud totalment executada i provada.
</t>
  </si>
  <si>
    <t>EG3121G6</t>
  </si>
  <si>
    <t xml:space="preserve">EG317334     </t>
  </si>
  <si>
    <t>Cable multipolar Cu SZ1-K(AS+) 0.6/1 kV 3x2.5 mm2</t>
  </si>
  <si>
    <t xml:space="preserve">Metre lineal de subministrament i instal·lació de cable multipolar de coure tipus SZ1-K(AS+), lliure d'halògens, autoextinguible i no propagador de la flama i resistent al foc, de 0.6/1 kV de tensió d'aïllament i 3x2.5 mm2 de secció. S'inclouen accessoris i ajudes d'obra de paleta per a la correcta instal·lació segons Projecte i directrius de la Direcció d'Obra. Mesura la longitud totalment executada i provada.
</t>
  </si>
  <si>
    <t>EG317334</t>
  </si>
  <si>
    <t xml:space="preserve">EG317344     </t>
  </si>
  <si>
    <t>Cable multipolar Cu SZ1-K(AS+) 0.6/1 kV 3x4 mm2</t>
  </si>
  <si>
    <t xml:space="preserve">Metre lineal de subministrament i instal·lació de cable multipolar de coure tipus SZ1-K(AS+), lliure d'halògens, autoextinguible i no propagador de la flama i resistent al foc, de 0.6/1 kV de tensió d'aïllament i 3x4 mm2 de secció. S'inclouen accessoris i ajudes d'obra de paleta per a la correcta instal·lació segons Projecte i directrius de la Direcció d'Obra. Mesura la longitud totalment executada i provada.
</t>
  </si>
  <si>
    <t>EG317344</t>
  </si>
  <si>
    <t xml:space="preserve">EG317176     </t>
  </si>
  <si>
    <t>Cable unipolar Cu SZ1-K(AS+) 0.6/1 kV 1x16 mm2</t>
  </si>
  <si>
    <t xml:space="preserve">Metre lineal de subministrament i instal·lació de cable unipolar de coure tipus SZ1-K(AS+), lliure d'halògens, autoextinguible i no propagador de la flama i resistent al foc, de 0.6/1 kV de tensió d'aïllament i 1x16 mm2 de secció. S'inclouen accessoris i ajudes d'obra de paleta per a la correcta instal·lació segons Projecte i directrius de la Direcció d'Obra. Mesura la longitud totalment executada i provada.
</t>
  </si>
  <si>
    <t>EG317176</t>
  </si>
  <si>
    <t xml:space="preserve">EG317186     </t>
  </si>
  <si>
    <t>Cable unipolar Cu SZ1-K(AS+) 0.6/1 kV 1x25 mm2</t>
  </si>
  <si>
    <t xml:space="preserve">Metre lineal de subministrament i instal·lació de cable unipolar de coure tipus SZ1-K(AS+), lliure d'halògens, autoextinguible i no propagador de la flama i resistent al foc, de 0.6/1 kV de tensió d'aïllament i 1x25 mm2 de secció. S'inclouen accessoris i ajudes d'obra de paleta per a la correcta instal·lació segons Projecte i directrius de la Direcció d'Obra. Mesura la longitud totalment executada i provada.
</t>
  </si>
  <si>
    <t>EG317186</t>
  </si>
  <si>
    <t xml:space="preserve">EG3171A6     </t>
  </si>
  <si>
    <t>Cable unipolar Cu SZ1-K(AS+) 0.6/1 kV 1x50 mm2</t>
  </si>
  <si>
    <t xml:space="preserve">Metre lineal de subministrament i instal·lació de cable unipolar de coure tipus SZ1-K(AS+), lliure d'halògens, autoextinguible i no propagador de la flama i resistent al foc, de 0.6/1 kV de tensió d'aïllament i 1x50 mm2 de secció. S'inclouen accessoris i ajudes d'obra de paleta per a la correcta instal·lació segons Projecte i directrius de la Direcció d'Obra. Mesura la longitud totalment executada i provada.
</t>
  </si>
  <si>
    <t>EG3171A6</t>
  </si>
  <si>
    <t>5.2.2</t>
  </si>
  <si>
    <t xml:space="preserve">5.2.3        </t>
  </si>
  <si>
    <t>Canalitzacions elèctriques</t>
  </si>
  <si>
    <t xml:space="preserve">EG22H711     </t>
  </si>
  <si>
    <t>Tub flexible corrugat plàstic sense halògens D=20 mm</t>
  </si>
  <si>
    <t xml:space="preserve">Metre lineal de subministrament i instal·lació de tub flexible corrugat de plàstic lliure d'halògens de diàmetre nominal 20 mm, amb característiques indicades en ITC-BT-21 del REBT i conforme a la norma EN 50.086. S'inclouen accessoris i ajudes d'obra de paleta per a la correcta instal·lació segons Projecte i directrius de la Direcció d'Obra. Mesura la longitud totalment executada i provada.
</t>
  </si>
  <si>
    <t>Canalitzacions encastades i ocultes en buits d'obra</t>
  </si>
  <si>
    <t>EG22H711</t>
  </si>
  <si>
    <t xml:space="preserve">EG22H811     </t>
  </si>
  <si>
    <t>Tub flexible corrugat plàstic sense halògens D=25 mm</t>
  </si>
  <si>
    <t xml:space="preserve">Metre lineal de subministrament i instal·lació de tub flexible corrugat de plàstic lliure d'halògens de diàmetre nominal 25 mm, amb característiques indicades en ITC-BT-21 del REBT i conforme a la norma EN 50.086. S'inclouen accessoris i ajudes d'obra de paleta per a la correcta instal·lació segons Projecte i directrius de la Direcció d'Obra. Mesura la longitud totalment executada i provada.
</t>
  </si>
  <si>
    <t>EG22H811</t>
  </si>
  <si>
    <t xml:space="preserve">EG21H71J     </t>
  </si>
  <si>
    <t>Tub rígid plàstic sense halògens halògens D=20 mm</t>
  </si>
  <si>
    <t xml:space="preserve">Metre lineal de subministrament i instal·lació de tub rígid endollable de plàstic lliure d'halògens de diàmetre nominal 20 mm, amb característiques indicades en ITC-BT-21 del REBT i conforme a la norma EN 50.086-2-1. S'inclouen accessoris i ajudes d'obra de paleta per a la correcta instal·lació segons Projecte i directrius de la Direcció d'Obra. Mesura la longitud totalment executada i provada.
</t>
  </si>
  <si>
    <t>.. Canalitzacions superficials vistes en interior</t>
  </si>
  <si>
    <t>EG21H71J</t>
  </si>
  <si>
    <t xml:space="preserve">EG21H91J     </t>
  </si>
  <si>
    <t>Tub rígid plàstic sense halògens halògens D=32 mm</t>
  </si>
  <si>
    <t xml:space="preserve">Metre lineal de subministrament i instal·lació de tub rígid endollable de plàstic lliure d'halògens de diàmetre nominal 32 mm, amb característiques indicades en ITC-BT-21 del REBT i conforme a la norma EN 50.086-2-1. S'inclouen accessoris i ajudes d'obra de paleta per a la correcta instal·lació segons Projecte i directrius de la Direcció d'Obra. Mesura la longitud totalment executada i provada.
</t>
  </si>
  <si>
    <t>EG21H91J</t>
  </si>
  <si>
    <t xml:space="preserve">EG21HD1J     </t>
  </si>
  <si>
    <t>Tub rígid plàstic sense halògens halògens D=63 mm</t>
  </si>
  <si>
    <t xml:space="preserve">Metre lineal de subministrament i instal·lació de tub rígid endollable de plàstic lliure d'halògens de diàmetre nominal 63 mm, amb característiques indicades en ITC-BT-21 del REBT i conforme a la norma EN 50.086-2-1. S'inclouen accessoris i ajudes d'obra de paleta per a la correcta instal·lació segons Projecte i directrius de la Direcció d'Obra. Mesura la longitud totalment executada i provada.
</t>
  </si>
  <si>
    <t>EG21HD1J</t>
  </si>
  <si>
    <t xml:space="preserve">EG23R715     </t>
  </si>
  <si>
    <t>Tub rígid d'acer galvanitzat en calent, DN20 (3/4")</t>
  </si>
  <si>
    <t xml:space="preserve">Metre lineal de subministrament i instal·lació de tub rígid d'acer laminat galvanitzat en calent de diàmetre DN20 (3/4"), conforme a ISO 146. Classificació IEC 61386:5557. Fins i tot part proporcional de maniguets, corbes, abraçadores, caixes de derivació del mateix material i de les dimensions adequades en cada tram, ajudes d'obra de paleta, i altres accessoris necessaris per a la correcta instal·lació segons la Documentació Tècnica i a instàncies de la Direcció d'Obra. Mesura la longitud totalment executada i provada.
</t>
  </si>
  <si>
    <t>.. Canalitzacions en intempèrie</t>
  </si>
  <si>
    <t>EG23R715</t>
  </si>
  <si>
    <t xml:space="preserve">EG2DGGP2     </t>
  </si>
  <si>
    <t>Safata de reixeta d'acer EZ bicromatado 600x100 mm</t>
  </si>
  <si>
    <t xml:space="preserve">Metre lineal de subministrament i instal·lació de safata de reixeta d'acer electrosoldadas amb acabat electrozincatge (E.Z.) bicromatado segons ISO 2081, amb vores de seguretat, de dimensions 600x100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</si>
  <si>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EG2DGGP2</t>
  </si>
  <si>
    <t xml:space="preserve">EG2DGGK2     </t>
  </si>
  <si>
    <t>Safata de reixeta d'acer EZ bicromatado 400x100 mm</t>
  </si>
  <si>
    <t xml:space="preserve">Metre lineal de subministrament i instal·lació de safata de reixeta d'acer electrosoldadas amb acabat electrozincatge (E.Z.) bicromatado segons ISO 2081, amb vores de seguretat, de dimensions 400x100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</si>
  <si>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EG2DGGK2</t>
  </si>
  <si>
    <t xml:space="preserve">EG2DGGH2     </t>
  </si>
  <si>
    <t>Safata de reixeta d'acer EZ bicromatado 300x100 mm</t>
  </si>
  <si>
    <t xml:space="preserve">Metre lineal de subministrament i instal·lació de safata de reixeta d'acer electrosoldadas amb acabat electrozincatge (E.Z.) bicromatado segons ISO 2081, amb vores de seguretat, de dimensions 300x100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</si>
  <si>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EG2DGGH2</t>
  </si>
  <si>
    <t xml:space="preserve">EG2DGGF2     </t>
  </si>
  <si>
    <t>Safata de reixeta d'acer EZ bicromatado 200x100 mm</t>
  </si>
  <si>
    <t xml:space="preserve">Metre lineal de subministrament i instal·lació de safata de reixeta d'acer electrosoldadas amb acabat electrozincatge (E.Z.) bicromatado segons ISO 2081, amb vores de seguretat, de dimensions 200x100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</si>
  <si>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EG2DGGF2</t>
  </si>
  <si>
    <t xml:space="preserve">EG2DG6E2     </t>
  </si>
  <si>
    <t>Safata de reixeta d'acer EZ bicromatado 150x60 mm</t>
  </si>
  <si>
    <t xml:space="preserve">Metre lineal de subministrament i instal·lació de safata de reixeta d'acer electrosoldadas amb acabat electrozincatge (E.Z.) bicromatado segons ISO 2081, amb vores de seguretat, de dimensions 150x60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</si>
  <si>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EG2DG6E2</t>
  </si>
  <si>
    <t xml:space="preserve">EG2DDGK7     </t>
  </si>
  <si>
    <t>Safata perforada amb tapa acer galvanitzat calent 400x85 mm</t>
  </si>
  <si>
    <t xml:space="preserve">Metre lineal de subministrament i instal·lació de safata perforada amb tapa, d'acer galvanitzat en calent segons ISO 1461, amb base perforada i embotida, de dimensions 400x85 mm, model PEMSABAND de Pemsa o equivalent, amb classificació de reacció al foc A1 segons EN 13501-1 (de material no combustible). Incloent part proporcional d'accessoris d'unió entre trams, derivacions, suports, corbes i d'elements de sectorització d'incendis mitjançant segellament ignífug necessaris. A més, s'inclou part proporcional de posada a terra per cada tram lineal de 3 metres de safata i en cada peça independent, mitjançant borna de terra homologada de la mateixa marca, caragol i conductor de coure nu de 16 mm2 en tot el recorregut de la safata. Els suports seran reforçats amb topall de seguretat tipus Omega o sistema equivalent, preparats per a càrrega admissible segons especificacions tècniques. S'inclouen accessoris i ajudes d'obra de paleta per a la correcta instal·lació segons Projecte i directrius de la Direcció d'Obra. Mesura la longitud totalment executada i provada.
</t>
  </si>
  <si>
    <t>..Total</t>
  </si>
  <si>
    <t>EG2DDGK7</t>
  </si>
  <si>
    <t xml:space="preserve">EG2DB8E7     </t>
  </si>
  <si>
    <t>Safata perforada amb tapa acer galvanitzat calent 150x60 mm</t>
  </si>
  <si>
    <t xml:space="preserve">Metre lineal de subministrament i instal·lació de safata perforada amb tapa, d'acer galvanitzat en calent segons ISO 1461, amb base perforada i embotida, de dimensions 150x60 mm, model PEMSABAND de Pemsa o equivalent, amb classificació de reacció al foc A1 segons EN 13501-1 (de material no combustible). Incloent part proporcional d'accessoris d'unió entre trams, derivacions, suports, corbes i d'elements de sectorització d'incendis mitjançant segellament ignífug necessaris. A més, s'inclou part proporcional de posada a terra per cada tram lineal de 3 metres de safata i en cada peça independent, mitjançant borna de terra homologada de la mateixa marca, caragol i conductor de coure nu de 16 mm2 en tot el recorregut de la safata. Els suports seran reforçats amb topall de seguretat tipus Omega o sistema equivalent, preparats per a càrrega admissible segons especificacions tècniques. S'inclouen accessoris i ajudes d'obra de paleta per a la correcta instal·lació segons Projecte i directrius de la Direcció d'Obra. Mesura la longitud totalment executada i provada.
</t>
  </si>
  <si>
    <t>...Total</t>
  </si>
  <si>
    <t>EG2DB8E7</t>
  </si>
  <si>
    <t>5.2.3</t>
  </si>
  <si>
    <t xml:space="preserve">5.2.4        </t>
  </si>
  <si>
    <t>Distribució de força</t>
  </si>
  <si>
    <t xml:space="preserve">EG631B26     </t>
  </si>
  <si>
    <t>Presa Schuko 2P+T 16A, encastada.</t>
  </si>
  <si>
    <t xml:space="preserve">Unitat de subministrament i instal·lació de presa de corrent Schuko 2P+T amb obturadors, 16A, 250V, model NEW UNICA de SCHNEIDER ELECTRIC o equivalent, per a muntatge encastat. Fins i tot caixa d'encastar, endoll, bastidor, arpes suplementàries, marc de color i acabat indicats per Direcció d'Obra,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</si>
  <si>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EG631B26</t>
  </si>
  <si>
    <t xml:space="preserve">EG631151     </t>
  </si>
  <si>
    <t>Presa Schuko 2P+T 16A amb tapa, IP44, encastada.</t>
  </si>
  <si>
    <t xml:space="preserve">Unitat de subministrament i instal·lació de presa de corrent Schuko 2P+T amb obturadors i tapa articulada, 16A, 250V, amb grau de protecció IP44, model NEW UNICA de SCHNEIDER ELECTRIC o equivalent, per a muntatge encastat. Fins i tot caixa d'encastar, endoll, bastidor, arpes suplementàries, marc de color i acabat indicats per Direcció d'Obra,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</si>
  <si>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EG631151</t>
  </si>
  <si>
    <t xml:space="preserve">EG631B264    </t>
  </si>
  <si>
    <t>Presa Schuko 2P+T 16A amb tapa, IP55, encastada.</t>
  </si>
  <si>
    <t xml:space="preserve">Unitat de subministrament i instal·lació de presa de corrent Schuko 2P+T amb obturadors i tapa articulada, 16A, 250V, protegida amb junta d'estanquitat amb IP55, model NEW UNICA de SCHNEIDER ELECTRIC o equivalent, per a muntatge encastat. Fins i tot caixa d'encastar, endoll, bastidor, arpes suplementàries, marc de color i acabat indicats per Direcció d'Obra,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</si>
  <si>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EG631B264</t>
  </si>
  <si>
    <t xml:space="preserve">EG631EA3     </t>
  </si>
  <si>
    <t>Presa de corrent 2P+T 25A, encastada.</t>
  </si>
  <si>
    <t xml:space="preserve">Unitat de subministrament i instal·lació de presa de corrent 2P+T, 16A, 250V, per a muntatge encastat. Fins i tot caixa d'encastar, endoll, bastidor, arpes suplementàries, marc, connexió a circuit elèctric amb conductors multipolars de coure aïllat 0,6/1 kV de *3x6 *mm2, tipus RZ1-K(AS) en tub flexible corrugat de plàstic lliure d'halògens de diàmetre nominal 25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</si>
  <si>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EG631EA3</t>
  </si>
  <si>
    <t xml:space="preserve">EG631B261    </t>
  </si>
  <si>
    <t>Presa doble Schuko 2P+T 16A, encastada.</t>
  </si>
  <si>
    <t xml:space="preserve">Unitat de subministrament i instal·lació de presa de corrent doble Schuko 2P+T amb obturadors, 16A, 250V, model NEW UNICA de SCHNEIDER ELECTRIC o equivalent, per a muntatge encastat. Fins i tot caixa d'encastar, endolls, bastidors, arpes suplementàries, marc de color i acabat indicats per Direcció d'Obra,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</si>
  <si>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EG631B261</t>
  </si>
  <si>
    <t xml:space="preserve">EG6P13C6     </t>
  </si>
  <si>
    <t>Caixa combinada per a preses de corrent industrials</t>
  </si>
  <si>
    <t xml:space="preserve">Unitat de subministrament i instal·lació de caixa combinada de superfície per a preses de corrents, composta per tres preses monofàsiques 2P+T de 16 A, amb tapa i IP67 i una presa trifàsica 3P+N+T de 16 A, amb tapa i IP67. Fins i tot cablejat des de la caixa de derivació estanca fins al punt terminal amb cable lliure d'halògens, no propagador de la flama i d'emissió de fums i opacitat reduïda, de la secció indicada en esquemes unifilars i tensió assignada d'aïllament 0.6/1 kV, així com tub rígid lliure d'halògens de diàmetre segons REBT, plaques de muntatge, petit material, material complementari, peces especials, ajudes d'obra de paleta, així com tot el necessari per a la correcta instal·lació segons la Documentació Tècnica i a instàncies de la Direcció d'Obra. Mesura la unitat totalment executada i provada.
</t>
  </si>
  <si>
    <t>EG6P13C6</t>
  </si>
  <si>
    <t xml:space="preserve">EG61TT01     </t>
  </si>
  <si>
    <t>Placa amb presa equipotencial per a equips electromédicos</t>
  </si>
  <si>
    <t xml:space="preserve">Unitat de subministrament i instal·lació de placa amb 1 presa equipotencial per a connexió d'equips electromédicos, model ETK 90 de ETKHO o equivalent, en caixa d'encastar universal de PVC amb frontal d'acer inoxidable de gruix 1,5 mm, conforme a ITC-BT-38 del REBT i IEC 60364-7-710. S'inclouen accessoris i ajudes d'obra de paleta per a la correcta instal·lació segons Projecte i directrius de la Direcció d'Obra. Mesura la unitat totalment executada i provada.
</t>
  </si>
  <si>
    <t>EG61TT01</t>
  </si>
  <si>
    <t xml:space="preserve">EG631B272    </t>
  </si>
  <si>
    <t>Presa Schuko 2P+T 16A + 1 RJ45, IP44, encastada.</t>
  </si>
  <si>
    <t xml:space="preserve">Unitat de subministrament i instal·lació de presa de corrent Schuko 2P+T amb obturadors, 16A, 250V, i 1 connector RJ45, amb grau de protecció IP44, model NEW UNICA de SCHNEIDER ELECTRIC o equivalent, per a muntatge encastat. Fins i tot caixa d'encastar, endoll, bastidor, arpes suplementàries, adaptador per a RJ45, marc de color i acabat indicats per Direcció d'Obra,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Connector RJ45 inclòs en partida corresponent al capítol de telecomunicacions. S'inclouen accessoris i ajudes d'obra de paleta per a la correcta instal·lació segons Projecte i directrius de la Direcció d'Obra. Mesura la unitat totalment executada i provada.
</t>
  </si>
  <si>
    <t>EG631B272</t>
  </si>
  <si>
    <t xml:space="preserve">EG631B291    </t>
  </si>
  <si>
    <t>Presa Schuko 2P+T 16A + 1 RJ45 + TV, IP44, encastada.</t>
  </si>
  <si>
    <t xml:space="preserve">Unitat de subministrament i instal·lació de presa de corrent Schuko 2P+T amb obturadors, 16A, 250V, 1 connector RJ45 i presa de senyal de R-TV, amb grau de protecció IP44, model NEW UNICA de SCHNEIDER ELECTRIC o equivalent, per a muntatge encastat. Fins i tot caixa d'encastar, endoll, bastidor, arpes suplementàries, adaptador per a RJ45, pren R-TV, marc de color i acabat indicats per Direcció d'Obra,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Connector RJ45 inclòs en partida corresponent al capítol de telecomunicacions. S'inclouen accessoris i ajudes d'obra de paleta per a la correcta instal·lació segons Projecte i directrius de la Direcció d'Obra. Mesura la unitat totalment executada i provada.
</t>
  </si>
  <si>
    <t>EG631B291</t>
  </si>
  <si>
    <t xml:space="preserve">EG6TP736     </t>
  </si>
  <si>
    <t>Perfil ofimàtic amb 7 Schuko 2P+T 16A + 3 RJ45.</t>
  </si>
  <si>
    <t xml:space="preserve">Unitat de subministrament i instal·lació de perfil ofimàtic d'alumini anoditzat per a 10 mecanismes, model OPTILINE de SCHNEIDER ELECTRIC o equivalent, dotat amb 7 preses de corrent Schuko 2P+T 16A 250V i 3 connectors RJ45. Conforme a normes IEC. Instal·lada a l'altura indicada en plans. Les preses de corrent per a ús general seran de color blanc i les connectats a UPS o amb preinstal·lació d'UPS seran de color vermell. Muntatge fixat a mobiliari o sota sòl tècnic, segons plans de projecte. Fins i tot suport de fixació, placa lateral per a sortida de cables, tapa lateral cega, adaptadors per a muntatge de mecanismes i RJ45, placa metàl·lica separadora entre preses elèctriques i preses de comunicacions, bases d'endoll amb obturadors i presa de terra lateral, organitzador de cablejat de diàmetre 25 mm, part proporcional de caixa de derivació estanca lliure d'halògens, cablejat per a les preses de corrent des de la caixa de derivació fins al punt terminal, amb un conductor multipolar lliure d'halògens, no propagador de la flama, per a cada circuit previst en projecte fins a la pròpia caixa de preses, de la secció indicada en esquemes unifilars i tensió d'aïllament 0.6/1 kV, i canalització de dimensions mínimes segons especificacions i la normativa d'aplicació. A més s'inclou petit material, material complementari, peces especials, ajudes d'obra de paleta, senyalització de les caixes de derivació, així com tot el necessari per a la correcta instal·lació segons la Documentació Tècnica i a instàncies de la Direcció d'Obra. Mesura la unitat totalment executada i provada.
</t>
  </si>
  <si>
    <t>EG6TP736</t>
  </si>
  <si>
    <t xml:space="preserve">EG631B730    </t>
  </si>
  <si>
    <t>Centralització amb 7 Schuko 2P+T 16A + 3 RJ45, encastada</t>
  </si>
  <si>
    <t xml:space="preserve">Unitat de subministrament i instal·lació de centralització encastada en paret amb 7 preses de corrent Schuko 2P+T amb obturadors i indicador LED de tensió, 16A, 250V, i 3 connectors RJ45, model NEW UNICA de SCHNEIDER ELECTRIC o equivalent. Endolls d'ús general de color blanc i d'ús informàtic/SAI de color vermell. Fins i tot caixa d'encastar, marc, bastidors, tapes, adaptadors per a RJ45, placa metàl·lica de separació entre preses elèctriques i de comunicacions, connexió a circuits elèctrics amb conductors multipolars de coure aïllat 0,6/1 kV de 3x2,5 mm2, tipus RZ1-K(AS) en tubs flexibles corrugats de plàstic lliure d'halògens de diàmetre nominal 20 mm, bornas, etiquetatge i part proporcional de caixa de derivació plàstica lliure d'halògens i estanca. Connectors RJ45 inclosos en partida corresponent al capítol de telecomunicacions. S'inclouen accessoris i ajudes d'obra de paleta per a la correcta instal·lació segons Projecte i directrius de la Direcció d'Obra. Mesura la unitat totalment executada i provada.
</t>
  </si>
  <si>
    <t>EG631B730</t>
  </si>
  <si>
    <t xml:space="preserve">EG631B640    </t>
  </si>
  <si>
    <t>Centralització amb 6 Schuko 2P+T 16A + 4 RJ45, encastada</t>
  </si>
  <si>
    <t xml:space="preserve">Unitat de subministrament i instal·lació de centralització encastada en paret amb 6 preses de corrent Schuko 2P+T amb obturadors i indicador LED de tensió, 16A, 250V, i 4 connectors RJ45, model NEW UNICA de SCHNEIDER ELECTRIC o equivalent. Endolls d'ús general de color blanc i d'ús informàtic/SAI de color vermell. Fins i tot caixa d'encastar, marc, bastidors, tapes, adaptadors per a RJ45, placa metàl·lica de separació entre preses elèctriques i de comunicacions, connexió a circuits elèctrics amb conductors multipolars de coure aïllat 0,6/1 kV de 3x2,5 mm2, tipus RZ1-K(AS) en tubs flexibles corrugats de plàstic lliure d'halògens de diàmetre nominal 20 mm, bornas, etiquetatge i part proporcional de caixa de derivació plàstica lliure d'halògens i estanca. Connectors RJ45 inclosos en partida corresponent al capítol de telecomunicacions. S'inclouen accessoris i ajudes d'obra de paleta per a la correcta instal·lació segons Projecte i directrius de la Direcció d'Obra. Mesura la unitat totalment executada i provada.
</t>
  </si>
  <si>
    <t>EG631B640</t>
  </si>
  <si>
    <t xml:space="preserve">EG631B212    </t>
  </si>
  <si>
    <t>Presa doble Schuko 2P+T 16A amb tapa + 2 RJ45, IP44, encastada</t>
  </si>
  <si>
    <t xml:space="preserve">Unitat de subministrament i instal·lació de presa de corrent doble Schuko 2P+T amb obturadors i tapes articulades, 16A, 250V, i 2 connectors RJ45, amb grau de protecció IP44, model NEW UNICA de SCHNEIDER ELECTRIC o equivalent, per a muntatge encastat. Fins i tot caixa d'encastar, endolls, bastidors, arpes suplementàries, adaptadors per a RJ45, marc, connexió a circuit elèctric amb conductors multipolars de coure aïllat 0,6/1 kV de 3x2,5 mm2, tipus RZ1-K(AS) en tub flexible corrugat de plàstic lliure d'halògens de diàmetre nominal 20 mm, bornas, etiquetatge i part proporcional de caixa de derivació plàstica lliure d'halògens i estanca. Connectors RJ45 inclosos en partida corresponent al capítol de telecomunicacions. S'inclouen accessoris i ajudes d'obra de paleta per a la correcta instal·lació segons Projecte i directrius de la Direcció d'Obra. Mesura la unitat totalment executada i provada.
</t>
  </si>
  <si>
    <t>EG631B212</t>
  </si>
  <si>
    <t xml:space="preserve">EG631B171    </t>
  </si>
  <si>
    <t>Presa Schuko 2P+T 16A amb tapa + 1 RJ45, IP44, en superfície</t>
  </si>
  <si>
    <t xml:space="preserve">Unitat de subministrament i instal·lació de presa de corrent Schuko 2P+T amb obturadors i tapa articulada, 16A, 250V, i 2 connectors RJ45 amb guardapols, amb grau de protecció IP44, per a muntatge en superfície. Fins i tot caixa de muntatge, endoll, bastidors, arpes suplementàries, adaptador per a RJ45, marc, connexió a circuit elèctric amb conductors multipolars de coure aïllat 0,6/1 kV de 3x2,5 mm2, tipus RZ1-K(AS) en tub rígid de plàstic lliure d'halògens de diàmetre nominal 20 mm, bornas, etiquetatge i part proporcional de caixa de derivació plàstica lliure d'halògens i estanca. Connectors RJ45 inclosos en partida corresponent al capítol de telecomunicacions. S'inclouen accessoris i ajudes d'obra de paleta per a la correcta instal·lació segons Projecte i directrius de la Direcció d'Obra. Mesura la unitat totalment executada i provada.
</t>
  </si>
  <si>
    <t>EG631B171</t>
  </si>
  <si>
    <t xml:space="preserve">EG3RCET1     </t>
  </si>
  <si>
    <t>Connexió elèctrica de torreta d'UCI</t>
  </si>
  <si>
    <t xml:space="preserve">Unitat de connexió elèctrica de torreta d'UCI a tots els circuits previstos en projecte, incloent materials i mà d'obra segons indicacions del fabricant. S'inclouen accessoris i ajudes d'obra de paleta per a la correcta instal·lació segons Projecte i directrius de la Direcció d'Obra. Mesura la unitat totalment executada i provada.
</t>
  </si>
  <si>
    <t>EG3RCET1</t>
  </si>
  <si>
    <t>5.2.4</t>
  </si>
  <si>
    <t xml:space="preserve">5.2.5        </t>
  </si>
  <si>
    <t>Enllumenat</t>
  </si>
  <si>
    <t xml:space="preserve">5.2.5.1      </t>
  </si>
  <si>
    <t>Punts de llum i lluminàries</t>
  </si>
  <si>
    <t xml:space="preserve">EH2A0001     </t>
  </si>
  <si>
    <t>Punt de llum interior (muntatge ocult)</t>
  </si>
  <si>
    <t xml:space="preserve">Unitat de subministrament i instal·lació de punt de llum interior, senzill, commutat o d'encreuament, en muntatge encastat o ocult en buit d'obra, realitzat amb conductors unipolars de coure aïllat 450/750 V de 1,5 mm2, tipus ES07Z1-K(AS), des de caixa de derivació fins a mecanisme o lluminària. Fins i tot canalització mitjançant tub flexible corrugat de plàstic lliure d'halògens de diàmetre nominal 16 mm i part proporcional de caixa de derivació plàstica lliure d'halògens i estanca, bornas i etiquetatge. S'inclouen accessoris i ajudes d'obra de paleta per a la correcta instal·lació segons Projecte i directrius de la Direcció d'Obra. Mesura la unitat totalment executada i provada.
</t>
  </si>
  <si>
    <t>Total sin tiras</t>
  </si>
  <si>
    <t>Total de tiras (1 ud / 4 m)</t>
  </si>
  <si>
    <t>EH2A0001</t>
  </si>
  <si>
    <t xml:space="preserve">EH1A0001     </t>
  </si>
  <si>
    <t>Punt de llum interior (muntatge vist)</t>
  </si>
  <si>
    <t xml:space="preserve">Unitat de subministrament i instal·lació de punt de llum interior, senzill, commutat o d'encreuament, en muntatge superficial vist, realitzat amb conductors unipolars de coure aïllat 450/750 V de 1,5 mm2, tipus ES07Z1-K(AS), des de caixa de derivació fins a mecanisme o lluminària. Fins i tot canalització mitjançant tub rígid de plàstic lliure d'halògens de diàmetre nominal 16 mm i part proporcional de caixa de derivació plàstica lliure d'halògens i estanca, bornas i etiquetatge. S'inclouen accessoris i ajudes d'obra de paleta per a la correcta instal·lació segons Projecte i directrius de la Direcció d'Obra. Mesura la unitat totalment executada i provada.
</t>
  </si>
  <si>
    <t>EH1A0001</t>
  </si>
  <si>
    <t xml:space="preserve">EHB5L013     </t>
  </si>
  <si>
    <t>Lluminària L01</t>
  </si>
  <si>
    <t xml:space="preserve">Unitat de subministrament i instal·lació de lluminària LED rectangular de 1286x367 mm amb equip electrònic incorporat, fabricat en xapa d'acer lacada en color blanc, amb marc exterior en alumini d'extrusió i difusor de policarbonat opal. Flux lluminós de 4075 Im regulable. IRC 90. Temperatura de color de 4000 K. Grau de protecció IP65. Muntatge encastat. Model HERMETICA de LAMP o equivalent. S'inclouen accessoris i ajudes d'obra de paleta per a la correcta instal·lació segons Projecte i directrius de la Direcció d'Obra. Mesura la unitat totalment executada i provada.
</t>
  </si>
  <si>
    <t>EHB5L013</t>
  </si>
  <si>
    <t xml:space="preserve">EH2LL2AC     </t>
  </si>
  <si>
    <t>Lluminària L02.a</t>
  </si>
  <si>
    <t xml:space="preserve">Unitat de subministrament i instal·lació de lluminària LED tipus downlight va rodar amb equip electrònic incorporat, reflector fabricat en policarbonat, reflector interior metall.litzat mat i marc en acabat blanc i làmina òptica amb dissipador d'alumini injectat. Flux lluminós de 1474 Im. IRC 80. Temperatura de color de 4000 K. Grau de protecció IP55. Muntatge encastat. Model KOMBIC 100 RD 2000 IP55 NW OPAL DT./WH de LAMP o equivalent. S'inclouen accessoris i ajudes d'obra de paleta per a la correcta instal·lació segons Projecte i directrius de la Direcció d'Obra. Mesura la unitat totalment executada i provada.
</t>
  </si>
  <si>
    <t>EH2LL2AC</t>
  </si>
  <si>
    <t xml:space="preserve">EH2LL2BC     </t>
  </si>
  <si>
    <t>Lluminària L02.b</t>
  </si>
  <si>
    <t xml:space="preserve">Unitat de subministrament i instal·lació de lluminària LED tipus downlight va rodar amb equip electrònic incorporat, reflector fabricat en policarbonat, reflector interior metall.litzat mat i marc en acabat blanc i làmina òptica amb dissipador d'alumini injectat. Flux lluminós de 1474 Im regulable. IRC 80. Temperatura de color de 4000 K. Grau de protecció IP55. Muntatge encastat. Model KOMBIC 100 RD 2000 IP55 NW OPAL DÓNA DT./WH de LAMP o equivalent. S'inclouen accessoris i ajudes d'obra de paleta per a la correcta instal·lació segons Projecte i directrius de la Direcció d'Obra. Mesura la unitat totalment executada i provada.
</t>
  </si>
  <si>
    <t>EH2LL2BC</t>
  </si>
  <si>
    <t xml:space="preserve">EH2LL03C     </t>
  </si>
  <si>
    <t>Lluminària L03</t>
  </si>
  <si>
    <t xml:space="preserve">Unitat de subministrament i instal·lació de lluminària LED tipus downlight va rodar amb equip electrònic incorporat, reflector fabricat en policarbonat, reflector interior metall.litzat mat i marc en acabat blanc i làmina òptica amb dissipador d'alumini injectat. Flux lluminós de 1978 Im. IRC 80. Temperatura de color de 4000 K. Grau de protecció IP55. Muntatge encastat. Model KOMBIC 100 RD 2500 IP55 NW OPAL DT./WH de LAMP o equivalent. S'inclouen accessoris i ajudes d'obra de paleta per a la correcta instal·lació segons Projecte i directrius de la Direcció d'Obra. Mesura la unitat totalment executada i provada.
</t>
  </si>
  <si>
    <t>EH2LL03C</t>
  </si>
  <si>
    <t xml:space="preserve">EH224A61     </t>
  </si>
  <si>
    <t>Lluminària L04.a</t>
  </si>
  <si>
    <t xml:space="preserve">Unitat de subministrament i instal·lació de lluminària LED quadrada de 600x600 mm amb equip electrònic incorporat, fabricat en acer pintat en blanc mat i amb difusor prismàtic de policarbonat (PMMA). Flux lluminós de 3480 Im. IRC 80. Temperatura de color de 4000 K. Grau de protecció IP40. Model PLAT X2 600X600 3400 NW PRIS IP40 WH de LAMP o equivalent. S'inclouen accessoris i ajudes d'obra de paleta per a la correcta instal·lació segons Projecte i directrius de la Direcció d'Obra. Mesura la unitat totalment executada i provada.
da y probada.
</t>
  </si>
  <si>
    <t>EH224A61</t>
  </si>
  <si>
    <t xml:space="preserve">EH224B61     </t>
  </si>
  <si>
    <t>Lluminària L04.b</t>
  </si>
  <si>
    <t xml:space="preserve">Udnidad de subministrament i instal·lació de lluminària LED quadrada de 600x600 mm amb equip electrònic incorporat, fabricat en acer pintat en blanc mat i amb difusor de policarbonat opal. Flux lluminós de 3600 Im regulable. IRC 90. Temperatura de color de 4000 K. Grau de protecció IP54. Model PLAT X2 600X600 3600 NW OPAL IP54 DÓNA WH de LAMP o equivalent. S'inclouen accessoris i ajudes d'obra de paleta per a la correcta instal·lació segons Projecte i directrius de la Direcció d'Obra. Mesura la unitat totalment executada i provada.
</t>
  </si>
  <si>
    <t>EH224B61</t>
  </si>
  <si>
    <t xml:space="preserve">EH220561     </t>
  </si>
  <si>
    <t>Lluminària L05</t>
  </si>
  <si>
    <t xml:space="preserve">Unitat de subministrament i instal·lació de lluminària LED quadrada de 600x600 mm amb equip electrònic incorporat, fabricat en en xapa d'acer esmaltada pre lacada en color blanc amb reflector en alumini brillant parabòlic per a un alt confort visual i un difusor opal interior. Flux lluminós de 3790 Im. IRC 80. Temperatura de color de 4000 K. Grau de protecció IP20. Muntatge encastat. Model SLIM G2 600 4000 IP20 NW TECH WH de LAMP o equivalent. S'inclouen accessoris i ajudes d'obra de paleta per a la correcta instal·lació segons Projecte i directrius de la Direcció d'Obra. Mesura la unitat totalment executada i provada.
</t>
  </si>
  <si>
    <t>EH220561</t>
  </si>
  <si>
    <t xml:space="preserve">EHB5L061     </t>
  </si>
  <si>
    <t>Lluminària L06</t>
  </si>
  <si>
    <t xml:space="preserve">Unitat de subministrament i instal·lació de lluminària LED estanca per a muntatge superficial o suspès amb equip electrònic incorporat, amb cos fabricat en injecció de policarbonat en color gris i difusor opal. Flux lluminós de 4425 Im. IRC 80. Temperatura de color de 4000 K. Grau de protecció IP65. Muntatge adossat. Model Etanche F 5000LM STD PC-O 1275mm RC HO de NORDEON o equivalent. S'inclouen accessoris i ajudes d'obra de paleta per a la correcta instal·lació segons Projecte i directrius de la Direcció d'Obra. Mesura la unitat totalment executada i provada.
</t>
  </si>
  <si>
    <t>EHB5L061</t>
  </si>
  <si>
    <t xml:space="preserve">EH25L7A6     </t>
  </si>
  <si>
    <t>Tira LED L07.a</t>
  </si>
  <si>
    <t xml:space="preserve">Metre lineal de subministrament i instal·lació de tira LED instal.lada en perfil d'alumini anoditzat i amb difusor opal. Flux lluminós de 1500 Im/m regulable. IRC 90. Grau de protecció IP65. Muntatge encastat. Amb equip electrònic incorporat. Perfil encastat d'alumini anoditzat inclòs. Model FINI LED G2 IP65 de LAMP o equivalent. Fins i tot perfil, difusor, clips per a muntatge i part proporcional de font d'alimentació i de tapes inicials i finals. S'inclouen accessoris i ajudes d'obra de paleta per a la correcta instal·lació segons Projecte i directrius de la Direcció d'Obra. Mesura la longitud totalment executada i provada.
</t>
  </si>
  <si>
    <t>EH25L7A6</t>
  </si>
  <si>
    <t xml:space="preserve">EH25L7B6     </t>
  </si>
  <si>
    <t>Tira LED L07.b</t>
  </si>
  <si>
    <t xml:space="preserve">Metre lineal de subministrament i instal·lació de tira LED instal.lada en perfil d'alumini anoditzat i amb difusor opal. Flux lluminós de 1300 Im/m. IRC 90. Il.luminació dinàmica amb variació de temperatura de color per a simulació de cicle circadiari. Grau de protecció IP65. Muntatge adossat ocult en la rematada de la vora lateral del fals sostre. Model FINI LED G2 IP65 24V 7720 95W TW 5Mx10 de LAMP o equivalent. Fins i tot perfil, difusor, clips per a muntatge i part proporcional de font d'alimentació i de tapes inicials i finals. S'inclouen accessoris i ajudes d'obra de paleta per a la correcta instal·lació segons Projecte i directrius de la Direcció d'Obra. Mesura la longitud totalment executada i provada.
</t>
  </si>
  <si>
    <t>EH25L7B6</t>
  </si>
  <si>
    <t xml:space="preserve">EH6DL083     </t>
  </si>
  <si>
    <t>Abalisa LED de cortesia</t>
  </si>
  <si>
    <t xml:space="preserve">Unitat de subministrament i instal·lació de abalisa LED de cortesia. Muntatge encastat. Model NEW UNICA de SCHNEIDER ELECTRIC o equivalent. S'inclouen accessoris i ajudes d'obra de paleta per a la correcta instal·lació segons Projecte i directrius de la Direcció d'Obra. Mesura la unitat totalment executada i provada.
</t>
  </si>
  <si>
    <t>EH6DL083</t>
  </si>
  <si>
    <t xml:space="preserve">EH25L7D6     </t>
  </si>
  <si>
    <t>Tira LED L07.d per a taula</t>
  </si>
  <si>
    <t xml:space="preserve">Metre lineal de subministrament i instal·lació de tira LED integrada en taula. Model i muntatge a determinar per Direcció d'Obra. S'inclouen accessoris, part proporcional de canalització lliure d'halògens, font d'alimentació i ajudes d'obra de paleta per a la correcta instal·lació segons Projecte i directrius de la Direcció d'Obra. Mesura la longitud totalment executada i provada.
</t>
  </si>
  <si>
    <t>EH25L7D6</t>
  </si>
  <si>
    <t xml:space="preserve">FHN6BL01     </t>
  </si>
  <si>
    <t>Balisa LED solar IP65</t>
  </si>
  <si>
    <t xml:space="preserve">Unitat de subministrament i instal·lació de balisa LED solar tipus Vinalopó o equivalent, fabricada amb cos d'alumini, grau de protecció IP65, 12 Leds blancs, panell solar policristalino de 2,5W, bateria de 6V amb autonomia de 12 hores, equip electrònic incorporat i sistema d'encesa automàtica a la nit. S'inclouen accessoris i ajudes d'obra de paleta per a la correcta instal·lació segons Projecte i directrius de la Direcció d'Obra. Mesura la unitat totalment executada i provada.
</t>
  </si>
  <si>
    <t>Jardí terapèutic</t>
  </si>
  <si>
    <t>FHN6BL01</t>
  </si>
  <si>
    <t xml:space="preserve">FHNMAA01     </t>
  </si>
  <si>
    <t>Aplic LED addosat IP44, 1400 lm</t>
  </si>
  <si>
    <t xml:space="preserve">Unitat de subministrament i instal·lació de aplic circular LED, model 717.30 de SIMÓN o equivalent, amb distribució fotomètrica General de 120°, acabat en blanc, equip electrònic incorporat a l'interior de la lluminària amb control ON-OFF, flux lluminós de 1400 lm, temperatura de color 3000 K, IRC 80, grau de protecció IP44 i marcatge CE. S'inclouen accessoris i ajudes d'obra de paleta per a la correcta instal·lació segons Projecte i directrius de la Direcció d'Obra. Mesura la unitat totalment executada i provada.
</t>
  </si>
  <si>
    <t>Accés i escala exteriors</t>
  </si>
  <si>
    <t>FHNMAA01</t>
  </si>
  <si>
    <t xml:space="preserve">FHNB0001     </t>
  </si>
  <si>
    <t>Punt de llum exterior tipus abalisa</t>
  </si>
  <si>
    <t xml:space="preserve">Unitat de subministrament i instal·lació de punt de llum exterior tipus abalisa, incloent conductors de coure aïllat RZ1-K(AS), 0.6/1 kV, lliure d'halògens, de secció 3x2.5 mm2, des de caixa derivació fins a lluminària, fins i tot canalització mitjançant tub corrugat de doble paret DN90 de polietilè d'alta densitat 450N i caixa de derivació estanca lliure d'halògens, bornas i etiquetatge. S'inclouen accessoris i ajudes d'obra de paleta per a la correcta instal·lació segons Projecte i directrius de la Direcció d'Obra. Mesura la unitat totalment executada i provada.
</t>
  </si>
  <si>
    <t>FHNB0001</t>
  </si>
  <si>
    <t xml:space="preserve">FHNAA001     </t>
  </si>
  <si>
    <t>Punt de llum exterior adossat</t>
  </si>
  <si>
    <t xml:space="preserve">Unitat de subministrament i instal·lació de punt de llum exterior adossat, incloent conductors de coure aïllat RZ1-K(AS), 0.6/1 kV, lliure d'halògens, de secció 3x2.5 mm2, des de caixa derivació fins a lluminària, fins i tot canalització mitjançant tub d'acer galvanitzat en calent DN20 en muntatge adossat i part proporcional caixa de derivació estanca del mateix material, bornas i etiquetatge. S'inclouen accessoris i ajudes d'obra de paleta per a la correcta instal·lació segons Projecte i directrius de la Direcció d'Obra. Mesura la unitat totalment executada i provada.
</t>
  </si>
  <si>
    <t>FHNAA001</t>
  </si>
  <si>
    <t>5.2.5.1</t>
  </si>
  <si>
    <t xml:space="preserve">5.2.5.2      </t>
  </si>
  <si>
    <t>Mecanismes</t>
  </si>
  <si>
    <t xml:space="preserve">EG621191     </t>
  </si>
  <si>
    <t>Mecanisme interruptor d'1 tecla</t>
  </si>
  <si>
    <t xml:space="preserve">Unitat de subministrament i instal·lació d'interruptor unipolar d'1 tecla, 10 A / 250 V, model NEW UNICA de SCHNEIDER ELECTRIC o equivalent, per a muntatge encastat. Fins i tot caixa d'encastar, mecanisme, bastidor, arpes suplementàries, marc i tecla de color i acabat indicats per Direcció d'Obra, connexió a circuit elèctric amb conductors unipolars de coure aïllat 450/750 V de 1,5 mm2, tipus ES07Z1-K(AS) en tub de plàstic lliure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</si>
  <si>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EG621191</t>
  </si>
  <si>
    <t xml:space="preserve">EG621G91     </t>
  </si>
  <si>
    <t>Mecanisme interruptor commutador</t>
  </si>
  <si>
    <t xml:space="preserve">Unitat de subministrament i instal·lació d'interruptor commutador, 10 A / 250 V, model NEW UNICA de SCHNEIDER ELECTRIC o equivalent, per a muntatge encastat. Fins i tot caixa d'encastar, mecanisme, bastidor, arpes suplementàries, marc i tecla de color i acabat indicats per Direcció d'Obra, connexió a circuit elèctric amb conductors unipolars de coure aïllat 450/750 V de 1,5 mm2, tipus ES07Z1-K(AS) en tub de plàstic lliure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</si>
  <si>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EG621G91</t>
  </si>
  <si>
    <t xml:space="preserve">EG641171     </t>
  </si>
  <si>
    <t>Polsador d'1 tecla per a enllumenat</t>
  </si>
  <si>
    <t xml:space="preserve">Unitat de subministrament i instal·lació de polsador d'1 tecla per a enllumenat, 10 A / 250 V, amb 1 contacte NA, amb pilot lluminós, model NEW UNICA de SCHNEIDER ELECTRIC o equivalent, per a muntatge encastat. Fins i tot caixa d'encastar, mecanisme, bastidor, arpes suplementàries, marc i tecla de color i acabat indicats per Direcció d'Obra, connexió a circuit elèctric amb conductors unipolars de coure aïllat 450/750 V de 1,5 mm2, tipus ES07Z1-K(AS) en tub de plàstic lliure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</si>
  <si>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EG641171</t>
  </si>
  <si>
    <t xml:space="preserve">EG6811D3     </t>
  </si>
  <si>
    <t>Regulador giratori DALI</t>
  </si>
  <si>
    <t xml:space="preserve">Unitat de subministrament i instal·lació de regulador electrònic amb comandament giratori per a lluminàries LED amb regulació DALI, model NEW UNICA de SCHNEIDER ELECTRIC o equivalent, per a muntatge encastat. Fins i tot caixa d'encastar, mecanisme, bastidor, arpes suplementàries, marc i comandament de color i acabat indicats per Direcció d'Obra, connexió a lluminàries regulades amb conductors unipolars de coure aïllat 450/750 V de 1,5 mm2, tipus ES07Z1-K(AS) i bus DALI en tubs de plàstic lliures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</si>
  <si>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EG6811D3</t>
  </si>
  <si>
    <t xml:space="preserve">EHT1A001     </t>
  </si>
  <si>
    <t>Detector de presència convencional</t>
  </si>
  <si>
    <t xml:space="preserve">Unitat de subministrament i instal·lació de detector de presència convencional per a muntatge encastat/superfície amb rang de 360è. Fins i tot caixa de muntatge, connexió a circuit elèctric amb conductors unipolars de coure aïllat 450/750 V de 1,5 mm2, tipus ES07Z1-K(AS) en tub de plàstic lliure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</si>
  <si>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EHT1A001</t>
  </si>
  <si>
    <t xml:space="preserve">EG62D19K     </t>
  </si>
  <si>
    <t>Mecanisme interruptor estanc d'1 tecla</t>
  </si>
  <si>
    <t xml:space="preserve">Unitat de subministrament i instal·lació d'interruptor unipolar estanc d'1 tecla, 10 A / 250 V, model de SCHNEIDER ELECTRIC o equivalent, amb junta d'estanquitat i grau de protecció IP44, per a muntatge adossat. Fins i tot caixa de superfície, mecanisme, connexió a circuit elèctric amb conductors unipolars de coure aïllat 450/750 V de 1,5 mm2, tipus ES07Z1-K(AS) en tub de plàstic lliure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</si>
  <si>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EG62D19K</t>
  </si>
  <si>
    <t xml:space="preserve">EG62DG9K     </t>
  </si>
  <si>
    <t>Mecanisme interruptor commutador estanc</t>
  </si>
  <si>
    <t xml:space="preserve">Unitat de subministrament i instal·lació d'interruptor commutador estanc, 10 A / 250 V, model de SCHNEIDER ELECTRIC o equivalent, amb junta d'estanquitat i grau de protecció IP44, per a muntatge adossat. Fins i tot caixa de superfície, mecanisme, connexió a circuit elèctric amb conductors unipolars de coure aïllat 450/750 V de 1,5 mm2, tipus ES07Z1-K(AS) en tub de plàstic lliure d'halògens de diàmetre nominal 16 mm, bornas, etiquetatge i part proporcional de caixa de derivació plàstica lliure d'halògens i estanca. S'inclouen accessoris i ajudes d'obra de paleta per a la correcta instal·lació segons Projecte i directrius de la Direcció d'Obra. Mesura la unitat totalment executada i provada.
</t>
  </si>
  <si>
    <t>EG62DG9K</t>
  </si>
  <si>
    <t>5.2.5.2</t>
  </si>
  <si>
    <t xml:space="preserve">5.2.5.3      </t>
  </si>
  <si>
    <t>Enllumenat d'emergència</t>
  </si>
  <si>
    <t xml:space="preserve">EH61RD9A     </t>
  </si>
  <si>
    <t>Lluminària autònoma d'emergència. 250 lm, 2h. LED IP42</t>
  </si>
  <si>
    <t xml:space="preserve">Unitat de subministrament i Instal·lació de lluminària autònoma d'emergència no permanent, tipus LED, de 250 lúmens i 2 hora d'autonomia, amb dispositiu de verificació, connexió de telecomandament i grau de protecció IP42, model SOL LD 2N6 TCA de DAISALUX o equivalent, per a muntatge encastat o en superfície segons projecte. Fins i tot caixa de muntatge i senyalística. S'inclouen accessoris, part proporcional de bus i tub lliure d'halògens per a connexió a sistema de telecomandament i ajudes d'obra de paleta per a la correcta instal·lació segons Projecte i directrius de la Direcció d'Obra. Mesura la unitat totalment executada i provada.
</t>
  </si>
  <si>
    <t>EH61RD9A</t>
  </si>
  <si>
    <t xml:space="preserve">EH61RHAA     </t>
  </si>
  <si>
    <t>Lluminària autònoma d'emergència. 280 lm, 1h. LED IP65</t>
  </si>
  <si>
    <t xml:space="preserve">Unitat de subministrament i Instal·lació de lluminària autònoma d'emergència no permanent, tipus LED, de 280 lúmens i 1 hora d'autonomia, amb dispositiu de verificació, connexió de telecomandament i grau de protecció IP65, model HYDRA LD N6 TCA de DAISALUX o equivalent, per a muntatge encastat o en superfície segons projecte. Fins i tot caixa de muntatge i senyalística. S'inclouen accessoris, part proporcional de bus i tub lliure d'halògens per a connexió a sistema de telecomandament i ajudes d'obra de paleta per a la correcta instal·lació segons Projecte i directrius de la Direcció d'Obra. Mesura la unitat totalment executada i provada.
</t>
  </si>
  <si>
    <t>EH61RHAA</t>
  </si>
  <si>
    <t xml:space="preserve">EHTR1138     </t>
  </si>
  <si>
    <t>Punt de llum d'emergència (muntatge ocult)</t>
  </si>
  <si>
    <t xml:space="preserve">Unitat de subministrament i instal·lació de punt de llum d'emergència en muntatge encastat o ocult en buit d'obra, realitzat amb cables multipolars de coure aïllat 0,6/1 kV de 3x1,5 mm2, tipus RZ1-K(AS), des de caixa de derivació fins a lluminària. Fins i tot canalització mitjançant tub flexible corrugat de plàstic lliure d'halògens de diàmetre nominal 16 mm i part proporcional de caixa de derivació plàstica lliure d'halògens i estanca, bornas i etiquetatge. S'inclouen accessoris i ajudes d'obra de paleta per a la correcta instal·lació segons Projecte i directrius de la Direcció d'Obra. Mesura la unitat totalment executada i provada.
</t>
  </si>
  <si>
    <t>EHTR1138</t>
  </si>
  <si>
    <t xml:space="preserve">EHTR1139     </t>
  </si>
  <si>
    <t>Punt de llum d'emergència (muntatge vist)</t>
  </si>
  <si>
    <t xml:space="preserve">Unitat de subministrament i instal·lació de punt de llum d'emergència en muntatge superficial vist, realitzat amb cables multipolars de coure aïllat 0,6/1 kV de 3x1,5 mm2, tipus RZ1-K(AS), des de caixa de derivació fins a lluminària. Fins i tot canalització mitjançant tub rígid de plàstic lliure d'halògens de diàmetre nominal 16 mm i part proporcional de caixa de derivació plàstica lliure d'halògens i estanca, bornas i etiquetatge. S'inclouen accessoris i ajudes d'obra de paleta per a la correcta instal·lació segons Projecte i directrius de la Direcció d'Obra. Mesura la unitat totalment executada i provada.
</t>
  </si>
  <si>
    <t>EHTR1139</t>
  </si>
  <si>
    <t xml:space="preserve">EH6201Z5     </t>
  </si>
  <si>
    <t>Connexió de lluminàries d'emergència a telecomandament</t>
  </si>
  <si>
    <t xml:space="preserve">Unitat de connexió de la totalitat de noves lluminàries d'emergència instal·lades al sistema de telecomandament existent, incloent bus de comunicacions, canalitzacions (tubs i caixes de registre) lliures d'halògens i programació. S'inclouen accessoris i ajudes d'obra de paleta per a la correcta instal·lació segons Projecte i directrius de la Direcció d'Obra. Mesura la unitat totalment executada i provada.
</t>
  </si>
  <si>
    <t>EH6201Z5</t>
  </si>
  <si>
    <t>5.2.5.3</t>
  </si>
  <si>
    <t xml:space="preserve">5.2.5.4      </t>
  </si>
  <si>
    <t>Control d'enllumenat</t>
  </si>
  <si>
    <t xml:space="preserve">EG81CSC1     </t>
  </si>
  <si>
    <t>Sistema de control per a simulació de cicle circadiari</t>
  </si>
  <si>
    <t xml:space="preserve">Unitat de subministrament i instal·lació de sistema de control per a simulació de cicle circadiari mitjançant la variació programada de la temperatura de color de les lluminàries vinculades. Sistema de CASAMBI o equivalent, compatible amb els drivers de les lluminàries a controlar. S'inclouen per a cada box: 
- Font d'alimentació de 75W, 24V, IP65, model XLG-75-24A o equivalent.
- Regulador de blanc dinàmic de 10A, model DLX1224-4CV-CASAMBI o equivalent.
- Dispositiu amb 4 entrades de polsador, model CI4 AC o equivalent.
A més s'inclouen cablejat elèctric i de comunicacions, connexió de lluminàries, canalitzacions lliures d'halògens, programació, posada en marxa, accessoris, ajudes d'obra de paleta, així com tot el necessari per a la seva correcta instal·lació segons la Documentació Tècnica i a instàncies de la Direcció d'Obra. Mesura la unitat totalment executada i provada.
</t>
  </si>
  <si>
    <t>EG81CSC1</t>
  </si>
  <si>
    <t>5.2.5.4</t>
  </si>
  <si>
    <t>5.2.5</t>
  </si>
  <si>
    <t xml:space="preserve">5.2.6        </t>
  </si>
  <si>
    <t>SAI estàtic</t>
  </si>
  <si>
    <t xml:space="preserve">EGC9FLVA     </t>
  </si>
  <si>
    <t>SAI 3/3, 60 kVA, 120 minuts</t>
  </si>
  <si>
    <t xml:space="preserve">Unidad de suministro e instalación de Sistema de Alimentación Ininterrumpida tipo modular paralelable, modelo Galaxy VS de SCHNEIDER ELECTRIC o equivalente, con entrada y salida trifásicas, potencia de 60 kVA, autonomía de 120 minutos para una carga de 40 kW y con las siguientes características:
GENERAL:
Unitat de subministrament i instal·lació de Sistema d'Alimentació Ininterrompuda tipus modular paralelable, model Galaxy VS de SCHNEIDER ELECTRIC o equivalent, amb entrada i sortida trifàsiques, potència de 60 kVA, autonomia de 120 minuts per a una càrrega de 40 kW i amb les següents característiques:
GENERAL:
Subministrament de Sistema d'Alimentació Ininterrompuda (SAI), estàtic, en línia doble conversió, amb classificació VFI-SS-111 segons IEC 62040-3, i de construcció modular. 
El SAI ha d'estar dimensionat per a una càrrega de 40 KW. SAI paralelable per a ampliació de redundància o de potència fins a configuració 3+1. El SAI ha de poder arrencar amb bateria sense estar connectat a la xarxa elèctrica i oferirà la possibilitat d'autotest simulant la presència d'una càrrega i això sense estar acoblat a la càrrega real o sense necessitat d'utilitzar una càrrega.
El SAI ha de complir amb els següents estàndard Seguretat: IEC 62040-1-1 / Emissions: EN / IEC 62040-2
El conjunt SAI estarà compost per un bastidor. En el bastidor SAI se situaran el mòdul de potència trifàsic que integrarà rectificador PFC, carregador, inversor i el mòdul de bypass estàtic centralitzat, que permetran en cas de reemplaçament, aconseguir un temps MTTR menor de 10 minuts mitjançant l'ús de connectors. L'accés per al manteniment serà possible realitzar-lo únicament des del frontal del bastidor. El bastidor SAI s'escometrà mitjançant enfangat per la part posterior, amb possibilitat de cablejat superior o inferior. En el bastidor SAI també es disposarà d'un interruptor de bypass manual (IMB) per a tasques de manteniment, així com contactors per a protecció de retro-alimentació (backfeed) i rodes per a facilitar la seva ubicació i manteniment. Addicionalment al bypass manual intern, es muntarà un cofret extern per a maniobra de bypass extern, equipat amb tres interruptors: interruptor d'entrada, interruptor de sortida i interruptor de bypass, i amb pilots per a senyalització de maniobra.
Corrent màxim Icw de 65kA mitjançant fusibles d'entrada. El SAI estarà equipat amb una entrada de control de parada d'emergència (EPO) i un botó de parada d'emergència situat en el panell frontal.
CARACTERÍSTIQUES D'ENTRADA:
Voltatge d'entrada nominal: 400 V 3ph + Neutre / 400Vrms 3ph (ajustable a 380 V o 415 V).
Rang de tensió d'entrada a plena càrrega en manera en línia doble conversió: -15% a 15%.
Freqüència d'entrada: de 40 a 70 Hz (detecció automàtica).
Factor de potència d'entrada: fins a 0,99 i THDI &lt;3% al 100% de la càrrega.
Equip configurable en camp per a xarxa comuna d'entrada o xarxes separades.
El rectificador permetrà una arrencada suau de corrent que serà ajustable fins a 40 segons.
CARACTERÍSTIQUES DE SORTIDA:
Voltatge de sortida nominal: 400 V tri + Neutre (ajustable a 380 V o 415 V).
Regulació de tensió ± 1% per a càrrega lineal 100%. 
Ajust de freqüència de sortida 50/60 Hz ± 0,1 Hz en funcionament amb bateria. La taxa de canvi al llarg del temps (taxa de variació) ha de ser programable des de 0,25 -&gt; 6 Hz / segon. 
Distorsió harmònica del voltatge de sortida: &lt;1,0% THDU per a càrrega lineal.
Capacitat de sobrecàrrega a 40 °C: &lt;= 125%: 10 minuts &lt;= 150%: 1 minuts en manera en línia. 1000% durant 100ms en manera bypass. 
Eficiència mínima del 96.8% a mitja càrrega en manera en línia. Per a major eficiència, a més de manera ECO, el SAI suportarà maneres que permetin una eficiència de fins a un 99%, amb càrrega simultània de bateries, i sense temps de transferència en la commutació entre aquesta manera i manera bateries segons classe 1 per IEC 62040-3, i amb compensació activa d'harmònics i del factor de potència. Factor de potència de sortida 1 (KVA = KW). Sense degradació de potència per a càrregues que van des de 0,7 inductiu a 0,7 capacitiu.
CARACTERÍSTIQUES DE LA BATERIA I EL CARREGADOR:
La tensió de càrrega de la bateria ha de compensar-se d'acord amb les variacions de temperatura. La potència de recàrrega de la bateria ha de ser programable de l'1% al 20% de la càrrega total del SAI. Es disposarà de senyalització externa per a limitar la càrrega de bateries en manera generadora. La tecnologia de bateria estàndard ha de ser segellada de plom-àcid, i de classificació " long life" segons EUROBAT 2015. Les bateries aniran situades en 2 armaris annexos al mateix UPS, amb disyuntor magnetotèrmic de protecció inclòs. L'autonomia serà de 120 mn a 40 KW i 100% de càrrega, amb Pf=1. Per a majors autonomies podrà ampliar-se l'autonomia mitjançant armaris de bateries addicionals externs.
PANTALLA, CONTROLS I ALARMES:
Interfície d'usuari mitjançant display a color i tàctil de 4.7” i amb leds independents d'estat. 
Port de comunicacions ModBus RTU a 2 o 4 fils.
Targeta de xarxa SNMP/Web integrada amb suport HTTPS, ModBus TCP, IPv6, SNMPv1/v3 i suport de protocol criptogràfic TLS 1.2.
Slot lliure per a suport d'una segona targeta de comunicacions, amb capacitat de connexió simultània amb la targeta de xarxa integrada. 
Es disposarà d'un agent de programari d'apagat compatible amb: Microsoft Windows Server, Mac US X, Linux, Solaris, HP-UX, AIX, VMWare ESX, VMWare ESXi, Nutanix AHV, Microsoft Hyper-V, i VMWare vSAN clústers, per a sistemes de 32 o 64 bits. Segons el sistema operatiu, aquests agents permetran configurar seqüències d'apagat i encès mitjançant SSH. Aquests agents tindran capacitat de gestió d'arquitectures SAI: unitària, redundant, i paral·lela redundant.
Disponibilitat de 4 contactes secs de sortida i 4 contactes secs d'entrada configurables per l'usuari, i entrada d'apagat d'emergència EPO. També es disposarà de contactes d'estat i senyalització de bypass manual extern. Capacitat de lectura d'estat, senyalització, i tret de fins a dos disyuntores de bateries.
Capacitat de supervisió remota multi-lloc per part del client o mantenidor, mitjançant programari de supervisió instal·lat en la xarxa de client, o servei cloud accessible des de terminals multiplataforma. Opció de capacitat de supervisió contínua i remota 24/7 per part de tècnics del fabricant mitjançant servei cloud.
REQUERIMENTS AMBIENTALS:
Protecció ambiental mitjançant tropicalización de circuits impresos, filtre d'aire d'entrada reemplaçable, classificació THB (Temperature Humidity Bias) dels condensadors AC, i classificació mínima IP20 segons IEC 60529. 
El SAI podrà operar sense desclassificació de potència fins a 40 °C de temperatura ambiental a plena càrrega. Humitat relativa d'operació des de 0% a 90% sense condensació. A nivell d'emissions electromagnètiques (CEM), el SAI tindrà de categoria C2 segons IEC 62040-2. El SAI a plena càrrega tindrà un baix nivell de soroll inferior al 55dBA segons ISO 3744, i una freqüència de commutació PWM no audibe major a 16KHz. 
Opció de kit sísmic, segons el codigo internacional BC2012 i CBC2013 per a un nivell SDS = 2 g.
GARANTIA:
L'UPS ha d'estar cobert per una garantia completa de peces i mà d'obra per un període de 12 mesos a partir de la seva data de posada en servei o durant 18 mesos a partir de la data d'enviament del fabricador, la qual cosa ocorri primer.
ARQUITECTURA:
L'arquitectura del SAI és una configuració redundant en paral·lel (N + 1) que consta de SAI addicionals de la mateixa potència connectats a un bus de sortida comuna.
Tolerància a fallades mitjançant redundància interna N+1, consistent en un mòdul de potència addicional als necessaris per a suportar la càrrega màxima.
MANTENIMENT:
Es requereix una supervisió contínua, un manteniment periòdic, una xarxa de recanvis i d'un equip humà que asseguri la continuïtat del servei durant el cicle de vida dels sistemes. Així es requerirà un servei de manteniment per a una visita de manteniment preventiu anual i assistència on-site. La visita anual de manteniment preventiu proporciona una inspecció visual, ambiental i electrònica completa del sistema per a ajudar a garantir que els equips operen segons les especificacions tècniques i ambientals definides. Amb l'assistència on-site, personal certificat i autoritzat pel fabricant realitzarà les reparacions necessàries en cas que sorgeixi un problema. Proporciona una solució per a augmentar la disponibilitat dels sistemes mentre maximitza la seva inversió i contribueix a planificar, instal·lar, operar, optimitzar i renovar . Per a fins de manteniment, el sistema SAI inclourà un sistema de bypass manual, mecànic i extern, comú a tots els SAI d'unitats paral·leles. Per a la seguretat del personal durant el servei o les proves, aquest sistema ha d'estar dissenyat per a aïllar el sistema SAI mentre continua subministrant energia a la càrrega des de la font de CA de derivació. El SAI també inclourà un dispositiu que permeti aïllar el rectificador i el carregador de cada SAI d'unitat paral·lela de la font de CA normal.
Muntatge en armari metàl·lic autosustentat.
S'inclouen accessoris, cablejat de connexió elèctrica i de comunicacions entre armaris del SAI i ajudes d'obra de paleta per a la correcta instal·lació segons Projecte i directrius de la Direcció d'Obra. Mesura la unitat totalment executada i provada.
</t>
  </si>
  <si>
    <t>EGC9FLVA</t>
  </si>
  <si>
    <t>5.2.6</t>
  </si>
  <si>
    <t xml:space="preserve">5.2.7        </t>
  </si>
  <si>
    <t>Posada a terra i connexions equipotencials</t>
  </si>
  <si>
    <t xml:space="preserve">EG32T001     </t>
  </si>
  <si>
    <t>Xarxa equipotencial en locals humits</t>
  </si>
  <si>
    <t xml:space="preserve">Metre lineal de subministrament i instal·lació de xarxa equipotencial en locals humits, composta per conductor unipolar de coure aïllat 450/750 V de 4 mm2, tipus ES07Z1-K(AS), de color groc/verd, i que connecta totes les masses metàl·liques accessibles en aquests ambients. S'inclouen accessoris i ajudes d'obra de paleta per a la correcta instal·lació segons Projecte i directrius de la Direcció d'Obra. Mesura la unitat totalment executada i provada.
</t>
  </si>
  <si>
    <t>EG32T001</t>
  </si>
  <si>
    <t xml:space="preserve">EG32T002     </t>
  </si>
  <si>
    <t>Connexió equipotencial en quiròfan/sala d'intervenció, 6 mm2</t>
  </si>
  <si>
    <t xml:space="preserve">Metre lineal de subministrament i instal·lació de connexió d'equipotencialitat de les masses metàl·liques en els locals mèdics alimentats des de panell d'aïllament, mitjançant conductor de coure unipolar aïllat 450/750 V tipus ES07Z1-K(AS) groc/verd de secció 6 mm2. S'inclou part proporcional de caixes de registre, bornas, terminals en extrem per a caragolar, tub corrugat plàstic lliure d'halògens de diàmetre exterior 25 mm i senyalització. Per cada tub de 25 mm s'allotjaran un màxim de 5 conductors unipolars de 6 mm2. A més s'inclou petit material, material complementari, peces especials, ajudes d'obra de paleta, així com tot el necessari per a la seva correcta instal·lació segons la Documentació Tècnica i a instàncies de la Direcció d'Obra. Mesura la longitud totalment executada i provada.
</t>
  </si>
  <si>
    <t>Boxes</t>
  </si>
  <si>
    <t>EG32T002</t>
  </si>
  <si>
    <t>5.2.7</t>
  </si>
  <si>
    <t>5.2</t>
  </si>
  <si>
    <t xml:space="preserve">5.3          </t>
  </si>
  <si>
    <t>Protecció contra incendis</t>
  </si>
  <si>
    <t xml:space="preserve">5.3.1        </t>
  </si>
  <si>
    <t>Detecció i alarma</t>
  </si>
  <si>
    <t xml:space="preserve">XPAUU010PCI2 </t>
  </si>
  <si>
    <t>Integració en central d'incendis existent</t>
  </si>
  <si>
    <t xml:space="preserve">Unitat d'Integració de la nova central d'incendis en la central d'incendis de l'edifici, model CC1142 de la gamma Algorex Cerberus de SIEMENS. Incloent bus de comunicacions entre centrals, mòduls de de comunicació, canalització mitjançant tub corrugat, caixes de derivació i tots els elements necessaris segons indicacions del fabricant. Inclosa integració i programació en el sistema de gestió de protecció contra incendis., inclosa identificació de cada nou element instal·lat en la central. Inclòs petit material, material complementari, peces especials, ajudes d'obra de paleta i tot el necessari per a la correcta instal·lació segons la Documentació Tècnica i a instàncies de la Direcció d'obra. Mesura la unitat, totalment instal·lada, provada i funcionant.
</t>
  </si>
  <si>
    <t>XPAUU010PCI2</t>
  </si>
  <si>
    <t xml:space="preserve">EM12A081     </t>
  </si>
  <si>
    <t>Central de detecció d'incendis</t>
  </si>
  <si>
    <t xml:space="preserve">Unitat de subministrament i instal·lació de central de detecció d'incendism model FC2020-EZ de SIEMENS o equivalent, amb les següents característiques tècniques:
- Unitat de control de detecció d'incendis per a un màx. de 252 direccions.
- 2 llaços/4 línies obertes.
- Panell frontal amb botonera i indicadors LED.
- Possibilitat de funcionament independent o en xarxa amb fins a 64 estacions, com a unitats de control i terminals.
- Node de xarxa redundant, amb maneig en manera degradada segons EN 54.
- Alimentació d'emergència per a un temps de pontejo de fins a 72 h.
- Font d'alimentació 70 W.
- Capacitat de bateria màx. 12 Ah.
- Detecció i lectura automàtiques (autoconfiguració) de tots els dispositius, immediatament llesta per a funcionar.
- Configuració flexible d'aplicacions i controls complexos.
- Carregar/descarregar les dades de configuració mitjançant accés remot.
- Ranures per a interfícies seriï RS232 i RS485.
- Commutació de jocs de paràmetres de detector en funció del temps i de la situació.
- Commutador de clau per a l'autorització d'accés al maneig.
Inclòs sistema de soportación en paret. Inclosa programació en integració en la central de PCI del complex hospitalari. El panell serà totalment programada per l'instal·lador, sent lliurat el programari de programació a la Propietat, incloent curs de formació per a la programació per part de l'usuari. L'instal·lador realitzarà la certificació dels llaços de detecció, la programació i integració amb el sistema de control domòtic central per al reconeixement d'estat i actuació en cas d'alarma d'incendis sobre elements de climatització (UTA´s, fan coils, comportes CF) i la integració de sistemes d'extinció locals (cuines, CGBT, Centre de Transformació, SAI,...), ascensors, i tots els elements designats per la Direcció d'Obres. Inclòs petit material, material complementari, peces especials, ajudes d'obra de paleta i tot el necessari per a la correcta instal·lació segons la Documentació Tècnica i a instàncies de la Direcció d'obra. Mesura la unitat, totalment instal·lada, provada i funcionant.
</t>
  </si>
  <si>
    <t>EM12A081</t>
  </si>
  <si>
    <t xml:space="preserve">XPAUU010PCI3 </t>
  </si>
  <si>
    <t>Connexió elèctrica de central d'incendis</t>
  </si>
  <si>
    <t xml:space="preserve">Unitat de subministrament i instal·lació de connexió elèctrica de central de PCI en el quadre elèctric indicat en Projecte o per la Direcció d'Obres. Inclòs el cablejat RZ1-K(AS+) des del quadre des dels elements de protecció del sub quadre de la central d'incendis i connexió elèctrica de font d'alimentació.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</si>
  <si>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XPAUU010PCI3</t>
  </si>
  <si>
    <t xml:space="preserve">EG315224     </t>
  </si>
  <si>
    <t>Cable 0,6/ 1kV RZ1-K (AS+), 2x1,5mm2,col.tub</t>
  </si>
  <si>
    <t xml:space="preserve">Metre lineal de subministrament i instal·lació de bucle elèctric, per al sistema de detecció d'incendis, format per mànega flexible, apantallada, trenada, lliure d'halògens de seguretat millorada, amb reduïda emissió de fums i baixa corrosibidad, de 2 conductors de 1,5 mm2. classe 5 per als equips intel·ligents, instal·lat sobre safata de comunicacions i/o sota tub corrugat lliure d'halògens. Inclou caixes de derivació, elements necessaris per a connexió d'elements terminals, petit material, material complementari, peces especials, ajudes d'obra de paleta així com tot el necessari per a la seva correcta instal·lació segons la Documentació Tècnica i a instàncies de la Direcció Facultativa. Model: Detecfire COM LSHO (AS) de 2X1,5mm2 de ESLA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</si>
  <si>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EG315224</t>
  </si>
  <si>
    <t xml:space="preserve">EM112110     </t>
  </si>
  <si>
    <t>Detector multisensor de fum analògic</t>
  </si>
  <si>
    <t xml:space="preserve">Unitat de subministrament i instal·lació de detector multisensor de fum analògic, model FDOOT-241-A3 de SIEMENS o equivalent, indicador d'alarma interna, compatible amb el sistema de AlgoRex, tensió de funcionament DC 1628 V - corrent de funcionament somio 190 ?A. IP43. Detector puntual amb sensors tèrmics addicionals. Tapa de protecció de pols del detector per a la protecció del detector puntual durant la fase d'obra. Funciona segons el principi de llum dispersa amb dos sensors: dispersió frontal òptica i dispersió en reculada. La cambra de mesurament optoelectrònic manté allunyada la llum estranya per turbadora, però detecta de manera òptima les partícules de fum clares i fosques. Dos sensors tèrmics addicionals incrementen la seguretat del detector d'incendis enfront de fenòmens enganyosos. Ajustable per programari com a detector de fums multisensor, detector de fums o com a detector tèrmic. Comportament de detecció seleccionable, gràcies a jocs de paráme tros ANSA específics de l'aplicació. De color blanc, inclou base intercanviable amb la resta de detectors analògics i sòcol d'entrada de tub. Inclosa mà d'obra, petit material, material complementari, peces especials, ajudes d'obra de paleta, cables d'alimentació, caixes de derivació, sòcol en els casos d'instal·lació directa en el forjat, cablejat lliure d'halògens i resistent al foc de secció 2x1,5mm2. Inclòs petit material, material complementari, peces especials, ajudes d'obra de paleta i tot el necessari per a la correcta instal·lació segons la Documentació Tècnica i a instàncies de la Direcció d'obra. Mesura la unitat, totalment instal·lada, provada i funcionant.
</t>
  </si>
  <si>
    <t>Dependències</t>
  </si>
  <si>
    <t>Fals sostre</t>
  </si>
  <si>
    <t>EM112110</t>
  </si>
  <si>
    <t xml:space="preserve">EM131222     </t>
  </si>
  <si>
    <t>Sirena òptic acústica</t>
  </si>
  <si>
    <t xml:space="preserve">Unitat de subministrament i instal·lació de sirena òptica-acústica, alimentada des del llaç o des d'una font d'alimentació externa. Sirena de la sèrie FDS (mateix model que instal·lat en el complex) de SIEMENS o equivalent. Selecció de diferents tipus de tons i nivells de so. Inclou cablejat d'alimentació i/o cablejat de comunicació amb central, p.p tub. Inclòs petit material, material complementari, peces especials, ajudes d'obra de paleta i tot el necessari per a la correcta instal·lació segons la Documentació Tècnica i a instàncies de la Direcció d'obra. Mesura la unitat, totalment instal·lada, provada i funcionant.
</t>
  </si>
  <si>
    <t>EM131222</t>
  </si>
  <si>
    <t xml:space="preserve">EM1422D2     </t>
  </si>
  <si>
    <t>Polsador d'alarma adreçable, rearmable i aïllador de curtcircuit</t>
  </si>
  <si>
    <t xml:space="preserve">Unitat de subministrament i instal·lació de polsador manual d'alarma amb element rearmable, adreçable i amb aïllador de curtcircuit incorporat de la sèrie FDM (mateix model que instal·lat en complex) de SIEMENS o equivalent. Muntatge encastat en obra o en modulo compacte de contra incendis. Adreçament senzill mitjançant dos trencat-swich decádicos (01-159).disposa de led que permeten veure l'estat de l'equip. Prova de funcionament i rearmament mitjançant clau. Inclou caixa per a muntatge encastat o en superfície sr1t i tapa de protecció. Inclosa mà d'obra, petit material, material complementari, peces especials, ajudes d'obra de paleta, cables d'alimentació, caixes de derivació, cablejat lliure d'halògens i resistent al foc de secció 2x1,5mm2 així com tot el necessari per a la correcta instal·lació segons la documentació tècnica i a instàncies de la direcció facultativa. Fins i tot senyalització d'emergència foto luminescent de característiques concorde al que s'estableix en la uneix 23033-1 i cte. Inclòs petit material, material complementari, peces especials, ajudes d'obra de paleta i tot el necessari per a la correcta instal·lació segons la Documentació Tècnica i a instàncies de la Direcció d'obra. Mesura la unitat, totalment instal·lada, provada i funcionant.
</t>
  </si>
  <si>
    <t>EM1422D2</t>
  </si>
  <si>
    <t xml:space="preserve">EM1711A1     </t>
  </si>
  <si>
    <t>Mòdul de comunicació 1 entrada- 1 sortida</t>
  </si>
  <si>
    <t xml:space="preserve">Unitat de subministrament i instal·lació mòdul de control d'1 entrada-1 sortida, model FDCIO221 de SIEMENS o equivalent. Mòdul d'una entrada i una sortida FDCIO221 SIEMENS amb 1 entrada vigilada per a notificació d'estats o activació d'alarma i una sortida de control amb contacte de relé sense potencial per a activació d'equips, Certificat CE concorde EN54 i VOSTÈS Muntat en caixa de protecció estanca. Inclosa connexió elèctrica i de control. Inclosa programació i posada en marxa. inclòs integració en el sistema de protecció contra incendis. Inclòs petit material, material complementari, peces especials, ajudes d'obra de paleta i tot el necessari per a la correcta instal·lació segons la Documentació Tècnica i a instàncies de la Direcció d'obra. Mesura la unitat, totalment instal·lada, provada i funcionant.
</t>
  </si>
  <si>
    <t>EM1711A1</t>
  </si>
  <si>
    <t xml:space="preserve">EM1711A2     </t>
  </si>
  <si>
    <t>Mòdul de comunicació 4 entrades- 4 sortides</t>
  </si>
  <si>
    <t xml:space="preserve">Ud. Suministro e instalación módulo de control de 4 entradas-4 salidas, modelo FDCIO221 de SIEMENS o equivalente. Módulo de entradas y salidas FDCIO222. Con 4 entradas monitorizadas, para confirmación de estados o activación de alarma, 4 salidas de control con contactos de relé sin potencial para activación de equipos. Certificado acorde a normativa EN54, VDS y LPCB. Montado en caja de protección estanca. Incluido conexionado eléctrico y de control. Incluida programación y puesta en marcha. incluido integración en el sistema de protección contra incendios. Incluido pequeño material, material complementario, piezas especiales, ayudas de albañilería y todo lo necesario para la correcta instalación según la Documentación Técnica y a instancias de la Dirección de obra. Medida la unidad, totalmente instalada, probada y funcionando.
</t>
  </si>
  <si>
    <t>EM1711A2</t>
  </si>
  <si>
    <t xml:space="preserve">EMD3U007     </t>
  </si>
  <si>
    <t>Font d'alimentació auxiliar 70W</t>
  </si>
  <si>
    <t xml:space="preserve">Unitat de subministrament i instal·lació de font d'alimentació, model FP120-Z1 Cerberus Pro de SIEMENS o equivalent. Font d'alimentació autònoma FP120-Z1 (70 W) que converteix la tensió de xarxa en tensió del sistema i càrrega les bateries. Controla el voltatge de la xarxa i les bateries i proporciona un senyal de falla i una sortida de relé cadascun. llaura admetre dispositius externs alimentats amb voltatge del sistema, proporciona dues sortides separades i aïllades de 24 V. Incorpora bateries. Inclosa caixa de protecció per a la seva instal·lació. Inclosa connexió elèctrica i de control. Inclòs petit material, material complementari, peces especials, ajudes d'obra de paleta i tot el necessari per a la correcta instal·lació segons la Documentació Tècnica i a instàncies de la Direcció d'obra. Mesura la unitat, totalment instal·lada, provada i funcionant.
</t>
  </si>
  <si>
    <t>EMD3U007</t>
  </si>
  <si>
    <t>5.3.1</t>
  </si>
  <si>
    <t xml:space="preserve">5.3.2        </t>
  </si>
  <si>
    <t>Extinció</t>
  </si>
  <si>
    <t xml:space="preserve">EM31261K     </t>
  </si>
  <si>
    <t>Extintor mòbil de pols ABC, 6 Kg amb armari porta-extintor</t>
  </si>
  <si>
    <t xml:space="preserve">Unitat de subministrament i Instal·lació d'Extintor mòbil, de pols ABC, de 6 Kg de capacitat. Eficàcia 21A-113B, format per recipient de xapa d'acer electrosoldada, amb pressió incorporada. Vàlvula de descàrrega, de seient amb palanca per a interrupció; manòmetre, ferratges de pengi sobre paret o calaix, placa de timbre, homologació CE i Aenor. S'inclou calaix portaextintor d'encastar amb les dimensions adequades i porta amb cristall rompible, senyalística, muntatge, fins i tot petit material, material complementari, peces especials i ajudes d'obra de paleta. Instal·lat segons CTE, Normes Cepreven i R.I.P.I.. Mesura la unitat instal·lada. Incloent la senyalística reglamentària conforme a Norma UNE 23033-1de mesures adequades al que s'estableix en el CTE i fotoluminiscencia segons Norma UNE-230354-4. Inclòs petit material, material complementari, peces especials, ajudes d'obra de paleta i tot el necessari per a la correcta instal·lació segons la Documentació Tècnica i a instàncies de la Direcció d'obra. Mesura la unitat, totalment instal·lada, provada i funcionant.
</t>
  </si>
  <si>
    <t>EM31261K</t>
  </si>
  <si>
    <t xml:space="preserve">EM31351K     </t>
  </si>
  <si>
    <t>Extintor mòbil de CO2, 5 Kg amb armari porta-extintor</t>
  </si>
  <si>
    <t xml:space="preserve">Unitat de subministrament i Instal·lació d'extintor mòbil, d'anhídrid carbònic, de 5 Kg de capacitat. Eficàcia mínima 89B, format per recipient d'acer sense soldadures, amb pressió incorporada. Vàlvula de seguretat i descàrrega, mànega, tub i filtre per a descàrrega, ferratges de pengi sobre paret o calaix, placa de timbre, homologació CE i Aenor. S'inclou calaix portaextintor d'encastar amb les dimensions adequades i porta amb cristall rompible, senyalística, muntatge, fins i tot petit material, material complementari, peces especials i ajudes d'obra de paleta. Instal·lat segons CTE, Normes Cepreven i R.I.P.I.. Mesura la unitat instal·lada. Incloent la senyalística reglamentària conforme a Norma UNE 23033-1de mesures adequades al que s'estableix en el CTE i fotoluminiscencia segons Norma UNE-230354-4. Inclòs petit material, material complementari, peces especials, ajudes d'obra de paleta i tot el necessari per a la correcta instal·lació segons la Documentació Tècnica i a instàncies de la Direcció d'obra. Mesura la unitat, totalment instal·lada, provada i funcionant.
</t>
  </si>
  <si>
    <t>EM31351K</t>
  </si>
  <si>
    <t xml:space="preserve">EF11H825     </t>
  </si>
  <si>
    <t>.Canonada d'acer negre 1" (DN 25)</t>
  </si>
  <si>
    <t xml:space="preserve">Metre lineal de subministrament i instal·lació de canonada de 1" d'acer negre estirat sense soldadures conforme a UNE 12255 amb unions mitjançant junta tipus Victaulic, fins i tot accessoris, unions, colzes, tes, elements de fixació i sustentació mitjançant sistema industrial "EL MEU" amb abraçadores isofòniques MPN-RC de Hilti o equivalent respectant les distàncies indicades en la norma UNE per al diàmetre i material de la conducció. S'inclouen dues mans de imprimación antioxidant i 2 capes d'acabat. Inclòs petit material, material complementari, peces especials, ajudes d'obra de paleta i tot el necessari per a la correcta instal·lació segons la Documentació Tècnica i a instàncies de la Direcció d'obra. Mesura la unitat, totalment instal·lada, provada i funcionant.
</t>
  </si>
  <si>
    <t>Xarxa de ruixadors</t>
  </si>
  <si>
    <t>EF11H825</t>
  </si>
  <si>
    <t xml:space="preserve">EF11H821     </t>
  </si>
  <si>
    <t>.Canonada d'acer negre 1 1/2" (DN 40)</t>
  </si>
  <si>
    <t xml:space="preserve">Metre lineal de subministrament i instal·lació de canonada de 1 1/2" d'acer negre estirat sense soldadures conforme a UNE 12255 amb unions mitjançant junta tipus Victaulic, fins i tot accessoris, unions, colzes, tes, elements de fixació i sustentació mitjançant sistema industrial "EL MEU" amb abraçadores isofòniques MPN-RC de Hilti o equivalent respectant les distàncies indicades en la norma UNE per al diàmetre i material de la conducció. S'inclouen dues mans de imprimación antioxidant i 2 capes d'acabat. Inclòs petit material, material complementari, peces especials, ajudes d'obra de paleta i tot el necessari per a la correcta instal·lació segons la Documentació Tècnica i a instàncies de la Direcció d'obra. Mesura la unitat, totalment instal·lada, provada i funcionant.
</t>
  </si>
  <si>
    <t>Xarxa de BIEs</t>
  </si>
  <si>
    <t>EF11H821</t>
  </si>
  <si>
    <t xml:space="preserve">EF11HA21     </t>
  </si>
  <si>
    <t>.Canonada d'acer negre 2 1/2" (DN 65)</t>
  </si>
  <si>
    <t xml:space="preserve">Metre lineal de subministrament i instal·lació de canonada de 2 1/2" d'acer negre estirat sense soldadures conforme a UNE 12255 amb unions mitjançant junta tipus Victaulic, fins i tot accessoris, unions, colzes, tes, elements de fixació i sustentació mitjançant sistema industrial "EL MEU" amb abraçadores isofòniques MPN-RC de Hilti o equivalent respectant les distàncies indicades en la norma UNE per al diàmetre i material de la conducció. S'inclouen dues mans de imprimación antioxidant i 2 capes d'acabat. Inclòs petit material, material complementari, peces especials, ajudes d'obra de paleta i tot el necessari per a la correcta instal·lació segons la Documentació Tècnica i a instàncies de la Direcció d'obra. Mesura la unitat, totalment instal·lada, provada i funcionant.
</t>
  </si>
  <si>
    <t>EF11HA21</t>
  </si>
  <si>
    <t xml:space="preserve">EF11HA23     </t>
  </si>
  <si>
    <t>.Canonada d'acer negre 3" (DN 80)</t>
  </si>
  <si>
    <t xml:space="preserve">Metre lineal de subministrament i instal·lació de canonada de 3" d'acer negre estirat sense soldadures conforme a UNE 12255 amb unions mitjançant junta tipus Victaulic, fins i tot accessoris, unions, colzes, tes, elements de fixació i sustentació mitjançant sistema industrial "EL MEU" amb abraçadores isofòniques MPN-RC de Hilti o equivalent respectant les distàncies indicades en la norma UNE per al diàmetre i material de la conducció. S'inclouen dues mans de imprimación antioxidant i 2 capes d'acabat. Inclòs petit material, material complementari, peces especials, ajudes d'obra de paleta i tot el necessari per a la correcta instal·lació segons la Documentació Tècnica i a instàncies de la Direcció d'obra. Mesura la unitat, totalment instal·lada, provada i funcionant.
</t>
  </si>
  <si>
    <t>EF11HA23</t>
  </si>
  <si>
    <t xml:space="preserve">EF11HA24     </t>
  </si>
  <si>
    <t>.Canonada d'acer negre 4" (DN 100)</t>
  </si>
  <si>
    <t xml:space="preserve">Metre lineal de subministrament i instal·lació de canonada de 4" d'acer negre estirat sense soldadures conforme a UNE 12255 amb unions mitjançant junta tipus Victaulic, fins i tot accessoris, unions, colzes, tes, elements de fixació i sustentació mitjançant sistema industrial "EL MEU" amb abraçadores isofòniques MPN-RC de Hilti o equivalent respectant les distàncies indicades en la norma UNE per al diàmetre i material de la conducció. S'inclouen dues mans de imprimación antioxidant i 2 capes d'acabat. Inclòs petit material, material complementari, peces especials, ajudes d'obra de paleta i tot el necessari per a la correcta instal·lació segons la Documentació Tècnica i a instàncies de la Direcció d'obra. Mesura la unitat, totalment instal·lada, provada i funcionant.
</t>
  </si>
  <si>
    <t>EF11HA24</t>
  </si>
  <si>
    <t xml:space="preserve">EM237ABH     </t>
  </si>
  <si>
    <t>Mòdul Compacte per a BIE 25 mm</t>
  </si>
  <si>
    <t xml:space="preserve">Unitat de subministrament i instal·lació de mòdul compacte de BIE, consistent en armari per a encastar, conforme a documentació de projecte, de mesures 1120x620x220 mm, compost per Boca d'Incendi Equipada (BIE) WORKFIRE-25 (certificada segons UNE EN 671-1) amb devanadera abatible d'alimentació axial, vàlvula de seient amb manòmetre de 0 a 16 kg/cm², llança de triple efecte i 20 m de mànega semirígida de 25 mm (certificada segons UNE EN 694), mòdul tècnic per a lluminària d'emergència, polsador i sirena d'alarma i mòdul per a un extintor. Embellidor tapajuntes amb portes en xapa d'acer integrades, que es munta posteriorment en l'armari. Fins i tot encast del calaix, col·locació i muntatge de la canonada, suport de l'equip, homologació CE i Aenor, muntatge, connexió. Instal·lada segons NTE/IFF-21 i CTE, R.I.P.I. i Normes UNE vigents. Mesura la unitat executada, connectada a la xarxa principal. Incloent la senyalística reglamentària conforme a Norma UNE 23033-1de mesures adequades al que s'estableix en el CTE i fotoluminiscencia segons Norma UNE-230354-4. Inclòs petit material, material complementari, peces especials, ajudes d'obra de paleta i tot el necessari per a la correcta instal·lació segons la Documentació Tècnica i a instàncies de la Direcció d'obra. Mesura la unitat, totalment instal·lada, provada i funcionant.
</t>
  </si>
  <si>
    <t>EM237ABH</t>
  </si>
  <si>
    <t xml:space="preserve">XPAUR01068   </t>
  </si>
  <si>
    <t>Connexió a la xarxa de BIEs existent</t>
  </si>
  <si>
    <t xml:space="preserve">Unitat de connexió completa a la xarxa de bies existent, incloent canonada d'acer negre de diàmetre adequat, elements de derivació i unió, sistema de soportación i ancoratge, sistema de connexió a la xarxa existent. S'efectuarà en l'horari establert per la direcció de l'Hospital o la Direcció Facultativa i durant el temps que duri l'actuació. Inclòs desviament necessari d'instal·lacions per a una correcta connexió. Inclòs buidatge de la instal·lació d'existent. Inclòs ompliment de la instal·lació. Inclosa tramitació amb l'hospital, l'assegurança de l'hospital i bombers. Inclòs petit material, material complementari, peces especials, ajudes d'obra de paleta i tot el necessari per a la correcta instal·lació segons la Documentació Tècnica i a instàncies de la Direcció d'obra. Mesura la unitat, totalment instal·lada, provada i funcionant.
</t>
  </si>
  <si>
    <t>XPAUR01068</t>
  </si>
  <si>
    <t xml:space="preserve">XPAUR01069   </t>
  </si>
  <si>
    <t>Connexió a la xarxa de ruixadors existent</t>
  </si>
  <si>
    <t xml:space="preserve">Unitat de connexió completa a la xarxa de ruixadors existent, incloent canonada d'acer negre de diàmetre adequat, elements de derivació i unió, sistema de soportación i ancoratge, sistema de connexió a la xarxa existent. S'efectuarà en l'horari establert per la direcció de l'Hospital o la Direcció Facultativa i durant el temps que duri l'actuació. Inclòs desviament necessari d'instal·lacions per a una correcta connexió. Inclòs petit material, material complementari, peces especials, ajudes d'obra de paleta i tot el necessari per a la correcta instal·lació segons la Documentació Tècnica i a instàncies de la Direcció d'obra. Mesura la unitat, totalment instal·lada, provada i funcionant.
</t>
  </si>
  <si>
    <t>XPAUR01069</t>
  </si>
  <si>
    <t xml:space="preserve">EM331110     </t>
  </si>
  <si>
    <t>Segellat instal·lacions elèctriques mitjançant resines intumesce</t>
  </si>
  <si>
    <t xml:space="preserve">Unitat de subministrament i instal·lació de segellament RF-120 de safates i cables a banda i banda dels passos del sector mitjançant aplicació de resines termoplàstiques intumescentes 'PROMASTOP' amb un gruix mitjà de 2 mm. Inclòs petit material, material complementari, peces especials, ajudes d'obra de paleta i tot el necessari per a la correcta instal·lació segons la Documentació Tècnica i a instàncies de la Direcció d'obra. Mesura la unitat, totalment instal·lada, provada i funcionant.
</t>
  </si>
  <si>
    <t>EM331110</t>
  </si>
  <si>
    <t xml:space="preserve">EM331112     </t>
  </si>
  <si>
    <t>Segellat instal·lacions elèctriques mitjançant sacs intumescente</t>
  </si>
  <si>
    <t xml:space="preserve">Unitat de subministrament i instal·lació de segellament RF-120 de safates i cables a banda i banda dels passos del sector mitjançant aplicació de resines termoplàstiques intumescentes 'PROMASTOP' amb un gruix mitjà de 2 mm. Inclòs petit material, material complementari, peces especials, ajudes d'obra de paleta i tot el necessari per a la correcta instal·lació segons la Documentació Tècnica i a instàncies de la Direcció d'obra. Mesura la unitat, totalment instal·lada, provada i funcionant.
</t>
  </si>
  <si>
    <t>EM331112</t>
  </si>
  <si>
    <t xml:space="preserve">EM331111     </t>
  </si>
  <si>
    <t>Maniguet tallafoc intumescente de grafit L=2190mm</t>
  </si>
  <si>
    <t xml:space="preserve">Unitat de subministrament i instal·lació de maniguet tallafoc de ADEQUA o equivalent, de longitud total 2190mm, vàlid per a col·lectors de diàmetre fins a 200mm. Fins i tot peces especials, sistema d'ancoratge i pengi mitjançant abraçadores i grapes isofòniques. Inclòs petit material, material complementari, peces especials, ajudes d'obra de paleta i tot el necessari per a la correcta instal·lació segons la Documentació Tècnica i a instàncies de la Direcció d'obra. Mesura la unitat, totalment instal·lada, provada i funcionant.
</t>
  </si>
  <si>
    <t>EM331111</t>
  </si>
  <si>
    <t xml:space="preserve">EMSB5451     </t>
  </si>
  <si>
    <t>Rètol senyalització sortida habitual, quadrat, de 448x224 mm2</t>
  </si>
  <si>
    <t xml:space="preserve">Unitat de subministrament i instal·lació de Rètol senyalització sortida habitual, rectangular, de 448x224 mm2 de làmina polièster autoadhesiva, col·locat adherit sobre parament vertical. reglamentària conforme a Norma UNE 23033-1de mesures adequades al que s'estableix en el CTE i fotoluminiscencia segons Norma UNE-230354-4. Inclòs soportación, fixació.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</si>
  <si>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EMSB5451</t>
  </si>
  <si>
    <t xml:space="preserve">EMSB5452     </t>
  </si>
  <si>
    <t>Rètol senyalització sortida emergència quadrat, de 448x224 mm2</t>
  </si>
  <si>
    <t xml:space="preserve">Unitat de subministrament i instal·lació de Rètol senyalització sortida emergència, rectangular, de 448x224 mm2 de làmina polièster autoadhesiva, col·locat adherit sobre parament vertical. reglamentària conforme a Norma UNE 23033-1de mesures adequades al que s'estableix en el CTE i fotoluminiscencia segons Norma UNE-230354-4. Inclòs petit material, material complementari, peces especials, ajudes d'obra de paleta i tot el necessari per a la correcta instal·lació segons la Documentació Tècnica i a instàncies de la Direcció d'obra. Mesura la unitat, totalment instal·lada, provada i funcionant.
</t>
  </si>
  <si>
    <t>EMSB5452</t>
  </si>
  <si>
    <t xml:space="preserve">EMSB5453     </t>
  </si>
  <si>
    <t>Rètol senyalització recorregut d'evacuació a sortida habitual</t>
  </si>
  <si>
    <t xml:space="preserve">Unitat de subministrament i instal·lació de Rètol senyalització recorregut d'evacuació a sortida habitual, rectangular, de 448x224 mm2 de làmina polièster autoadhesiva, col·locat adherit sobre parament vertical. Reglamentària conforme a Norma UNE 23033-1de mesures adequades al que s'estableix en el CTE i fotoluminiscencia segons Norma UNE-230354-4. Inclòs petit material, material complementari, peces especials, ajudes d'obra de paleta i tot el necessari per a la correcta instal·lació segons la Documentació Tècnica i a instàncies de la Direcció d'obra. Mesura la unitat, totalment instal·lada, provada i funcionant.
</t>
  </si>
  <si>
    <t>EMSB5453</t>
  </si>
  <si>
    <t xml:space="preserve">EM237ABW     </t>
  </si>
  <si>
    <t>Ruixador penjant resposta ràpida cobertura estàndard</t>
  </si>
  <si>
    <t xml:space="preserve">Unitat de subministrament i instal·lació de ruixador automàtic d'aigua penjant de resposta ràpida, La hi seriï VK de VIKING o equivalent (mateix model que instal·lat en UCI del complex hospitalari). Inclòs embellidor per a muntatge en fals sostre. Inclosa connexió hidràulica. Inclòs petit material, material complementari, peces especials, ajudes d'obra de paleta i tot el necessari per a la correcta instal·lació segons la Documentació Tècnica i a instàncies de la Direcció d'obra. Mesura la unitat, totalment instal·lada, provada i funcionant.
</t>
  </si>
  <si>
    <t>Interior fals sostre</t>
  </si>
  <si>
    <t>Encastat en fals sostre</t>
  </si>
  <si>
    <t>EM237ABW</t>
  </si>
  <si>
    <t xml:space="preserve">EM237ABZ     </t>
  </si>
  <si>
    <t>Lloc de control ruixadors en 4"</t>
  </si>
  <si>
    <t xml:space="preserve">Unitat de subministrament i instal·lació de Posat control humit per a ruixadors, compost per vàlvula de tall general tipus Wafer 4", unió rígida pintada 114.3, accionada per volant desmultiplicador, i final de carrera, llistada per UL i confirmada per FM, amb pressió de treball de 20 Bar, connexió per a dos manòmetres (en el costat del sistema i a l'entrada de l'aigua) Bypass exterior, vàlvula de prova i atur d'alarma, connexió per a dispositiu d'alarma, fabricada en ferro dúctil i proveït de motor d'aigua i gong F-2, cambra de retard C1 i pressòstat d'alarma, model J-1 de VIKING o equivalent. Conjunt d'elements segons la norma UNE 12845:2016. Així com tot el necessari per a la correcta instal·lació segons la Documentació Tècnica i a instàncies de la Direcció Facultativa. Inclòs petit material, material complementari, peces especials, ajudes d'obra de paleta i tot el necessari per a la correcta instal·lació segons la Documentació Tècnica i a instàncies de la Direcció d'obra. Mesura la unitat, totalment instal·lada, provada i funcionant.
</t>
  </si>
  <si>
    <t>EM237ABZ</t>
  </si>
  <si>
    <t xml:space="preserve">EM237ABY     </t>
  </si>
  <si>
    <t>Punt de prova i drenatge</t>
  </si>
  <si>
    <t xml:space="preserve">Unitat de subministrament i instal·lació de Vàlvula test and drain de 1" per a K=80, model AG61. Homologació FM. Inclòs petit material, material complementari, peces especials, ajudes d'obra de paleta i tot el necessari per a la correcta instal·lació segons la Documentació Tècnica i a instàncies de la Direcció d'obra. Mesura la unitat, totalment instal·lada, provada i funcionant.
</t>
  </si>
  <si>
    <t>EM237ABY</t>
  </si>
  <si>
    <t>5.3.2</t>
  </si>
  <si>
    <t>5.3</t>
  </si>
  <si>
    <t xml:space="preserve">5.4          </t>
  </si>
  <si>
    <t>Comunicacions i Seguretat</t>
  </si>
  <si>
    <t xml:space="preserve">5.4.1        </t>
  </si>
  <si>
    <t>Sistema de cablejat estructurat</t>
  </si>
  <si>
    <t xml:space="preserve">5.4.1.1      </t>
  </si>
  <si>
    <t>Equipament de rack</t>
  </si>
  <si>
    <t xml:space="preserve">EP742S29     </t>
  </si>
  <si>
    <t>Armari de 19" 47U 800x1100x2200 mm</t>
  </si>
  <si>
    <t xml:space="preserve">Unitat de subministrament i instal·lació d'armari d'acer dempeus de 47U, de dimensions 800x1100x2200 mm (ample, fons i altura), amb capacitat de càrrega de 800 kg, amb porta frontal d'1 fulla i porta posterior de 2 fulles, totes dues de xapa perforada, i panells laterals desmuntables. De VERTIV o equivalent. S'inclouen accessoris i ajudes d'obra de paleta per a la correcta instal·lació segons Projecte i directrius de la Direcció d'Obra. Mesura la unitat totalment executada i provada.
</t>
  </si>
  <si>
    <t>EP742S29</t>
  </si>
  <si>
    <t xml:space="preserve">EP7ZA142     </t>
  </si>
  <si>
    <t>Mòdul de ventilació per a rack de 19". 640 m³/h</t>
  </si>
  <si>
    <t xml:space="preserve">Unitat de subministrament i instal·lació de mòdul de ventilació per a rack de 19", amb termòstat i 4 ventiladors axials per a un cabal d'aire de 640 m³/h, de VERTIV o equivalent. Muntatge en part superior de l'armari. Alimentació a 230 V, 50 Hz. Control d'apagat i encès entre 0° i 60 °C. S'inclouen accessoris per a la correcta instal·lació segons Projecte i directrius de la Direcció d'Obra. Mesura la unitat totalment executada i provada.
</t>
  </si>
  <si>
    <t>EP7ZA142</t>
  </si>
  <si>
    <t xml:space="preserve">EP7Z2F11     </t>
  </si>
  <si>
    <t>PDU ZERO U, 230V, 16A con int. auto. 8xSchuko</t>
  </si>
  <si>
    <t xml:space="preserve">Unitat de subministrament i instal·lació d'unitat de distribució de potència (PDU) tipus ZERO O, monofàsica, amb tensió nominal de 230 V CA i intensitat nominal de 16 A, de VERTIV o equivalent. Amb entrada CEE7/7 i equipada amb disyuntor de protecció a sobrecàrrega i curtcircuit i 8 preses Schuko a 45è separades 50 mm. S'inclouen accessoris per a la correcta instal·lació segons Projecte i directrius de la Direcció d'Obra. Mesura la unitat totalment executada i provada.
</t>
  </si>
  <si>
    <t>EP7Z2F11</t>
  </si>
  <si>
    <t xml:space="preserve">EP7ZF4111    </t>
  </si>
  <si>
    <t>Panell guia cables horitzontal de 1U</t>
  </si>
  <si>
    <t xml:space="preserve">Unitat de subministrament i instal·lació de panell guiacables horitzontal de 1U amb tapa i tancament manual per a muntatge en armari de 19". Fabricat en alumini o acer amb pintura electroestàtica. S'inclouen accessoris per a la correcta instal·lació segons Projecte i directrius de la Direcció d'Obra. Mesura la unitat totalment executada i provada.
</t>
  </si>
  <si>
    <t>EP7ZF4111</t>
  </si>
  <si>
    <t xml:space="preserve">EP7ZF4112    </t>
  </si>
  <si>
    <t>Panell guia cables horitzontal de 2U</t>
  </si>
  <si>
    <t xml:space="preserve">Unitat de subministrament i instal·lació de panell guiacables horitzontal de 2U amb tapa i tancament manual per a muntatge en armari de 19". Fabricat en alumini o acer amb pintura electroestàtica. S'inclouen accessoris per a la correcta instal·lació segons Projecte i directrius de la Direcció d'Obra. Mesura la unitat totalment executada i provada.
</t>
  </si>
  <si>
    <t>EP7ZF4112</t>
  </si>
  <si>
    <t xml:space="preserve">EP7ZF4113    </t>
  </si>
  <si>
    <t>Organitzador lateral de cables de 1U</t>
  </si>
  <si>
    <t xml:space="preserve">Unitat de subministrament i instal·lació d'organitzador lateral de cables de 1U de goma per a muntatge en armari de comunicacions. S'inclouen accessoris per a la correcta instal·lació segons Projecte i directrius de la Direcció d'Obra. Mesura la unitat totalment executada i provada.
</t>
  </si>
  <si>
    <t>EP7ZF4113</t>
  </si>
  <si>
    <t xml:space="preserve">EP7ZF4115    </t>
  </si>
  <si>
    <t>Panell UCP ang. per a 4 cassettes Quick-Fit amb safata posterior</t>
  </si>
  <si>
    <t xml:space="preserve">Unitat de subministrament i instal·lació de panell UCP angulat de 1U per a 4 cassettes Quick-Fit amb capacitat de connexió de coure i fibra i safata posterior per a suport de cables. S'inclouen accessoris per a la correcta instal·lació segons Projecte i directrius de la Direcció d'Obra. Mesura la unitat totalment executada i provada.
</t>
  </si>
  <si>
    <t>EP7ZF4115</t>
  </si>
  <si>
    <t xml:space="preserve">EP7Z2DF54    </t>
  </si>
  <si>
    <t>Mòdul cec Quick-Fit per a panell de fibra òptica</t>
  </si>
  <si>
    <t xml:space="preserve">Unitat de subministrament i instal·lació de mòdul cec Quick-Fit per a panell de fibra òptica, tipus Hi-D. S'inclouen accessoris per a la correcta instal·lació segons Projecte i directrius de la Direcció d'Obra. Mesura la unitat totalment executada i provada.
</t>
  </si>
  <si>
    <t>EP7Z2DF54</t>
  </si>
  <si>
    <t xml:space="preserve">EP7Z2DW53    </t>
  </si>
  <si>
    <t>Cassette Quick-Fit creuat 12LC dúplex amb connector de 24 FO MPO</t>
  </si>
  <si>
    <t xml:space="preserve">Unitat de subministrament i instal·lació de cassette Quick-Fit croat 12 LC dúplex OM4 amb connector de 24 FO MPO, preparat per a migració de 10G a 40/100G. Conforme amb ISO/IEC 11801. S'inclouen accessoris per a la correcta instal·lació segons Projecte i directrius de la Direcció d'Obra. Mesura la unitat totalment executada i provada.
</t>
  </si>
  <si>
    <t>EP7Z2DW53</t>
  </si>
  <si>
    <t xml:space="preserve">EP4AF411W    </t>
  </si>
  <si>
    <t>Falca de FO dúplex amb connectors LC-LC MM 50/125 OM4 10G</t>
  </si>
  <si>
    <t xml:space="preserve">Unitat de subministrament i instal·lació de falca de FO dúplex amb connectors LC-LC multimanera 50/125 OM4 10 Gigabit de 2 m de longitud i lliure d'halògens. Conforme amb ISO/IEC 11801. S'inclouen accessoris per a la correcta instal·lació segons Projecte i directrius de la Direcció d'Obra. Mesura la unitat totalment executada i provada.
</t>
  </si>
  <si>
    <t>EP4AF411W</t>
  </si>
  <si>
    <t xml:space="preserve">EP7Z2DF51    </t>
  </si>
  <si>
    <t>Panell de pegats amb 24 ports cat. 6A O/UTP iPatch Ready</t>
  </si>
  <si>
    <t xml:space="preserve">Unitat de subministrament i instal·lació de panell de pegats amb 24 ports cat. 6A O/UTP iPatch Ready, de 1U, per a muntatge en armari de 19", SYSTIMAX o equivalent. Conforme a ANSI/TIA/EIA 568-B. S'inclouen accessoris per a la correcta instal·lació segons Projecte i directrius de la Direcció d'Obra. Mesura la unitat totalment executada i provada.
</t>
  </si>
  <si>
    <t>EP7Z2DF51</t>
  </si>
  <si>
    <t xml:space="preserve">EP43F411     </t>
  </si>
  <si>
    <t>Falca entre connectors RJ-45 de cat. 6A O/UTP, 0,91 m</t>
  </si>
  <si>
    <t xml:space="preserve">Unitat de subministrament i instal·lació de falca de 4 parells trenats categoria 6A O/UTP, de 0,91 m de longitud, lliure d'halògens, per a la connexió entre connectors RJ45. Conforme a ANSI/TIA/EIA 568-B. S'inclouen accessoris per a la correcta instal·lació segons Projecte i directrius de la Direcció d'Obra. Mesura la unitat totalment executada i provada.
</t>
  </si>
  <si>
    <t>EP43F411</t>
  </si>
  <si>
    <t xml:space="preserve">EP43G411     </t>
  </si>
  <si>
    <t>Falca entre connectors RJ-45 de cat. 6A O/UTP, 2,10 m</t>
  </si>
  <si>
    <t xml:space="preserve">Unitat de subministrament i instal·lació de falca de 4 parells trenats categoria 6A O/UTP, de 2,10 m de longitud, lliure d'halògens, per a la connexió entre connectors RJ45. Conforme a ANSI/TIA/EIA 568-B. S'inclouen accessoris per a la correcta instal·lació segons Projecte i directrius de la Direcció d'Obra. Mesura la unitat totalment executada i provada.
</t>
  </si>
  <si>
    <t>EP43G411</t>
  </si>
  <si>
    <t xml:space="preserve">EP4AC3MT1    </t>
  </si>
  <si>
    <t>Cable de dades per a apilament de switches 3M Type1</t>
  </si>
  <si>
    <t xml:space="preserve">Unitat de subministrament i instal·lació de cable de dades per a apilament de switches, 3M Type 1 amb connectors LC 10G. Compatible amb tecnologia de switches a instal·lar. S'inclouen accessoris per a la correcta instal·lació segons Projecte i directrius de la Direcció d'Obra. Mesura la unitat totalment executada i provada.
</t>
  </si>
  <si>
    <t>EP4AC3MT1</t>
  </si>
  <si>
    <t xml:space="preserve">EP73CAESW    </t>
  </si>
  <si>
    <t>Cable elèctric d'apilament de switches</t>
  </si>
  <si>
    <t xml:space="preserve">Unitat de subministrament i instal·lació de cable elèctric per a apilament de switches. Compatible amb tecnologia de switches a instal·lar. S'inclouen accessoris per a la correcta instal·lació segons Projecte i directrius de la Direcció d'Obra. Mesura la unitat totalment executada i provada.
</t>
  </si>
  <si>
    <t>EP73CAESW</t>
  </si>
  <si>
    <t>5.4.1.1</t>
  </si>
  <si>
    <t xml:space="preserve">5.4.1.2      </t>
  </si>
  <si>
    <t>Cablejat troncal</t>
  </si>
  <si>
    <t xml:space="preserve">EP4A3811     </t>
  </si>
  <si>
    <t>Cable de 24 FO MM OM4 amb connectors MPO</t>
  </si>
  <si>
    <t xml:space="preserve">Metre lineal de subministrament i instal·lació de cable de 24 fibres òptiques multimanera OM4 amb connectors MPO en els extrems, amb coberta lliure d'halògens. S'inclouen accessoris i ajudes d'obra de paleta per a la correcta instal·lació segons Projecte i directrius de la Direcció d'Obra. Mesura la longitud totalment executada i provada.
</t>
  </si>
  <si>
    <t>EP4A3811</t>
  </si>
  <si>
    <t xml:space="preserve">EP42ZZZ1     </t>
  </si>
  <si>
    <t>Connexió a repartidor existent</t>
  </si>
  <si>
    <t xml:space="preserve">Unitat de connexió de nou rack de comunicacions a repartidor existent, conforme a Projecte i indicacions de la Direcció d'Obra. S'inclouen accessoris i ajudes d'obra de paleta per a la correcta instal·lació segons Projecte i directrius de la Direcció d'Obra. Mesura la unitat totalment executada i provada.
</t>
  </si>
  <si>
    <t>EP42ZZZ1</t>
  </si>
  <si>
    <t>5.4.1.2</t>
  </si>
  <si>
    <t xml:space="preserve">5.4.1.3      </t>
  </si>
  <si>
    <t>Cablejat horitzontal</t>
  </si>
  <si>
    <t xml:space="preserve">EP43F511     </t>
  </si>
  <si>
    <t>Certificació de SCE cat. 6A</t>
  </si>
  <si>
    <t xml:space="preserve">Unitat de certificació de la instal·lació de SCE, de conformitat amb requisits de categoria 6A / classe EA segons ISO/IEC 11801 en la seva última edició, per a enllaç i canals de la xarxa de dades. Amb l'ús d'equips de comprovació homologats. Fins i tot lliurament d'informe de resultats a Direcció d'Obra. S'inclouen accessoris per a la correcta instal·lació segons Projecte i directrius de la Direcció d'Obra. Mesura la unitat totalment executada i provada.
</t>
  </si>
  <si>
    <t>EP43F511</t>
  </si>
  <si>
    <t xml:space="preserve">EP434A50     </t>
  </si>
  <si>
    <t>Cable cat. 6A U/UTP LSZH</t>
  </si>
  <si>
    <t xml:space="preserve">Metre lineal de subministrament i instal·lació de cable de 4 parells trenats, categoria 6A O/UTP amb coberta lliure d'halògens. Fins i tot part proporcional de senyalització i certificació segons normativa. S'inclouen accessoris i ajudes d'obra de paleta per a la correcta instal·lació segons Projecte i directrius de la Direcció d'Obra. Mesura la longitud totalment executada i provada.
</t>
  </si>
  <si>
    <t>EP434A50</t>
  </si>
  <si>
    <t xml:space="preserve">EP7381J3     </t>
  </si>
  <si>
    <t>Connector RJ45 cat. 6A UTP</t>
  </si>
  <si>
    <t xml:space="preserve">Unitat de subministrament i instal·lació de connector RJ45 de categoria 6A UTP, sense apantallar. Fins i tot part proporcional de senyalització i certificació segons normativa. S'inclouen accessoris i ajudes d'obra de paleta per a la correcta instal·lació segons Projecte i directrius de la Direcció d'Obra. Mesura la unitat totalment executada i provada.
</t>
  </si>
  <si>
    <t>EP7381J3</t>
  </si>
  <si>
    <t xml:space="preserve">EP7GU099     </t>
  </si>
  <si>
    <t>Caixa plàstica estanca per a una presa RJ45 amb tapa en superfíc</t>
  </si>
  <si>
    <t xml:space="preserve">Unitat de subministrament i instal·lació de caixa plàstica estanca per a una presa RJ45 amb tapa i grau de protecció IP55. S'inclouen accessoris i ajudes d'obra de paleta per a la correcta instal·lació segons Projecte i directrius de la Direcció d'Obra. Mesura la unitat totalment executada i provada.
</t>
  </si>
  <si>
    <t>EP7GU099</t>
  </si>
  <si>
    <t xml:space="preserve">EP7GU0A9     </t>
  </si>
  <si>
    <t>Caixa plàstica estanca per a dues preses RJ45 amb tapa en superf</t>
  </si>
  <si>
    <t xml:space="preserve">Unitat de subministrament i instal·lació de caixa plàstica estanca per a dues presa RJ45 amb tapa i grau de protecció IP55. S'inclouen accessoris i ajudes d'obra de paleta per a la correcta instal·lació segons Projecte i directrius de la Direcció d'Obra. Mesura la unitat totalment executada i provada.
</t>
  </si>
  <si>
    <t>EP7GU0A9</t>
  </si>
  <si>
    <t xml:space="preserve">EP43CCT1     </t>
  </si>
  <si>
    <t>Connexió de senyals febles de torreta d'UCI</t>
  </si>
  <si>
    <t xml:space="preserve">Unitat de connexió de senyals febles de torreta d'UCI a tots els connectors de comunicacions prevists en projecte, incloent materials i mà d'obra segons indicacions del fabricant. S'inclouen accessoris i ajudes d'obra de paleta per a la correcta instal·lació segons Projecte i directrius de la Direcció d'Obra. Mesura la unitat totalment executada i provada.
</t>
  </si>
  <si>
    <t>EP43CCT1</t>
  </si>
  <si>
    <t>5.4.1.3</t>
  </si>
  <si>
    <t xml:space="preserve">5.4.1.4      </t>
  </si>
  <si>
    <t>Canalitzacions de senyals febles</t>
  </si>
  <si>
    <t>. Canalitzacions encastades i ocultes en buits d'obra</t>
  </si>
  <si>
    <t xml:space="preserve">EG21H81J     </t>
  </si>
  <si>
    <t>Tub rígid plàstic sense halògens D=25 mm</t>
  </si>
  <si>
    <t xml:space="preserve">Metre lineal de subministrament i instal·lació de tub rígid endollable de plàstic lliure d'halògens de diàmetre nominal 25 mm, amb característiques indicades en ITC-BT-21 del REBT i conforme a la norma EN 50.086-2-1. S'inclouen accessoris i ajudes d'obra de paleta per a la correcta instal·lació segons Projecte i directrius de la Direcció d'Obra. Mesura la longitud totalment executada i provada.
</t>
  </si>
  <si>
    <t>EG21H81J</t>
  </si>
  <si>
    <t xml:space="preserve">EG23R815     </t>
  </si>
  <si>
    <t>Tub rígid d'acer galvanitzat calent, DN25 (1")</t>
  </si>
  <si>
    <t xml:space="preserve">Metre lineal de subministrament i instal·lació de tub rígid d'acer laminat galvanitzat en calent de diàmetre DN25 (1"), conforme a ISO 146. Classificació IEC 61386:5557. Fins i tot part proporcional de maniguets, corbes, abraçadores, caixes de derivació del mateix material i de les dimensions adequades en cada tram, ajudes d'obra de paleta, i altres accessoris necessaris per a la correcta instal·lació segons la Documentació Tècnica i a instàncies de la Direcció d'Obra. Mesura la longitud totalment executada i provada.
</t>
  </si>
  <si>
    <t>.. Escomesa de fibra òptica</t>
  </si>
  <si>
    <t>EG23R815</t>
  </si>
  <si>
    <t xml:space="preserve">EG2DGGK7     </t>
  </si>
  <si>
    <t>Safata de reixeta d'acer EZ bicromatado 400x100 mm amb tapa</t>
  </si>
  <si>
    <t xml:space="preserve">Metre lineal de subministrament i instal·lació de safata de reixeta d'acer electrosoldadas amb acabat electrozincatge (E.Z.) bicromatado segons ISO 2081, amb vores de seguretat, amb tapa cega, de dimensions 400x100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</si>
  <si>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EG2DGGK7</t>
  </si>
  <si>
    <t xml:space="preserve">EG2DGGF7     </t>
  </si>
  <si>
    <t>Safata de reixeta d'acer EZ bicromatado 200x100 mm amb tapa</t>
  </si>
  <si>
    <t xml:space="preserve">Metre lineal de subministrament i instal·lació de safata de reixeta d'acer electrosoldadas amb acabat electrozincatge (E.Z.) bicromatado segons ISO 2081, amb vores de seguretat, amb tapa cega, de dimensions 200x100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</si>
  <si>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EG2DGGF7</t>
  </si>
  <si>
    <t xml:space="preserve">EG2DGGD7     </t>
  </si>
  <si>
    <t>Safata de reixeta d'acer EZ bicromatado 100x100 mm amb tapa</t>
  </si>
  <si>
    <t xml:space="preserve">Metre lineal de subministrament i instal·lació de safata de reixeta d'acer electrosoldadas amb acabat electrozincatge (E.Z.) bicromatado segons ISO 2081, amb vores de seguretat, amb tapa cega, de dimensions 100x100 mm, model REJIBAND de PEMSA o equivalent, amb resistència al foc E90 (90 minuts a 1000 °C), lliure de crom hexavalent, conforme a IEC 61537. Fins i tot part proporcional de peces especials, suports, topalls de seguretat, segellament ignífug i posada a terra cada 3 m en trams rectes i en cada peça independent, mitjançant borna de terra homologada i conductor de coure nu de 16 mm2 al llarg de tot el seu recorregut. Els suports seran reforçats amb topall de seguretat tipus Omega o equivalent, aptes per a la càrrega admissible segons especificacions tècniques. S'inclouen accessoris i ajudes d'obra de paleta per a la correcta instal·lació segons Projecte i directrius de la Direcció d'Obra. Mesura la longitud totalment executada i provada.
</t>
  </si>
  <si>
    <t>EG2DGGD7</t>
  </si>
  <si>
    <t>5.4.1.4</t>
  </si>
  <si>
    <t>5.4.1</t>
  </si>
  <si>
    <t xml:space="preserve">5.4.2        </t>
  </si>
  <si>
    <t>IP DECT</t>
  </si>
  <si>
    <t xml:space="preserve">EP732WA4     </t>
  </si>
  <si>
    <t>Estació basi IP-DECT, PoE amb antenes internes, de 4 canals</t>
  </si>
  <si>
    <t xml:space="preserve">Unitat de subministrament i instal·lació d'estació basi IP-DECT, amb antenes internes, de 4 canals i alimentació PoE. Es consideraran incloses en el preu els ancoratges, connexió i configuració, estudi de cobertura, així com petit material, material complementari, peces especials, ajudes d'obra de paleta, així com tot el necessari per a la correcta instal·lació segons la Documentació Tècnica i a instàncies de la Direcció d'Obra. Mesura la unitat totalment executada i provada.
</t>
  </si>
  <si>
    <t>EP732WA4</t>
  </si>
  <si>
    <t xml:space="preserve">EP732WB1     </t>
  </si>
  <si>
    <t>Actualització de la plataforma existent a l'última versió</t>
  </si>
  <si>
    <t xml:space="preserve">Unitat d'actualització de microprogramari a l'última versió existent per a l'equip existent DECT per a integració amb el nou sistema IP-DECT, configuració i comprovació de funcionament. S'inclouen accessoris per a la correcta instal·lació segons Projecte i directrius de la Direcció d'Obra. Mesura la unitat totalment executada i provada.
</t>
  </si>
  <si>
    <t>EP732WB1</t>
  </si>
  <si>
    <t>5.4.2</t>
  </si>
  <si>
    <t xml:space="preserve">5.4.3        </t>
  </si>
  <si>
    <t>WIFI</t>
  </si>
  <si>
    <t xml:space="preserve">EP7EW001     </t>
  </si>
  <si>
    <t>Punt d'accés sense fil WIFI Dual-band 802.11ax</t>
  </si>
  <si>
    <t xml:space="preserve">Ud. de suministro e instalación de punto de acceso inalámbrico WIFI 6 (IEEE 802.11ax) para bandas a 2,4 GHz y 5 Ghz, con antenas internas omnidireccionales de ganancias 4 dBi (2,4 Ghz) y 5 dBi (5 GHz), 4x4:4 MIMO, E Domain, con protocolos de seguridad WPA, WPA2, WPA3 y alimentación PoE según norma IEEE 802.3af), para uso interior, instalado superficialmente y conectado. Modelo C9120AXI-E de CISCO o equivalente. Incluso parte proporcional de estudio de cobertura. Se incluyen accesorios y ayudas de albañilería para la correcta instalación según Proyecto y directrices de la Dirección de Obra. Medida la unidad totalmente ejecutada y probada.
</t>
  </si>
  <si>
    <t>EP7EW001</t>
  </si>
  <si>
    <t xml:space="preserve">EP7EW002     </t>
  </si>
  <si>
    <t>Llicència per a gestió de punt d'accés WIFI</t>
  </si>
  <si>
    <t xml:space="preserve">Unitat de subministrament i instal·lació de llicència per a gestió de punt d'accés WIFI en controladora. S'inclouen accessoris per a la correcta instal·lació segons Projecte i directrius de la Direcció d'Obra. Mesura la unitat totalment executada i provada.
</t>
  </si>
  <si>
    <t>EP7EW002</t>
  </si>
  <si>
    <t xml:space="preserve">EP7EW003     </t>
  </si>
  <si>
    <t>Integració i posada en marxa de WIFI</t>
  </si>
  <si>
    <t xml:space="preserve">Unitat d'integració de nou sistema de WIFI amb l'existent a l'Hospital, assegurant la total compatibilitat i funcionalitat entre l'ampliació i la instal·lació prèvia, incloent posada en marxa, configuració i programació del sistema, així com curs de formació al personal. S'inclouen accessoris, part proporcional cablejat amb els elements del sistema segons Projecte i especificacions de fabricant i canalització mitjançant tubs lliures d'halògens per a la correcta instal·lació segons Projecte i directrius de la Direcció d'Obra. Mesura la unitat totalment executada i provada.
</t>
  </si>
  <si>
    <t>EP7EW003</t>
  </si>
  <si>
    <t>5.4.3</t>
  </si>
  <si>
    <t xml:space="preserve">5.4.4        </t>
  </si>
  <si>
    <t>CCTV</t>
  </si>
  <si>
    <t xml:space="preserve">EPA1U140     </t>
  </si>
  <si>
    <t>Minidomo IP 4Mpx, IR 30 m, òptica fixa,WDR 120dB IP67 IK10 PoE</t>
  </si>
  <si>
    <t xml:space="preserve">Unitat de subministrament i instal·lació de càmera minidomo IP de 4 MPx, amb òptica fixa de 2,8 mm, color amb commutació dia / nit, llum suplementària IR fins a 30 m, WDR 120 dB, alimentació PoE (IEEE 802.3af), grau de protecció IP67 i resistència a impactes IK10, model de SIEMENS o equivalent, per a ús interior, amb bombolla transparent o fumada i amb suport muntat superficialment. S'inclouen accessoris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</si>
  <si>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EPA1U140</t>
  </si>
  <si>
    <t xml:space="preserve">EPA1U141     </t>
  </si>
  <si>
    <t>Minidomo IP 4Mpx, IR 30 m, varifocal, WDR 120dB IP67 IK10 PoE</t>
  </si>
  <si>
    <t xml:space="preserve">Unitat de subministrament i instal·lació de càmera minidomo IP de 4 MPx, amb òptica varifocal de 2,8 mm a 12 mm, color amb commutació dia / nit, llum suplementària IR fins a 30 m, WDR 120 dB, alimentació PoE (IEEE 802.3af), grau de protecció IP67 i resistència a impactes IK10, model BBBHT4MVF de SIEMENS o equivalent, per a ús interior, amb bombolla transparent o fumada i amb suport muntat superficialment. S'inclouen accessoris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</si>
  <si>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EPA1U141</t>
  </si>
  <si>
    <t xml:space="preserve">EPA1U142     </t>
  </si>
  <si>
    <t>Càmera Bullet IP 4MPx IR 50 m, varifocal WDR 120dB IP66 IK10 PoE</t>
  </si>
  <si>
    <t xml:space="preserve">Unitat de subministrament i instal·lació de càmera tipus bullet, amb òptica varifocal, color amb commutació dia / nit, llum suplementària IR fins a 50 m, WDR 120 dB, alimentació PoE (IEEE 802.3af), grau de protecció IP66 i resistència a impactes IK10, model BBEHT2MVF de SIEMENS o equivalent, per a ús exterior, amb suport muntat superficialment. S'inclouen accessoris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</si>
  <si>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EPA1U142</t>
  </si>
  <si>
    <t xml:space="preserve">EPA1UI01     </t>
  </si>
  <si>
    <t>Integració i posada en marxa de CCTV</t>
  </si>
  <si>
    <t xml:space="preserve">Unitat d'integració de nou sistema de CCTV amb l'existent a l'Hospital, assegurant la total compatibilitat i funcionalitat entre l'ampliació i la instal·lació prèvia, incloent posada en marxa, configuració i programació del sistema, així com curs de formació al personal. S'inclouen accessoris, part proporcional cablejat amb els elements del sistema segons Projecte i especificacions de fabricant i canalització mitjançant tubs lliures d'halògens per a la correcta instal·lació segons Projecte i directrius de la Direcció d'Obra. S'inclouen la integració de la nova instal·lació en el centre de control existent, realitzada segons els criteris establerts per l'Hospital i, una vegada finalitzada la instal·lació, el lliurament del corresponent certificat d'idoneïtat de la instal·lació, els equips i els sistemes implantats.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</si>
  <si>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EPA1UI01</t>
  </si>
  <si>
    <t>5.4.4</t>
  </si>
  <si>
    <t xml:space="preserve">5.4.5        </t>
  </si>
  <si>
    <t>Televisió</t>
  </si>
  <si>
    <t xml:space="preserve">EP141223     </t>
  </si>
  <si>
    <t>Presa de senyal de R/TV-SAT de derivació final, de tipus univers</t>
  </si>
  <si>
    <t xml:space="preserve">Unitat de subministrament i instal·lació de presa de senyal de R/TV-SAT de derivació final, de tipus universal, amb tapa, encastada. S'inclouen connexió amb cable coaxial, petit material, material complementari, peces especials, així com tot el necessari per a la seva correcta instal·lació segons la Documentació Tècnica i a instàncies de la Direcció d'Obra. Mesura la unitat totalment instal·lada i provada, comprovant el correcte nivell de senyal en la sortida.
</t>
  </si>
  <si>
    <t>EP141223</t>
  </si>
  <si>
    <t xml:space="preserve">EP134103     </t>
  </si>
  <si>
    <t>Caixa amb 4 derivacions de TV, muntada superficialment</t>
  </si>
  <si>
    <t xml:space="preserve">Unitat de subministrament i instal·lació de caixa de derivació de TV amb 4 derivacions, de base metàl·lica i envolupant de material plàstic, muntada superficialment. S'inclouen connexió amb cable coaxial, petit material, material complementari, peces especials, així com tot el necessari per a la seva correcta instal·lació segons la Documentació Tècnica i a instàncies de la Direcció d'Obra. Mesura la unitat totalment instal·lada i provada, comprovant el correcte nivell de senyal en la sortida.
</t>
  </si>
  <si>
    <t>EP134103</t>
  </si>
  <si>
    <t xml:space="preserve">EP417446     </t>
  </si>
  <si>
    <t>Cable coaxial RG11 A/O amb conductor de coure flexible, LH</t>
  </si>
  <si>
    <t xml:space="preserve">Metre lineal de subministrament i instal·lació de cable coaxial de designació RG11 A/O amb conductor de coure flexible, aïllament de polietilè, pantalla amb trena de coure amb cobertura igual o superior al 95% i coberta de poliolefina termoplàstica lliure d'halògens, de baixa emissió de fums i opacitat reduïda, no propagador de la flama segons UNE-EN 60332-1-2, amb una impedància de 75 ohm. S'inclouen accessoris i ajudes d'obra de paleta per a la correcta instal·lació segons Projecte i directrius de la Direcció d'Obra. Mesura la longitud totalment executada i provada.
</t>
  </si>
  <si>
    <t>EP417446</t>
  </si>
  <si>
    <t xml:space="preserve">EP12A001     </t>
  </si>
  <si>
    <t>Amplificador de senyal de TV</t>
  </si>
  <si>
    <t xml:space="preserve">Unitat de subministrament i instal·lació d'amplificador de senyal de TV. S'inclouen connexió amb cable coaxial, petit material, material complementari, peces especials, així com tot el necessari per a la seva correcta instal·lació segons la Documentació Tècnica i a instàncies de la Direcció d'Obra. Mesura la unitat totalment instal·lada i provada, comprovant el correcte nivell de senyal en la sortida.
</t>
  </si>
  <si>
    <t>EP12A001</t>
  </si>
  <si>
    <t xml:space="preserve">EP11ZZZ1     </t>
  </si>
  <si>
    <t>Connexió a xarxa de TV existent</t>
  </si>
  <si>
    <t xml:space="preserve">Unitat de connexió nova xarxa de TV a instal·lació existent, conforme a Projecte i indicacions de la Direcció d'Obra. S'inclouen accessoris i ajudes d'obra de paleta per a la correcta instal·lació segons Projecte i directrius de la Direcció d'Obra. Mesura la unitat totalment executada i provada.
</t>
  </si>
  <si>
    <t>EP11ZZZ1</t>
  </si>
  <si>
    <t>5.4.5</t>
  </si>
  <si>
    <t xml:space="preserve">5.4.6        </t>
  </si>
  <si>
    <t>Control d'accessos i intrusió</t>
  </si>
  <si>
    <t xml:space="preserve">EMP3U001     </t>
  </si>
  <si>
    <t>Unitat de control d'accessos per a 4 lectors</t>
  </si>
  <si>
    <t xml:space="preserve">Unitat de subministrament i instal·lació d'unitat de control d'accessos per a 4 lectors, amb connexió TCP-IP i alimentació a 230 Vca, en caixa plàstica d'ABS IP56, model UCA ASD/4 de DORLET o equivalent, amb les següents característiques:
- Encriptació AES-128.
- TCP-IP: 10/100 Mbps., connector RJ-45, configuració comunicacions per TELNET.
- Actualització remota a través de TCP-IP.
- Especificacions: 96 MHz, nucli 32 bits.
- Memòria: RAM 8 MB.
- Microcontrolador: Renesas RX63N.
- Rellotge: En temps real.
- Retenció de dades: Bateria per a preservar RAM (1 mes).
- Memòria programa: Flaix 768 Kbytes.
- 4 lectors complets de control d'accessos i / o fitxatge i 1 entrada auxiliar RS232 per a connexió de lectors de matrícules, impressores, displays...
- Alta capacitat: 100.000 targetes d'empleat, 2.500 de visita, 10.000 matrícules, 10.000 missatges d'accessos, 1.000 missatges d'alarmes...
- 4 sortides (configurables NA/NC i amb / sense tensió) per a pany elèctric.
- 4 entrades de contacte magnètic per als lectors, 4 entrades de polsador per a l'obertura de portes, 4 entrades per a la inhibició de lectors.
- 8 entrades digitals supervisades de propòsit general (amb detecció de repòs, alarma, curtcircuit, circuit obert, antimasking i fallo sensor), 2 d'elles configurables com a analògiques.
- 8 sortides digitals per relé de propòsit general.
- Tamper de caixa: la caixa disposa de tamper per a la detecció de separació de la caixa a la paret.
- Tamper de tapa: la caixa disposa de tamper per a detecció de l'obertura d'aquesta.
- Font d'alimentació Grau 3: font amb detecció de perduda, tensió bateria baixa, fallada de bateria, tensió sortida baixa i fallo font alimentació, homologada segons norma UNE-EN 50131.
- Bateria 12VDC: amb bateria de seguretat de 12 VDC i 7,2 Ah, assegurant el funcionament de la UCA durant almenys 4 hores des del tall d'alimentació.
- La font proporciona senyals de bateria baixa, fallada de bateria, tensió de sortida baixa i fallada de font.
- L'UCA permet l'alimentació tant de lectors com panys i sensors associats.
- Conforme a normes: EN 50130-4 i 5, EN 50131-1, 3, 6 i 10, EN 50136-1 i 2, EN 60839-1-11 (per a Intrusió Grau 3, Control d'accessos Grau 4, classe III, SP1-SP5 i FA Tipus A).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</si>
  <si>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EMP3U001</t>
  </si>
  <si>
    <t xml:space="preserve">EMP3U002     </t>
  </si>
  <si>
    <t>Unitat de control d'accessos per a 1 lector i videoporter</t>
  </si>
  <si>
    <t xml:space="preserve">Unitat de subministrament i instal·lació d'unitat de control d'accessos per a 1 lector i connexió de videoporter, amb connexió TCP-IP i alimentació a 230 Vca, en caixa plàstica d'ABS IP56, model UCA AS/3 IP-I G de DORLET o equivalent, amb les següents característiques:
- Encriptació AES-128.
- TCP-IP: 10/100 Mbps., connector RJ-45, servidor web per a configuració comunicacions.
- Actualització remota a través de TCP-IP.
- Especificacions: 18,432 MHz, nucli 32 bits.
- Memòria: RAM 4 MB.
- Microcontrolador: Hitachi H8S2633.
- Rellotge: En temps real.
- Retenció de dades: Bateria per a preservar RAM (2 mesos).
- Memòria programa: Flaix 256 Kbytes.
- Alta capacitat: 96.000 targetes d'empleat, 2.500 de visita, 40.000 matrícules, 4.000 missatges d'accessos...
- 2 entrades de lector (1 porta amb entrada / sortida o 2 portes només entrada).
- 2 entrades d'àudio (inclouen altaveu, micròfon i polsador de trucada).
- 1 entrada auxiliar RS232 (matrícules, impressores tiquets, displays...).
- 6 entrades digitals (2 polsador sortida, 2 c.magnètic, 2 inhibició lectura).
- 16 entrades digitals supervisades (8 d'elles configurables com a analògica).
- 2 sortides (configurables NA/NC i amb / sense tensió) per a pany elèctric.
- 6 sortides digitals per relé de propòsit general.
- 1 sortida d'alimentació (5 VDC i 12 VDC per a sensors).
- Bus d'ampliació per a placa auxiliar de 24 relés de sortida REL-24.
- Tamper de caixa: la caixa disposa de tamper per a la detecció de separació de la caixa a la paret.
- Tamper de tapa: la caixa disposa de tamper per a detecció de l'obertura d'aquesta.
- Font d'alimentació Grau 3: font amb detecció de perduda, tensió bateria baixa, fallada de bateria, tensió sortida baixa i fallo font alimentació, homologada segons norma UNE-EN 50131.
- Bateria 12VDC: amb bateria de seguretat de 12 VDC i 7,2 Ah, assegurant el funcionament de la UCA durant almenys 4 hores des del tall d'alimentació.
- La font proporciona senyals de bateria baixa, fallada de bateria, tensió de sortida baixa i fallada de font.
- L'UCA permet l'alimentació tant de lectors com panys i sensors associats.
- Conforme a normes: UNE-EN 60839 Grau 4 (control d'accessos) i UNEIX-EAN 50131 Grau 3 (intrusió).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</si>
  <si>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EMP3U002</t>
  </si>
  <si>
    <t xml:space="preserve">EMP2U001     </t>
  </si>
  <si>
    <t>Lector de proximitat per a control d'accessos</t>
  </si>
  <si>
    <t xml:space="preserve">Unitat de subministrament i instal·lació de lector per a targetes de proximitat INDALA 125 kHz (rang fins a 12 cm), model LECTOR ASR-605 de DORLET o equivalent, amb les següents característiques:
- Realitzat en plàstic ABS d'alta resistència, apte per a intempèrie i muntatge en superfície.
- Grau de protecció IP65.
- Senyalització: Leds vermell i verd i brunzidor.
- Alimentació: 5 Vdc.
- Consum màxim: 100 dt..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</si>
  <si>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EMP2U001</t>
  </si>
  <si>
    <t xml:space="preserve">EMP2U002     </t>
  </si>
  <si>
    <t>Lector de proximitat per a control d'accessos + videoporter</t>
  </si>
  <si>
    <t xml:space="preserve">Unitat de subministrament i instal·lació de lector per a targetes de proximitat INDALA 125 kHz (rang fins a 10 cm), amb sistema de interfonía i videoporter, model LECTOR 70-EAN-PRX-I-CCTV INDALA 27 de DORLET o equivalent, amb les següents característiques:
- Realitzat en plàstic PC-ABS d'alta resistència, apte per a intempèrie i muntatge en superfície.
- Grau de protecció IP65.
- Teclat de membrana de 16 tecles (10 dígits i 6 de funció).
- Display retroiluminado de 4x16 caràcters (altura de caràcter de 10 mm).
- Polsador de trucada, micròfon i altaveu (0,25 W).
- Càmera de vídeo a color CCD 1/4", resolució 330 LTV, 2 lux sens, 3,6 mm F2.0.
- Alimentació: 12 Vdc.
- Consum màxim: 300 dt..
- Certificació: EN 60839-11-1 (classe III, grau de seguretat 4).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</si>
  <si>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EMP2U002</t>
  </si>
  <si>
    <t xml:space="preserve">EP2CU001     </t>
  </si>
  <si>
    <t>Terminal de recepció de videoporter SIP</t>
  </si>
  <si>
    <t xml:space="preserve">Unitat de subministrament i instal·lació de terminal de recepció de videoporter amb protolo SIP i connexió TCP-IP, model GRANDSTREAM GXV3370 de DORLET o equivalent, amb les següents característiques:
- Amb 16 línies i fins a 16 comptes SIP.
- Pantalla tàctil a color amb cambra de 7".
- Sistema operatiu Android 7.0 o superior.
- Wifi, Bluetooth 4.0 i 2puertos Gigabit integrats.
- Alimentació a través de Ethernet (PoE).
- Protecció òptima de dades amb encriptació.
- Capacitat de audioconferencia fins a 7 usuaris i de videoconferència fins a 3 usuaris.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</si>
  <si>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EP2CU001</t>
  </si>
  <si>
    <t xml:space="preserve">EMP3U003     </t>
  </si>
  <si>
    <t>Pany elèctric</t>
  </si>
  <si>
    <t xml:space="preserve">Unitat de subministrament i instal·lació de pany elèctric normalment tancat, model KLESCO 1705 FF HZ o equivalent.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</si>
  <si>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EMP3U003</t>
  </si>
  <si>
    <t xml:space="preserve">EMP3U004     </t>
  </si>
  <si>
    <t>Contacte magnètic per a porta</t>
  </si>
  <si>
    <t xml:space="preserve">Unitat de subministrament i instal·lació de contacte magnètic rectangular de mitjana potència per a porta, de DORLET o equivalent.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</si>
  <si>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EMP3U004</t>
  </si>
  <si>
    <t xml:space="preserve">EMP5U001     </t>
  </si>
  <si>
    <t>Llicència de sistema control d'accessos</t>
  </si>
  <si>
    <t xml:space="preserve">Unitat de llicència de sistema de control d'accessos DASSnet de DORLET o equivalent.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instal·lada i provada.
</t>
  </si>
  <si>
    <t>EMP5U001</t>
  </si>
  <si>
    <t xml:space="preserve">EMP5U002     </t>
  </si>
  <si>
    <t>Integració i posada en marxa de sistema de control d'accessos</t>
  </si>
  <si>
    <t xml:space="preserve">Unitat d'integració de nou sistema de control d'accessos amb l'existent a l'Hospital, assegurant la total compatibilitat i funcionalitat entre l'ampliació i la instal·lació prèvia, incloent posada en marxa, configuració i programació del sistema, així com curs de formació al personal. S'inclouen accessoris, part proporcional cablejat amb els elements del sistema segons Projecte i especificacions de fabricant i canalització mitjançant tubs lliures d'halògens per a la correcta instal·lació segons Projecte i directrius de la Direcció d'Obra. S'inclouen la integració de la nova instal·lació en el centre de control existent, realitzada segons els criteris establerts per l'Hospital i, una vegada finalitzada la instal·lació, el lliurament del corresponent certificat d'idoneïtat de la instal·lació, els equips i els sistemes implantats.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</si>
  <si>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EMP5U002</t>
  </si>
  <si>
    <t xml:space="preserve">EMD7U001     </t>
  </si>
  <si>
    <t>Polsador d'alarma d'intrusió</t>
  </si>
  <si>
    <t xml:space="preserve">Unitat de subministrament i instal·lació de polsador d'alarma d'intrusió de SIEMENS o equivalent. S'inclouen integració en el sistema existent, accessoris, part proporcional cablejat amb els elements del sistema segons Projecte i especificacions de fabricant, canalització mitjançant tubs lliures d'halògens i ajudes d'obra de paleta per a la correcta instal·lació segons Projecte i directrius de la Direcció d'Obra. S'inclouen la integració de la nova instal·lació en el centre de control existent, realitzada segons els criteris establerts per l'Hospital i, una vegada finalitzada la instal·lació, el lliurament del corresponent certificat d'idoneïtat de la instal·lació, els equips i els sistemes implantats.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</si>
  <si>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EMD7U001</t>
  </si>
  <si>
    <t xml:space="preserve">EMD7U002     </t>
  </si>
  <si>
    <t>Pilot de senyalització òptica d'intrusió</t>
  </si>
  <si>
    <t xml:space="preserve">Unitat de subministrament i instal·lació de pilot de senyalització òptica d'intrusió de SIEMENS o equivalent, connectat als polsadors d'emergència. S'inclouen integració en el sistema existent, accessoris, part proporcional cablejat amb els elements del sistema segons Projecte i especificacions de fabricant, canalització mitjançant tubs lliures d'halògens i ajudes d'obra de paleta per a la correcta instal·lació segons Projecte i directrius de la Direcció d'Obra. S'inclouen la integració de la nova instal·lació en el centre de control existent, realitzada segons els criteris establerts per l'Hospital i, una vegada finalitzada la instal·lació, el lliurament del corresponent certificat d'idoneïtat de la instal·lació, els equips i els sistemes implantats. Les instal·lacions de Seguretat hauran de complir amb els requeriments de la Llei de Seguretat Privada i hauran de ser executades per una empresa instal·ladora homologada pel Ministeri de l'Interior. El personal instal·lador haurà d'estar degudament acreditat. Mesura la unitat totalment executada i provada.
</t>
  </si>
  <si>
    <t>EMD7U002</t>
  </si>
  <si>
    <t>5.4.6</t>
  </si>
  <si>
    <t xml:space="preserve">5.4.7        </t>
  </si>
  <si>
    <t>Trucada a enfermeria</t>
  </si>
  <si>
    <t xml:space="preserve">EP2CTE01     </t>
  </si>
  <si>
    <t>Mòdul electrònic de control d'habitació</t>
  </si>
  <si>
    <t xml:space="preserve">Unitat de subministrament i instal·lació de mòdul electrònic de control d'habitació amb indicador lluminós amb 4 colors, model Systevo SEM 72590D de ACKERMANN o equivalent, amb les següents característiques:
Mòdul electrònic Systevo i unitat de connexió, amb indicador òptic d'habitació integrat en tecnologia LED, per a proporcionar les funcions de trucada pacient-infermera i control necessàries a l'habitació del pacient o resident, conforme als estàndards per a sistemes de trucada i a la norma DIN VDE 0834. Integra 4 camps lluminosos amb tecnologia LED-RGB, per a optimització del consum d'energia i increment de la vida útil, amb els colors estàndard predefinits blanc, vermell, verd i groc. Permet així mateix la selecció i configuració de colors alternatius de cadascun dels camps lluminosos, en funció dels requeriments de cada solució particular, mitjançant l'actualització i activació opcional de la corresponent llicencia programari. Actua com a unitat de control per a funcions addicionals en la dependència respectiva, així com passarel·la amb la unitat processadora de nivell immediatament superior. Supervisió i sincronització de tot el trànsit de dades amb altres dependències de la mateixa unitat organitzativa, coordinació de les comunicacions amb les unitats centrals i altres dispositius d'habitació mitjançant el bus de dades. Les dades de configuració de la dependència, així com els perfils utilitzats (funcions, E/S, serveis del dispositiu) es gestionen mitjançant la unitat processadora associada i s'emmagatzemen de manera local (emmagatzematge redundant en memòria flaix), per a increment de la seguretat del sistema. Les unitats d'habitació multifuncionals associades, així com un indicador de passadís addicional, poden connectar amb el controlador d'habitació mitjançant el bus de dades integrat (DBUS), així com a través de les línies de contacte de crida (E/S) integrades. Integració en el bus de dades de passadís (ZBUS) i manera de compatibilitat amb versions anteriors.
Incorpora una tecnologia d'instal·lació fàcil d'usar mitjançant terminals de connexió codificats per colors per a cada dispositiu individual i funcions de control, per a un cablejat més eficient i l'optimització del procés de posada en servei. Microprogramari actualitzable per a adaptació a futures evolucions del sistema, gràcies a l'ús de tecnologia avançada d'emmagatzematge flaix. Possibilitat d'actualització automàtica de programari fins i tot en funcionament i sense interrupció d'aquest. Concepte de seguretat multinivell que possibilita la notificació local de les crides en cas de fallada de comunicació amb la unitat central del sistema.
Suport dels requeriments de ciber-seguretat exigits per les infraestructures de bus de dades actuals.
L'activació de funcions opcionals del sistema subjectes a llicència es proporciona a través de llicències programari corresponent.
Infraestructura del sistema:
- Processador / SOTA: Sistema µC integrat.
- Ciber-seguretat: Firewall, funció de gestor d'arrencada protegit.
- Configuració: via serveis del bus de dades.
Entrades/Sortides:
- Alimentació 24Vdc.
- Bus dades (DBUS): 2x RS487 (màx. 200m per bus) amb capacitat fins a 4 elements per bus.
- Bus dades ZBUS: 1x RS487 (màx. 500m).
- Entrades/sortides de crida: 4x E/S.
- Terminals de connexió: codificats per colors, per a fins a 3x cables 0.6 mm (2x 0.8mm) rígids.
- Aïllament galvànic de les funcions de control conforme a EN 60601.1.1 mitjançant elements de protecció externs.
Especificacions tècniques:
- Tensió de funcionament: 24 Vdc ±10%.
- Consum @24Vdc: aprox. 40 dt., màx. 150 dt.
- Grau de protecció: IP20, instal·lat i amb la coberta frontal corresponent
- Material: PC+ABS-FR
- Pes: aprox. 203 g- Dimensions (W x H X D): 115 x 118 x 46 mm (incl. coberta frontal)
Per a muntatge en superfície sobre caixetí universal encastat. Inclou coberta frontal corresponent, en color gris plata, per a muntatge mitjançant fixació sobre mòdul SEM, amb una àrea d'il·luminació translúcida per a 4 segments de llum, fabricada en compost plàstic d'alta qualitat lliure d'halògens, i amb excel·lents propietats mecàniques i alta resistència al desgast diari (ús, manipulació, neteja, desinfecció, impactes, etc.). Adequat per al seu ús en centres d'assistència amb elevats requeriments d'higiene, estabilitat, longevitat i durabilitat. Admet l'opció de muntatge en combinació amb una placa identificativa de l'habitació (accessori).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</si>
  <si>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EP2CTE01</t>
  </si>
  <si>
    <t xml:space="preserve">EP2CTE02     </t>
  </si>
  <si>
    <t>Unitat de llit per a trucada a infermeria i cancel·lació</t>
  </si>
  <si>
    <t xml:space="preserve">Unitat de subministrament i instal·lació d'unitat de llit amb 2 botons per a trucada a infermeria i cancel·lació, model Systevo 73091B de ACKERMANN o equivalent, integrat en cabecero o torreta, amb les següents característiques:
Unitat de llit per a proporcionar les funcions de trucada pacient - infermeria i control necessàries en el llit del pacient o resident. Per a connexió d'un comandament de pacient o dispositiu autoritzat per a la generació de trucades, mitjançant la presa DIN de 7 pols.
Incorpora un polsador de trucada amb punt de pressió fàcilment recognoscible al tacte per a la generació de les trucades de manera segura. També integra un polsador per a cancel·lació de trucada (només en manera d'operació sobre bus de dades), així com per a la desconnexió autoritzada del comandament.
Opcional: intercomunicació per llit, en combinació amb comandament multifuncional adequat, per a comunicació amb el personal d'assistència (en manera d'operació sobre bus de dades).
Connexió a un controlador d'habitació (IP) de nivell superior mitjançant el bus de dades (DBUS) o contacte de crida (E/S), tal com un terminal d'habitació o mòdul electrònic.
En manera d'operació sobre bus de dades, permet la connexió d'una unitat de trucada externa al contacte de trucada (E/S).
Amb monitoratge del circuit de trucada i avís automàtic de desconnexió en cas de trencament o desconnexió accidental del dispositiu de trucada connectat, segons norma DIN VDE 0834.
Equipada amb 2 sortides de control per al control de funcions en l'entorn pròxim (ex. 2 x punts de llum).
Permet llicencies microprogramari addicional per a implementar noves funcionalitats del dispositiu.
Format per:
- 1 presa DIN 7 pols monitorada, per a connexió d'un comandament de pacient.
- 1 polsador de trucada vermell (amb LED vermell per a les funcions de localització en la foscor i llum tranquil·litzant).
- 1 polsador de cancel·lació (amb LED verd).
Entrades / Sortides:
- Alimentació 24Vdc.
- Bus de dades (DBUS).
- Entrada / sortida de trucada (E/S).
- 2 sortides de control (per al control de dispositius externs, es requereix aïllament galvànic segons EN 60601-1-1).
Funcions:
- Activació de trucada, cancel·lació de trucada local (disponible mitjançant el bus de dades - DBUS).
- Funció de desconnexió autoritzada del comandament.
- Funció de control per a fins a 2 punts de llum.
- Funció de control per a trucada d'infermeria.
- Funció de sistema configurable (Entrada).
- Interface bus de dades i manera E/S.
- Per a sistemes NC.
Especificacions tècniques:
- Tensió de funcionament: 24Vdc +/- 10%.
- Consum: màx. 50 dt. @24Vdc (sense comandaments).
- Càrrega de contacte: màx. 250 dt. @ 24Vdc (polsadors control llueixes, etc.).
- Muntatge: En caixetí universal, DIN 49073.
- Certificacions: CE, VDE 0834, UL 1069.
- Grau de protecció: IP 20 (completament muntat amb placa i marc).
- Pes: aprox. 90 g.
- Dimensions (HxWxD): 81x81x33 mm.
Per a muntatge en caixetí universal.
Inclou placa frontal i marc fabricats en compost plàstic d'alta qualitat amb superfície antimicrobiana per a la reducció de microorganismes i per a prevenir la proliferació de gèrmens. Excel·lents propietats mecàniques amb alta resistència al desgast diari (ús, manipulació, neteja, desinfecció, impactes, etc...). Adequat per al seu ús en centres d'assistència amb elevats requeriments d'higiene, estabilitat, longevitat i durabilitat.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</si>
  <si>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EP2CTE02</t>
  </si>
  <si>
    <t xml:space="preserve">EP2CTE03     </t>
  </si>
  <si>
    <t>Comandament de mà amb connector DIN 7 pols, IP54</t>
  </si>
  <si>
    <t xml:space="preserve">Unitat de subministrament i instal·lació de comandament de mà amb connector DIN 7 pols, IP54, model Systevo Call Easy 74162B1 de ACKERMANN o equivalent, amb les següents característiques:
Comandament de mà amb disseny ergonòmic, per a un fàcil ús per part de pacients i residents en centres d'assistència. Equipat amb polsador de trucada de gran grandària amb punt de pressió fàcilment recognoscible al tacte, el dispositiu està preparat per a la generació de les trucades de manera segura, així com per al control de funcions en l'entorn pròxim (2 x punts de llum). Carcassa sense vores ni arestes per a evitar l'acumulació de pols, bacteris o brutícia i amb una superfície fàcil de netejar i desinfectar per a cobrir els requeriments més elevats en matèria d'higiene exigits en els centres d'assistència. Fabricat amb materials amb tractament antimicrobià per a reducció els bacteris existents i prevenir la seva reproducció. Adequat per a neteja o desinfecció mitjançant drap humit, conforme a les especificacions definides pels estàndards de qualitat de les instal·lacions assistencials. Verificat per laboratoris d'higiene i aprovat per a l'ús dels desinfectants indicats (alcohols, aldehids, composts d'amoni quaternari). Construcció robusta amb revestiment de goma per a la seva protecció contra impactes i un maneig segur durant l'ús diari. Polsadors de control codificats per color (polsadors per al control de llums).
Característiques:
- Carcassa de plàstic amb tractament antimicrobià, en color blanc/gris.
- Polsador de trucada frontal amb pictograma i il·luminació LED per a les funcions de llum tranquil·litzant i localització en la foscor, d'acord amb VDE 0834.
- Polsadors amb punt de pressió i acolorits segons la seva funció.
- Polsadors per a control de llums (requereix telerruptores).
- Versió IP54.
- Revestiment de goma per a una manipulació segura i a prova de cops.
- Connector DIN 7 pols.
Propietats especials dels materials:
- Compost plàstic d'alta qualitat amb superfície antimicrobiana per a la reducció de microorganismes i per a prevenir la proliferació de gèrmens.
- Excel·lents propietats mecàniques amb alta resistència al desgast diari (ús, manipulació, neteja, desinfecció, impactes, etc.).
- Adequat per al seu ús en centres d'assistència amb elevats requeriments d'higiene, estabilitat, longevitat i durabilitat.
- Compost plàstic (PC + ABS - FR).
- Resistència UV.
- Acabat mat Superfície antimicrobiana.
- Resistència a impactes, resistència a la calor.
- Robustesa, longevitat, durabilitat.
- Retardant de la flama (classe de protecció V0).
- Lliure d'halògens.
Especificacions tècniques:
- Tensió de funcionament: 24 Vdc ± 10%.
- Consum: 10 … 30 dt..
- Càrrega de contacte: 30 V (AC/DC) 300 dt. (Polsadors control llueixes).
- Grau de protecció: IP54.
- Material: PC + ABS - FR (antimicrobià, resistent UV).
- Color: frontal en blanc, similar a RAL 9003, posterior en gris, cable gris clar.
- Pes: aprox. 210 g.
- Longitud del cable: 3 m.
- Força de tracció màx. admissible en el cable: 40 kg; (Unió cable/carcassa: 20 kg).
- Dimensions (H x W x D): 133 x 47 x 24 mm.
- Proves de caiguda: MIL-STD-810G, 1.2 m / 1.8 m.
- Certificacions: CE, VDE 0834, UL 1069.
Accessoris opcionals:
Suspensió del dispositiu en un suport associat per a la seva fixació en la paret o en la taula al costat del llit i/o fixació mitjançant un clip en el llençol o en les peces del pacient/resident.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</si>
  <si>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EP2CTE03</t>
  </si>
  <si>
    <t xml:space="preserve">EP2CTE04     </t>
  </si>
  <si>
    <t>Bloc de trucada a infermeria, cancel·lació i presència</t>
  </si>
  <si>
    <t xml:space="preserve">Ud. de suministro e instalación de bloque de trucada a enfermería, cancelación y presencia empotrado en pared, modelo Systevo Care 73091C de ACKERMANN o equivalente, con las siguientes características:
Unidad de trucada y cancelación para proporcionar las funciones de trucada paciente - enfermería necesarias en la habitación del paciente o en las salas de servicio.
Incorpora un pulsador de trucada con punto de presión fácilmente reconocible al tacto para la generación de las trucades de manera segura. También integra un pulsador para indicación de presencia y cancelación (trucada, alarma, avería).
Conexión a un controlador de habitación (IP) de nivel superior mediante el bus de datos (DBUS), tal como un terminal de habitación IP o módulo electrónico con DBUS.
Integra un zumbador interno para la indicación acústica de las trucades en caso de presencia activada dentro de la habitación, así como un contacto de trucada (E/S) para funciones adicionales: conexión de una unidad de trucada externa al contacto de llamada (E/S), para diferentes áreas de aplicación, tales como la conexión con el aseo (unidad de trucada WC con tirador).
Permite licencias firmware adicionales para implementar nuevas funcionalidades del dispositivo.
Formado por:
- 1 pulsador de trucada rojo (con LED rojo).
- 1 pulsador de presencia y cancelación (con LED verde).
- 1 zumbador para recepción acústica de trucades.
Entradas/Salidas:
- Alimentación 24Vdc.
- Bus de datos (DBUS).
- Entrada/salida de trucada (E/S).
Funciones:
- Activación de trucada e indicación de presencia.
- Cancelación de averías (5 s).
- Indicación acústica de trucades.
- Función de control para trucada de enfermería.
- Función de sistema configurable (Entrada).
- Interface bus de datos y modo E/S.
- Para sistemas NC.
Especificaciones técnicas:
- Tensión de funcionamiento: 24Vdc +/- 10%.
- Consumo: typ. 11 mA; máx. 50 mA @24Vdc (sin unidad de trucada externa en E/S).
- Carga de contacto: máx. 250 mA @ 24Vdc (pulsadores control luces, etc.).
- Montaje: En cajetín universal, DIN 49073.
- Certificaciones: CE, VDE 0834, UL 1069.
- Grado de protección: IP 20 (completamente montado con placa y marco).
- Peso: aprox. 90 g.
- Dimensiones (HxWxD): 81x81x33 mm.
Para montaje en cajetín universal.
Incluye placa frontal (con tecla de trucada roja y tecla de presencia verde) y marco fabricados en compuesto plástico de alta calidad con superficie antimicrobiana para la reducción de microorganismos y para prevenir la proliferación de gérmenes. Excelentes propiedades mecánicas con alta resistencia al desgaste diario (uso, manipulación, limpieza, desinfección, impactos, etc.). Adecuado para su uso en centros de asistencia con elevados requerimientos de higiene, estabilidad, longevidad y durabilidad.
Se incluyen accesorios, parte proporcional cableado con los elementos del sistema según Proyecto y especificaciones de fabricante, canalización mediante tubos libres de halógenos y ayudas de albañilería para la correcta instalación según Proyecto y directrices de la Dirección de Obra. Medida la unidad totalmente ejecutada y probada.
</t>
  </si>
  <si>
    <t>EP2CTE04</t>
  </si>
  <si>
    <t xml:space="preserve">EP2CTE05     </t>
  </si>
  <si>
    <t>Bloque de trucada a médico</t>
  </si>
  <si>
    <t xml:space="preserve">Unitat de subministrament i instal·lació de bloc de trucada a metge encastat en paret, model Systevo 73022A2 de ACKERMANN o equivalent, amb les següents característiques:
Per a sistema sense bus - llit i format per:
	- 1 polsador de trucada NC (blava).
	- 1 LED vermell tranquil·litzant.
Amb monitoratge del circuit de trucada.
Per a circuits NC segons norma DIN VDE 0834.
Per a encastar en caixetí universal.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</si>
  <si>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EP2CTE05</t>
  </si>
  <si>
    <t xml:space="preserve">EP2CTE06     </t>
  </si>
  <si>
    <t>Mòdul de mecanisme de trucada de bany amb tirador</t>
  </si>
  <si>
    <t xml:space="preserve">Unitat de subministrament i instal·lació de mòdul de mecanisme de trucada de bany amb tirador, encastat en paret, model Systevo WC 88880A3N de ACKERMANN o equivalent, amb les següents característiques:
Mecanisme per a trucada de Bany / WC amb 2 m de cordó vermell, empunyadura i LED tranquil·litzant. 
Per a circuits NC segons norma DIN VDE 0834.
Inclou placa frontal i marc.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</si>
  <si>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EP2CTE06</t>
  </si>
  <si>
    <t xml:space="preserve">EP2CTE07     </t>
  </si>
  <si>
    <t>Display informatiu de trucada a infermeria de 2 cares</t>
  </si>
  <si>
    <t xml:space="preserve">Unitat de subministrament i instal·lació de display informatiu de trucada a infermeria de 2 cares, muntat en sostre, model Systevo 74657A1 de ACKERMANN o equivalent, amb les següents característiques:
Amb Leds vermells per a indicació lluminosa i alfanumèrica per totes dues cares i amb brunzidor per a avís acústic.
Funcions:
	- Indicació de trucada amb identificacion de grup, habitació, llit i tipus de trucada.
	- recepció de trucades generals per altaveu.
Material: alumini.
Muntatge: suspès mitjançant accessori inclòs.
Color: Blanco RAL 9010.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</si>
  <si>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EP2CTE07</t>
  </si>
  <si>
    <t xml:space="preserve">EP2CTE08     </t>
  </si>
  <si>
    <t>Terminal sense fil per a control de trucada a infermeria</t>
  </si>
  <si>
    <t xml:space="preserve">Unitat de subministrament i instal·lació de terminal sense fil per a control de trucada a infermeria amb pantalla tàctil i connectivitat IP, model Systevo Touch IP 79CM307 de ACKERMANN o equivalent, amb les següents característiques:
Terminal IP amb pantalla tàctil capacitiva de 7” per al suport dels processos d'atenció diaris en instal·lacions assistencials. Visualització i disseny amigable de dades i processos de flux crítics i rellevants en temps d'execució, per a diferents grups d'usuaris, com el personal d'infermeria, el servei mèdic i el personal de suport (incloent el departament de IT i el servei tècnic), per a reduir els temps de desplaçament, optimitzar la productivitat i proporcionar un flux eficient de la informació relativa a les tasques d'assistència.
Ús de la tecnologia RFID / Codi PIN per a la identificació segura, el registre oportú dels processos i el control d'accés d'acord amb els requisits de RGPD i, depenent dels requisits en les instal·lacions d'assistència, permetent l'accés a les dades del pacient / resident directament a l'habitació, així com documentar els processos de cura. D'aquesta manera, la identificació eficient de les tasques / activitats d'infermeria, així com la documentació d'aquestes per al pacient en particular, permeten ajudar a alleujar la càrrega de treball de les tasques rutinàries i recolzen adequadament els processos de cura diària.
Els serveis d'assistència poden documentar-se immediatament després de proporcionar-los (el registre de valors de constants vitals, les activitats d'infermeria, la medicació i altres informacions subjectes a documentació) per a reduir els errors en la història clínica del pacient.
Dissenyat com una unitat de comunicació IP Full-Dúplex, en una carcassa d'alta qualitat, per al seu ús a les habitacions de pacient / resident i sales de servei, així com unitat de control per a funcions addicionals en les dependències respectives, i també com a passarel·la amb dispositius de comunicació mòbils (ex. telèfons sense fils).
Operativa ràpida i intuïtiva gràcies a la pantalla tàctil amb retroiluminación, robusta, amb colors brillants i bona llegibilitat fins i tot en diferents condicions ambientals (lluentor, distància).
Comunicació per veu bidireccional (Full-Duplex amb cancel·lació de ressons) i funció d'avisos (envio/recepció) mitjançant comunicació IP o tecnologia de bus, així com connexió mitjançant interfície VoIP/SIP (ETH, WIFI) integrat, per a la comunicació opcional a través del sistema de telefonia PBX.
Possibilitat d'extensió per al seu ús com a client telefònic (SIP) en llocs de control i altres dependències funcionals.
Si la presència està activada, els missatges i avisos del sistema (trucades, avaries o presències) es mostren en seqüència, organitzats en funció de la seva prioritat i identificats per colors. A més, amb presència activada, és possible rebre notificació acústica d'unes altres trucades i possibilita l'emissió d'unes altres trucades (metge, emergència…). En repòs, la pantalla pot mostrar l'hora i data (si el sistema disposa de patró horari). Possibilitat de configurar la "manera nocturna" per a l'apagat total de la pantalla i respectar el descans nocturn dels pacients / residents, així com per a estalvi d'energia.
Opció per a suport de processos rellevants per al flux de treball mitjançant la visualització, així com la selecció i activació de concentracions / interconnexions entre zones o àrees funcionals, per a estendre la reexpedició de trucades a altres zones.
La interfície d'usuari local també proporciona funcions de control domòtic optimitzat i d'estalvi d'energia.
Seguretat:
- Supervisió i sincronització de tot el trànsit de dades i connexions d'àudio (trucades, avisos) amb altres habitacions de la mateixa unitat organitzativa, i coordinació de les comunicacions amb les unitats centrals i altres participants IP a través de la interfície de xarxa IP (ETH-LAN, WIFI).
- Les dades de configuració de l'habitació associada es gestionen mitjançant el servidor de gestió i s'emmagatzemen de manera local en la pròpia memòria de l'equip, per a increment de la seguretat del sistema.
- Ús de serveis web estàndard. Suport dels requeriments de ciber-seguretat exigits per les infraestructures IT actuals.
- Microprogramari actualitzable per a adaptació a futures evolucions del sistema, gràcies a l'ús de tecnologia avançada d'emmagatzematge flaix. Possibilitat d'actualització automàtica de programari fins i tot en funcionament i sense interrupció d'aquest.
- Concepte de seguretat multinivell que possibilita la notificació local de les trucades en cas de fallada de comunicació amb la unitat central del sistema.
- Base de connexió amb sistema de bloqueig electromecànic "antifurts".
L'activació de funcions del sistema subjectes a llicència està disponible a través de llicències programari opcional:
- Funcionalitat RFID - Funcionalitat IP (ETH-LAN / WIFI / BT).
- Funcionalitat de lloc de control (concentracions, avisos, priorització d'habitació / llit), telefonia (client SIP), documentació de l'assistència (es requereix interfície HIS).
Característiques i funcions:
- Cristall mineral temperat d'alta qualitat, amb superfície integrada en en cos de l'equip (superfície plana sense vores, buits ni ranures), per a facilitar la neteja i desinfecció de l'equip.
- Compost plàstic d'alta qualitat amb superfície antimicrobiana per a la reducció de microorganismes i per a prevenir la proliferació de gèrmens.
- Excel·lents propietats mecàniques amb alta resistència al desgast diari (ús, manipulació, neteja, desinfecció, impactes, etc.).
- Adequat per al seu ús en centres d'assistència amb elevats requeriments d'higiene, estabilitat, longevitat i durabilitat.
- Desconnexió temporal de la pantalla tàctil ("manera de neteja") per a la neteja o desinfecció de la superfície i evitar trucades accidentals.
- Compost plàstic (PC + ABS - FR) antimicrobià, acabat mat.
- Resistència UV, resistència a impactes.
- Resistència a la calor, estabilitat.
- Longevitat, durabilitat, robustesa, lliure d'halògens.
- Retardant de la flama (classe de protecció V0).
- Tensió de funcionament: 24 Vdc ±10% o PoE (depenent de la base de connexió utilitzada).
- Grau de protecció: IP20. 
- Dimensions (W x H X D): 216 x 143 x 33 mm (incl. basi connexió).
- Muntatge: En superfície, en combinació amb base connexió corresponent. 
- Connectivitat: IP i / o Bus.
Infraestructura del sistema:
- Processador: A64 Cortex-A53 (quad core).
- Memòria: 1GB DDR3, 8GB EMMC flaix.
- Sistema operatiu: Linux, CS optimized.
- Ciber-seguretat: Firewall, VNC (SSH), funció de gestor d'arrencada protegit.
- VoIP/SIP: digital, còdec G.711, P2P.
- Configuració: via serveis web.
- LAN: RJ45, 10/100Base-TX/IEEE 802.3 - ETH per a dades/àudio digital (Wifi opcional).
Element de control (pantalla tàctil):
- Grandària panell: 17 cm, 16:9 - Tecnologia: TFT LCD, retroiluminación LED.
- Resolució: 1024x600, 16.7 milions de colors.
- Tecnologia tàctil: capacitiva, multi-touch.
- Tipus de cristall: cristall mineral temperat (duresa 7 H).
- Manera de neteja: activació durant 10 s.
S'inclouen base de connexió 79CM307Z1 de ACKERMANN o equivalent,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</si>
  <si>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EP2CTE08</t>
  </si>
  <si>
    <t xml:space="preserve">EP2CTE09     </t>
  </si>
  <si>
    <t>Controlador mestre de trucada a infermeria en rack</t>
  </si>
  <si>
    <t xml:space="preserve">Unitat de subministrament i instal·lació de controlat mestre de trucada a infermeria muntat en rack de 19", model Systevo 72700B1 de ACKERMANN o equivalent, amb les següents característiques:
Controlador de zona Ethernet-LAN, sense bus d'habitacions, per a la gestió d'una xarxa o clúster de controladors. Possibilitat d'alimentació redundant mitjançant font d'alimentació descentralitzada.
Monitora i sincronitza tot el trànsit de dades, així com les conexiónes d'àudio (converses, avisos), i coordina les comunicacions amb altres controladors mitjançant comunicació IP (bus de centrals SBUS o Ethernet LAN).
A més, gestiona els missatges i avisos acústics, d'acord amb la configuració de concentracions i prioritats establerta en el sistema. Configuració d'opcions per a tipus de trucada, grups, torns, avisos generals, textos dels missatges, paràmetres dels dispositius, idioma del sistema, etc. per a satisfer els requeriments de cada solució particular, mitjançant el programari de configuració, amb interface d'usuari (GUI) amigable, del servidor de trucades.
És possible la connexió de fins a 64 controladors, amb opció de definir fins a 250 zones lògiques (subgrups). La connexió entre els diferents controladors es pot dur a terme mitjançant el interface Ethernet-LAN IP (dades i àudio) o també sobre el bus de centrals SBUS opcional (dades i àudio), format per un doble anell de fibra òptica plàstica (POF).
En la manera de funcionament com a gestió de clúster IP, el controlador de zona integra la funció de passarel·la (gateway) per a la retransmissió de tots els senyals de dades i àudio entre el nivell de backbone de xarxa (Ethernet-LAN) i el corresponent nivell immediatament inferior (bus de centrals SBUS).
Incorpora una manera de compatibilitat en sistemes existents que utilitzin les centrals de grup Phon99 (ref. 72660x). En aquests casos, pot ser necessària l'actualització del microprogramari .
Preparat per a futures actualitzacions de microprogramari subjectes a llicència, i equipat amb un lector de targetes de memòria SD per a habilitar l'ús de funcions i serveis addicionals. Per a instal·lació centralitzada o descentralitzada.
Característiques i funcions:
- Funcionament com a controlador mestre / esclau (depenent de l'adreçament / configuració).
- Interconnexió (dades/àudio) amb controladors addicionals sobre Ethernet-LAN o bus de centrals POF (màx. 64 controladors).
- Núm. màx. grups lògics: 6 per controlador/250 sistemàticament.
Serveis:
- Descàrrega de programari per als components del sistema, actualització de microprogramari, manteniment remot/funció SNMP (amb servidor de trucades).
- Sòcol amb lector de targeta SD per a futures actualitzacions de microprogramari subjectes a llicència.
Instalacion Centralitzada o Desentralizada.
Seguretat:
- Retenció de dades i informació en cas de fallada en el subministrament elèctric, conforme a DIN VDE 0834 (es requereix SAI).
- Opció d'alimentació redundant mitjançant alimentador secundari.
- Funcionament local en manera d'emergència, en cas de fallada del controlador mestre del sistema.
- Monitoratge seqüencial de la resta de controladors de la xarxa i de la comunicació amb el servidor de trucades, conforme a DIN VDE 0834.
- 2 sortides de contacte per a indicació d'anomalies (NA/NC), (1 contacte en la manera de compatibilitat amb centrals de grup 72660x).
- Aïllament galvànic de la resta de controladors tant en connexió Ethernet-LAN com a sobre SBUS-POF.
- Memòria flaix per a emmagatzematge de la informació i dades del sistema.
Color: gris, similar a RAL 7035.
Dimensions (W x H x D): 262 x 154 x 61 mm.
S'inclouen panell frontal d'alumini amb tiradors laterals per a muntatge caragolat en rack de 19", 72700Z3 de ACKERMANN o equivalent,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</si>
  <si>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EP2CTE09</t>
  </si>
  <si>
    <t xml:space="preserve">EP2CTE10     </t>
  </si>
  <si>
    <t>Targeta controladora de bus de trucada a infermeria</t>
  </si>
  <si>
    <t xml:space="preserve">Unitat de subministrament i instal·lació de targeta controladora de bus de trucada a infermeria, model Systevo 727000C1 de ACKERMANN o equivalent, amb les següents característiques:
Targeta inserible per al controlador de nivell superior que actua com a interfície de comunicació amb el bus d'habitacions (ZBUS) del sistema 99. Amb capacitat de gestionar fins a 127 components actius en el bus d'habitacions (ZBUS), com ara terminals d'habitació, mòduls electrònics, displays informatius i altres elements. El bus d'habitacions de cada FBC pot ser dividit fins a 6 zones lògiques (subgrups) i requereix un repetidor addicional (dades+àudio) en cas que el núm. de components actius sigui superior a 64 o la seva longitud superi els 500 m. Proporciona la possibilitat d'oferir alimentació redundant al controlador mitjançant una font d'alimentació descentralitzada situada en la planta i permet l'actualització del microprogramari dels components actius del sistema. Preparada per a futures funcionalitats, subjectes a llicència, per a habilitar l'ús de serveis addicionals.
Característiques i funcions:
- Targeta inserible per a controlador.
- Terminals de connexió per al bus d'habitacions ZBUS (dades + àudio).
- Terminals de connexió per a alimentació.
- Connector de servei per a mòdul de configuració (KFM).
- Interfície de comunicació amb els components actius del sistema en el bus d'habitacions ZBUS (dades + àudio).
- 1 canal d'àudio digital per a comunicacions de veu en la zona.
- Bus digital dades/àudio per a la transferència de missatges, paràmetres, funcions de control, etc.
- Descàrrega de programari per a actualització dels components actius.
- Longitud del bus d'habitacions ZBUS: 500 m (dades + àudio), màx. 2500 m (amb repetidors).
Seguretat:
- Retenció de dades i informació en cas de fallada en el subministrament elèctric, conforme a DIN VDE 0834 (es requereix SAI).
- Monitoratge seqüencial de tots els components actius connectats, conforme a DIN VDE 0834.
Muntatge: targeta per a inserció en controlador.
Dimensions (W x H x D): 106 x 57 x 12 mm.
S'inclouen accessoris, part proporcional cablejat amb els elements del sistema segons Projecte i especificacions de fabricant i canalització mitjançant tubs lliures d'halògens per a la correcta instal·lació segons Projecte i directrius de la Direcció d'Obra. Mesura la unitat totalment executada i provada.
</t>
  </si>
  <si>
    <t>EP2CTE10</t>
  </si>
  <si>
    <t xml:space="preserve">EP2CTE11     </t>
  </si>
  <si>
    <t>Font d'alimentació, 24 Vdc, 20</t>
  </si>
  <si>
    <t xml:space="preserve">Unitat de subministrament i instal·lació de font d'alimentació de 24 Vdc i 20 A, model 89954R6 de ACKERMANN o equivalent, amb les següents característiques:
Font d'alimentació monofàsica (20 A) per al subministrament constant d'energia al sistema de comunicació pacient - infermeria. De construcció compacta, utilitza modernes tècniques de commutació d'acord amb EN 61204-3 i és adequada per al seu ús en entorns mèdics, conforme als requeriments d'EN 60601-1 (3a Ed.) 2xMOPP (incorpora dos sistemes independents d'aïllament per a protecció del pacient enfront de tensions perilloses). Disposa de certificació UL/CSA 60601-1 (E213214).
Connectors d'inserció (push-in) per a un cablejat senzill (màx. 6 mm2). Sortida protegida contra sobrecàrrega, curtcircuit i sobretensión interna.
Per a muntatge en carril DIN a l'interior d'un armari elèctric.
- Adequada per a ús en entorns mèdics, conforme als requeriments de seguretat elèctrica definits per EN 60601-1 (3a Ed.) 2xMOPP.
- Marcat UL/CSA 60601-1 (E213214).
- Per a muntatge en carril DIN.
- Led indicador ""DC OK"" (Vout &gt; 21,5 Vdc).
- Contacte de senyal ""DC OK"" (Relé, NC) per a indicació d'avaries conforme a DIN VDE 0834-1:2016-06 (Vout &gt; 21,5 Vdc (tip.) ; carrega contacte màx.: 30V/1A).
- Connexions sortida: Inserció, màx. 6 mm2.
- Corrent derivació a terra: &lt; 1 dt..
- Interruptor protecció recomanat: 10 A (bipolar).
- Limitació corrent en arrencada: &lt; 30 A (NTC).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</si>
  <si>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EP2CTE11</t>
  </si>
  <si>
    <t xml:space="preserve">EP2CTE12     </t>
  </si>
  <si>
    <t>Final de bus passiu NC</t>
  </si>
  <si>
    <t xml:space="preserve">Unitat de subministrament i instal·lació de final de bus pasico NC amb la impedància adequada, model 72639A de ACKERMANN o equivalent.
S'inclouen accessoris, part proporcional cablejat amb els elements del sistema segons Projecte i especificacions de fabricant, canalització mitjançant tubs lliures d'halògens i ajudes d'obra de paleta per a la correcta instal·lació segons Projecte i directrius de la Direcció d'Obra. Mesura la unitat totalment executada i provada.
</t>
  </si>
  <si>
    <t>EP2CTE12</t>
  </si>
  <si>
    <t xml:space="preserve">EP2CTE13     </t>
  </si>
  <si>
    <t>Llicència de sistema de trucada fins a 200 habitacions</t>
  </si>
  <si>
    <t xml:space="preserve">Unitat de llicència de sistema de trucada fins a 200 habitacions, preparada per a VDE 0834-2016, compatible amb VLAN, amb transferència acústica de trucada dinàmica (basada en la concentració activa), apta per a futures millores, noves versions i actualitzacions de microprogramari. Inclou dongle de llicència inserible i llicencia programari de sistema. Mesura la unitat totalment instal·lada i provada.
</t>
  </si>
  <si>
    <t>EP2CTE13</t>
  </si>
  <si>
    <t xml:space="preserve">EP2CTE14     </t>
  </si>
  <si>
    <t>Integració i posada en marxa de trucada a infermeria</t>
  </si>
  <si>
    <t xml:space="preserve">Unitat d'integració de nou sistema de trucada a infermeria amb l'existent a l'Hospital, assegurant la total compatibilitat i funcionalitat entre l'ampliació i la instal·lació prèvia, incloent posada en marxa, configuració i programació del sistema, així com curs de formació al personal. S'inclouen accessoris, part proporcional cablejat amb els elements del sistema segons Projecte i especificacions de fabricant i canalització mitjançant tubs lliures d'halògens per a la correcta instal·lació segons Projecte i directrius de la Direcció d'Obra. Mesura la unitat totalment executada i provada.
</t>
  </si>
  <si>
    <t>EP2CTE14</t>
  </si>
  <si>
    <t>5.4.7</t>
  </si>
  <si>
    <t xml:space="preserve">5.4.8        </t>
  </si>
  <si>
    <t>Control horari</t>
  </si>
  <si>
    <t xml:space="preserve">
</t>
  </si>
  <si>
    <t xml:space="preserve">EP91A001     </t>
  </si>
  <si>
    <t>Rellotge analògic NTP 32 cm IP PoE</t>
  </si>
  <si>
    <t xml:space="preserve">Unitat de subministrament i instal·lació de rellotge analògic NTP de 32 cm de diàmetre, indicador d'hores, minuts i segons, de simple cara. Amb receptor Ethernet TCP/IP NTP i alimentació PoE. Fins i tot part proporcional d'accessoris i falca de connexió des de la presa al rellotge. A més s'inclou connexió, petit material, material complementari, peces especials, ajudes d'obra de paleta, així com tot el necessari per a la seva correcta instal·lació segons la Documentació Tècnica i a instàncies de la Direcció d'Obra. Mesura la unitat totalment executada i provada.
</t>
  </si>
  <si>
    <t>EP91A001</t>
  </si>
  <si>
    <t xml:space="preserve">EP91A002     </t>
  </si>
  <si>
    <t>Connexió de rellotges NTP amb instal·lació existent</t>
  </si>
  <si>
    <t xml:space="preserve">Unitat de connexió de la totalitat de nous rellotges NTP instal·lats al sistema de control horari existent, incloent cablejat trenat apantallado lliure d'halògens segons indicacions de fabricant i canalitzacions (tubs i caixes de registre) lliures d'halògens. S'inclouen accessoris i ajudes d'obra de paleta per a la correcta instal·lació segons Projecte i directrius de la Direcció d'Obra. Mesura la unitat totalment executada i provada.
</t>
  </si>
  <si>
    <t>EP91A002</t>
  </si>
  <si>
    <t>5.4.8</t>
  </si>
  <si>
    <t xml:space="preserve">5.4.9        </t>
  </si>
  <si>
    <t>Megafonia</t>
  </si>
  <si>
    <t xml:space="preserve">EP351141     </t>
  </si>
  <si>
    <t>Altaveu de sostre circular de 6",6W,100V,102dB, encastat, EN54</t>
  </si>
  <si>
    <t xml:space="preserve">Unitat de subministrament i instal·lació d'altaveu metàl·lic de sostre per a encastar, de forma circular de 6" de diàmetre i 6 W RMS de potència, per a línia de 100 V, resposta en freqüència de 130 Hz a 20.000 Hz, nivell de pressió sonora 102 dB (6 W, 1 m, 1 kHz), sensibilitat 94 dB (1 W, 1 m, 1 kHz), amb cúpula antifoc metàl·lica, terminals ceràmics, fusible tèrmic, cablejat intern resistent al foc, sistema de muntatge ràpid mitjançant molls i acabat en acer de color blanc RAL 9010, model de OPTIMUS o equivalent. Model conforme a EN54-24. La certificació EN54-24 ho habilita per al seu ús en sistemes d'evacuació per veu. Fins i tot cable de coure trenat lliure d'halògens de nombre de parells i secció segons la xarxa de megafonia general de la zona, tub corrugat lliure d'halògens del diàmetre 25 mm i p.p. de caixa de registre estanca lliure d'halògens. A més s'inclou connexió, petit material, material complementari, peces especials, ajudes d'obra de paleta, així com tot el necessari per a la seva correcta instal·lació segons la Documentació Tècnica i a instàncies de la Direcció d'Obra. Mesura la unitat totalment executada i provada.
</t>
  </si>
  <si>
    <t>EP351141</t>
  </si>
  <si>
    <t xml:space="preserve">EP31EO21     </t>
  </si>
  <si>
    <t>Etapa de potència d'1 canal, de 240 W RMS, EN54</t>
  </si>
  <si>
    <t xml:space="preserve">Unitat de subministrament i instal·lació d'etapa de potència d'1 canal, de 240 W RMS de potència, tensió d'entrada 230 V, tensió de sortida 100 V, amb indicador d'alimentació i protecció de sobrecàrrega, en format rack de 19" i 2U, conforme a EN 60849 i EN 54, model de OPTIMUS o equivalent. A més s'inclouen muntatge, accessoris, part proporcional de cablejat amb els elements del sistema segons Projecte i especificacions de fabricant, connexió, programació, petit material, material complementari, peces especials, així com tot el necessari per a la seva correcta instal·lació segons la Documentació Tècnica i a instàncies de la Direcció d'Obra. Mesura la unitat totalment executada i provada.
</t>
  </si>
  <si>
    <t>CPD 1</t>
  </si>
  <si>
    <t>EP31EO21</t>
  </si>
  <si>
    <t xml:space="preserve">EP31E164     </t>
  </si>
  <si>
    <t>Font d'alimentació d'emergència 24Vdc 186A+bateries</t>
  </si>
  <si>
    <t xml:space="preserve">Unitat de subministrament i instal·lació de font d'alimentació d'emergència per a subministrament d'energia auxiliar o secundari en els sistemes d'alarmes per veu (VAS) 581722 de Honeywell Life Safety o equivalent, en compliment amb els requeriments de les normes EN54-4/A2, TRVB 158 S, VDE 0833-4 i EN 60849. Tensió de sortida estabilitzada a 24Vdc amb filtrat millorat i protecció contra curtcircuit, així com funcions de monitoratge permanent de l'estat de bateries i fusibles principals, per a increment de la seguretat. Senzillesa de cablejat gràcies a les seves connexions d'alt rendiment, amb sortides separades i protegides individualment (3 de 5 A per a l'alimentació de fins a 3 DOMs o altres dispositius de control i altres 6 de fins a 40 A per a l'alimentació dels seus corresponents amplificadors), així com contactes per a informació d'estat remota. Disseny en línia amb la resta d'elements del sistema V.A.S, per a muntatge en rack de 19", amb factor de forma de baix perfil (2 HU), leds d'estat frontals i funcionament silenciós. Fins i tot 2 bateries de 12V/150Ah connectades en sèrie, la capacitat de la fuetne d'alimentació és de 24V/150Ah (amb la possibilitat d'incrementar-se a 24V/210Ah mitjançant la connexió de 4 bateries de 12V/105Ah (no incloses). Certificada EN54-4(A2). S'inclou cablejat de bateries i amb unitats MSU, DOM, UIM i amplificadors. model 581722 del Sistema Variodyn de Honeywell Life Safety (Notifier) o equivalent, conforme a especificacions tècniques. A més s'inclou muntatge, connexió amb els equips necessaris per al correcte funcionament, petit material, material complementari, peces especials, ajudes d'obra de paleta, així com tot el necessari per a la seva correcta instal·lació segons la Documentació Tècnica i a instàncies de la Direcció d'Obra. Mesura la unitat totalment executada i provada.
</t>
  </si>
  <si>
    <t>EP31E164</t>
  </si>
  <si>
    <t>Nova línia</t>
  </si>
  <si>
    <t xml:space="preserve">EP31E166     </t>
  </si>
  <si>
    <t>.Cable trenat, apantallado i RF180, LSZH 2x1,5mm2 per a altaveu</t>
  </si>
  <si>
    <t xml:space="preserve">Metre lineal de subministrament i instal·lació de cable trenat apantallado i resistent al foc 2x1.5mm2 LSZH, amb les següents característiques: conductor de Cu polit, flexibilitat classe 5 segons UNE 21-022, pantalla formada per cinta d'alumini Mylar, amb fil flexible de coure estañado per a posterior connexió a massa, coberta exterior de poliolefina, resistent al foc 3 hores 750è, tensió de servei 500V, instal·lat per safata de senyals febles i / o tub. A més s'inclou connexió amb els elements terminals, petit material, material complementari, peces especials, ajudes d'obra de paleta, així com tot el necessari per a la seva correcta instal·lació segons la Documentació Tècnica i a instàncies de la Direcció d'Obra. Mesura la longitud totalment executada i provada.
</t>
  </si>
  <si>
    <t>EP31E166</t>
  </si>
  <si>
    <t xml:space="preserve">EP31EMFL     </t>
  </si>
  <si>
    <t>Mòdul final de línia EOL (EN 54-16)</t>
  </si>
  <si>
    <t xml:space="preserve">Unitat de subministrament i instal·lació de mòdul final de línia per a tancar les línies d'altaveus del sistema d'alarmes per veu VARIODYN® D1 Model 583496 de Honeywell Life Safety o equivalent, garantint el compliment de la norma, quant al monitoratge de les línies, si existeixen més de 20 altaveus connectats per línia. El mòdul s'ha de connectar després de l'últim altaveu de la línia. Independent del número i potència dels altaveus connectats. Caixa d'encastar i marco embellidor inclosos. Fins i tot cable de coure trenat lliure d'halògens de nombre de parells i secció segons la xarxa de megafonia general de la zona, tub corrugat lliure d'halògens del diàmetre mínim indicat i almenys del doble de la secció del diàmetre exterior de la mànega i p.p. de caixa de registre estanca lliure d'halògens. A més s'inclou connexió, petit material, material complementari, peces especials, ajudes d'obra de paleta, així com tot el necessari per a la seva correcta instal·lació segons la Documentació Tècnica i a instàncies de la Direcció d'Obra. Mesura la unitat totalment executada i provada.
</t>
  </si>
  <si>
    <t>EP31EMFL</t>
  </si>
  <si>
    <t xml:space="preserve">EP31E162     </t>
  </si>
  <si>
    <t>Integració i posada en marxa de sistema de megafonia</t>
  </si>
  <si>
    <t xml:space="preserve">Unitat d'integració de nou sistema de megafonia amb l'existent a l'Hospital i amb la central d'incendis, assegurant la total compatibilitat i funcionalitat entre l'ampliació i la instal·lació prèvia, incloent posada en marxa, configuració i programació del sistema, així com curs de formació al personal. S'inclouen accessoris, part proporcional cablejat amb els elements del sistema segons Projecte i especificacions de fabricant i canalització mitjançant tubs lliures d'halògens per a la correcta instal·lació segons Projecte i directrius de la Direcció d'Obra. Mesura la unitat totalment executada i provada.
</t>
  </si>
  <si>
    <t>Integració</t>
  </si>
  <si>
    <t>EP31E162</t>
  </si>
  <si>
    <t>5.4.9</t>
  </si>
  <si>
    <t>5.4</t>
  </si>
  <si>
    <t xml:space="preserve">5.5          </t>
  </si>
  <si>
    <t>Lampisteria</t>
  </si>
  <si>
    <t xml:space="preserve">5.5.1        </t>
  </si>
  <si>
    <t xml:space="preserve">XPAUU010     </t>
  </si>
  <si>
    <t>Connexió amb instal·lació de lampisteria existent</t>
  </si>
  <si>
    <t xml:space="preserve">Unitat de subministrament i instal·lació de connexió a instal·lació existent de subministrament d'aigua de consum i de fluxors, incloent picaje en la instal·lació existent, tram de canonada de connexió, aïllament del tram de canonada de connexió, elements d'unió i de *soportación, vàlvules de tall. Inclòs petit material, material complementari, peces especials, ajudes d'obra de paleta i tot el necessari per a la correcta instal·lació segons la Documentació Tècnica i a instàncies de la Direcció d'obra. Mesura la unitat, totalment instal·lada, provada i funcionant.
</t>
  </si>
  <si>
    <t>Connexió AFCH i fluxors</t>
  </si>
  <si>
    <t>XPAUU010</t>
  </si>
  <si>
    <t xml:space="preserve">EFC13B22     </t>
  </si>
  <si>
    <t>.Canonada polipropilè amb reforç de fibra DN 16</t>
  </si>
  <si>
    <t xml:space="preserve">Metre lineal de subministrament i instal·lació de canonada de polipropilè amb reforç de fibra, de diàmetre nominal DN 16 i gruix 2,8 mm, de la sèrie 3,2/*SDR 7,4, model fusiotherm *faser de la casa comercial AQUATHERM o equivalent, segons la norma UNE EN ISO 15874, de les característiques tècniques i d'instal·lació indicades en projecte. Incloses les pèrdues per corts i connexions. Inclòs sistema de soportación isofònic (tipus HILTI), colzes, derivacions, maniguets, maniguets pasamuros, lires de dilatació, connexions i picajes a instal·lacions existents. Inclòs petit material, material complementari, peces especials, ajudes d'obra de paleta i tot el necessari per a la correcta instal·lació segons la Documentació Tècnica i a instàncies de la Direcció d'obra. Mesura la unitat, totalment instal·lada, provada i funcionant.
</t>
  </si>
  <si>
    <t>Xarxa d'aigua freda de consum humà</t>
  </si>
  <si>
    <t>Xarxa d'aigua calenta sanitària</t>
  </si>
  <si>
    <t>PUNTS DE CONSUM</t>
  </si>
  <si>
    <t>Aigüera boxs</t>
  </si>
  <si>
    <t>Previsió diàlisi</t>
  </si>
  <si>
    <t>Aigüera zones comunes</t>
  </si>
  <si>
    <t>Lavabo banyo dormitoris</t>
  </si>
  <si>
    <t>Lavabos banys zona suporti</t>
  </si>
  <si>
    <t>Lavabos banys UCI</t>
  </si>
  <si>
    <t>Aigüera brut</t>
  </si>
  <si>
    <t>Aigüera office</t>
  </si>
  <si>
    <t>Dutxa banyo dormitori (freda i calenta)</t>
  </si>
  <si>
    <t>Dutxes banys UCI (Freda i calenta)</t>
  </si>
  <si>
    <t>Previsió rentavaixella</t>
  </si>
  <si>
    <t>EFC13B22</t>
  </si>
  <si>
    <t xml:space="preserve">EFC14B22     </t>
  </si>
  <si>
    <t>.Canonada polipropilè amb reforç de fibra DN 20</t>
  </si>
  <si>
    <t xml:space="preserve">Metre lineal de subministrament i instal·lació de canonada de polipropilè amb reforç de fibra, de diàmetre nominal DN 20 i gruix 2,8 mm, de la sèrie 3,2/*SDR 7,4, model fusiotherm *faser de la casa comercial AQUATHERM o equivalent, segons la norma UNE EN ISO 15874, de les característiques tècniques i d'instal·lació indicades en projecte. Incloses les pèrdues per corts i connexions. Inclòs sistema de soportación isofònic (tipus HILTI), colzes, derivacions, maniguets, maniguets pasamuros, lires de dilatació, connexions i picajes a instal·lacions existents. Inclòs petit material, material complementari, peces especials, ajudes d'obra de paleta i tot el necessari per a la correcta instal·lació segons la Documentació Tècnica i a instàncies de la Direcció d'obra. Mesura la unitat, totalment instal·lada, provada i funcionant.
</t>
  </si>
  <si>
    <t>Abocador brut (freda i calenta)</t>
  </si>
  <si>
    <t>Abocador lavacuñas (freda i calenta)</t>
  </si>
  <si>
    <t>Lavacuñas (freda i calenta)</t>
  </si>
  <si>
    <t>Aixeta jardí sala instal·lacions</t>
  </si>
  <si>
    <t>EFC14B22</t>
  </si>
  <si>
    <t xml:space="preserve">EFC15B22     </t>
  </si>
  <si>
    <t>.Canonada polipropilè amb reforç de fibra DN 25</t>
  </si>
  <si>
    <t xml:space="preserve">Metre lineal de subministrament i instal·lació de canonada de polipropilè amb reforç de fibra, de diàmetre nominal DN 25 i gruix 3,5 mm, de la sèrie 3,2/*SDR 7,4, model fusiotherm *faser de la casa comercial AQUATHERM o equivalent, segons la norma UNE EN ISO 15874, de les característiques tècniques i d'instal·lació indicades en projecte. Incloses les pèrdues per corts i connexions. Inclòs sistema de soportación isofònic (tipus HILTI), colzes, derivacions, maniguets, maniguets pasamuros, lires de dilatació, connexions i picajes a instal·lacions existents.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</si>
  <si>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EFC15B22</t>
  </si>
  <si>
    <t xml:space="preserve">EFC16B22     </t>
  </si>
  <si>
    <t>.Canonada polipropilè amb reforç de fibra DN 32</t>
  </si>
  <si>
    <t xml:space="preserve">Metre lineal de subministrament i instal·lació de canonada de polipropilè amb reforç de fibra, de diàmetre nominal DN 32 i gruix 44 mm, de la sèrie 3,2/*SDR 7,4, model fusiotherm *faser de la casa comercial AQUATHERM o equivalent, segons la norma UNE EN ISO 15874, de les característiques tècniques i d'instal·lació indicades en projecte. Incloses les pèrdues per corts i connexions. Inclòs sistema de soportación isofònic (tipus HILTI), colzes, derivacions, maniguets, maniguets pasamuros, lires de dilatació, connexions i picajes a instal·lacions existents.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</si>
  <si>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EFC16B22</t>
  </si>
  <si>
    <t xml:space="preserve">EFC17B22     </t>
  </si>
  <si>
    <t>.Canonada polipropilè amb reforç de fibra DN 40</t>
  </si>
  <si>
    <t xml:space="preserve">Metre lineal de subministrament i instal·lació de canonada de polipropilè amb reforç de fibra, de diàmetre nominal DN 40 i gruix 5,5 mm, de la sèrie 3,2/*SDR 7,4, model fusiotherm *faser de la casa comercial AQUATHERM o equivalent, segons la norma UNE EN ISO 15874, de les característiques tècniques i d'instal·lació indicades en projecte. Incloses les pèrdues per corts i connexions. Inclòs sistema de soportación isofònic (tipus HILTI), colzes, derivacions, maniguets, maniguets pasamuros, lires de dilatació, connexions i picajes a instal·lacions existents. Inclòs petit material, material complementari, peces especials, ajudes d'obra de paleta i tot el necessari per a la correcta instal·lació segons la Documentació Tècnica i a instàncies de la Direcció d'obra. Mesura la unitat, totalment instal·lada, provada i funcionant.
</t>
  </si>
  <si>
    <t>Xarxa de fluxors</t>
  </si>
  <si>
    <t>Inodor banyo dormitoris</t>
  </si>
  <si>
    <t>Inodors banys suporti</t>
  </si>
  <si>
    <t>Inodors banys UCI</t>
  </si>
  <si>
    <t>EFC17B22</t>
  </si>
  <si>
    <t xml:space="preserve">EFC18B22     </t>
  </si>
  <si>
    <t>.Canonada polipropilè amb reforç de fibra DN 50</t>
  </si>
  <si>
    <t xml:space="preserve">Metre lineal de subministrament i instal·lació de canonada de polipropilè amb reforç de fibra, de diàmetre nominal DN 50 i gruix 6,9 mm, de la sèrie 3,2/*SDR 7,4, model fusiotherm *faser de la casa comercial AQUATHERM o equivalent, segons la norma UNE EN ISO 15874, de les característiques tècniques i d'instal·lació indicades en projecte. Incloses les pèrdues per corts i connexions. Inclòs sistema de soportación isofònic (tipus HILTI), colzes, derivacions, maniguets, maniguets pasamuros, lires de dilatació, connexions i picajes a instal·lacions existents.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</si>
  <si>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EFC18B22</t>
  </si>
  <si>
    <t>5.5.1</t>
  </si>
  <si>
    <t xml:space="preserve">5.5.2        </t>
  </si>
  <si>
    <t xml:space="preserve">EFQ33A6P     </t>
  </si>
  <si>
    <t>Aïllament de canonades termoplàstiques SH calor interior DN16</t>
  </si>
  <si>
    <t xml:space="preserve">Metre lineal de subministrament i instal·lació d'aïllament tèrmic realitzat amb conquilla d'escuma elastomèrica de cèl·lula tancada, model SH-24x016 de la casa comercial ARMACELL o equivalent, 27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</si>
  <si>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Dutxa banyo dormitori</t>
  </si>
  <si>
    <t>Dutxes banys UCI</t>
  </si>
  <si>
    <t>EFQ33A6P</t>
  </si>
  <si>
    <t xml:space="preserve">EFQ33A7P     </t>
  </si>
  <si>
    <t xml:space="preserve">Metre lineal de subministrament i instal·lació d'aïllament tèrmic realitzat amb conquilla d'escuma elastomèrica de cèl·lula tancada, model SH-24x020 de la casa comercial ARMACELL o equivalent, 27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</si>
  <si>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Abocador brut</t>
  </si>
  <si>
    <t>Abocador lavacuñas</t>
  </si>
  <si>
    <t>EFQ33A7P</t>
  </si>
  <si>
    <t xml:space="preserve">EFQ3346L     </t>
  </si>
  <si>
    <t>Aïllament SH per a canonades de AFCH de DN16</t>
  </si>
  <si>
    <t xml:space="preserve">Metre lineal de subministrament i instal·lació d'aïllament tèrmic realitzat amb conquilla d'escuma elastomèrica de cèl·lula tancada, model SH-10x020 de la casa comercial ARMACELL o equivalent, 11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</si>
  <si>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Aigüeres boxs</t>
  </si>
  <si>
    <t>EFQ3346L</t>
  </si>
  <si>
    <t xml:space="preserve">EFQ3347L     </t>
  </si>
  <si>
    <t>Aïllament SH per a canonades de AFCH de DN20</t>
  </si>
  <si>
    <t>Abocador lacacuñas</t>
  </si>
  <si>
    <t>EFQ3347L</t>
  </si>
  <si>
    <t xml:space="preserve">EFQ3349L     </t>
  </si>
  <si>
    <t>Aïllament SH per a canonades de AFCH de DN25</t>
  </si>
  <si>
    <t xml:space="preserve">Metre lineal de subministrament i instal·lació d'aïllament tèrmic realitzat amb conquilla d'escuma elastomèrica de cèl·lula tancada, model SH-10x028 de la casa comercial ARMACELL o equivalent, 11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</si>
  <si>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EFQ3349L</t>
  </si>
  <si>
    <t xml:space="preserve">EFQ334BL     </t>
  </si>
  <si>
    <t>Aïllament SH per a canonades de AFCH de DN32</t>
  </si>
  <si>
    <t xml:space="preserve">Metre lineal de subministrament i instal·lació d'aïllament tèrmic realitzat amb conquilla d'escuma elastomèrica de cèl·lula tancada, model SH-10x032 de la casa comercial ARMACELL o equivalent, 10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</si>
  <si>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EFQ334BL</t>
  </si>
  <si>
    <t xml:space="preserve">EFQ334CL     </t>
  </si>
  <si>
    <t>Aïllament SH per a canonades de AFCH de DN40</t>
  </si>
  <si>
    <t xml:space="preserve">Metre lineal de subministrament i instal·lació d'aïllament tèrmic realitzat amb conquilla d'escuma elastomèrica de cèl·lula tancada, model SH-10x040 de la casa comercial ARMACELL o equivalent, 10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</si>
  <si>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PUNTOS DE CONSUMO</t>
  </si>
  <si>
    <t>EFQ334CL</t>
  </si>
  <si>
    <t xml:space="preserve">EFQ334EL     </t>
  </si>
  <si>
    <t>Aïllament SH per a canonades de AFCH de DN50</t>
  </si>
  <si>
    <t xml:space="preserve">Metre lineal de subministrament i instal·lació d'aïllament tèrmic realitzat amb conquilla d'escuma elastomèrica de cèl·lula tancada, model SH-10x050 de la casa comercial ARMACELL o equivalent, 10 mm de gruix nominal, conductivitat tèrmica &lt;=0,036 W/mK, resistència al foc BL-s3, d0, dimensions i toleràncies conforme UNE-EN 14304, amb protecció antimicrobiana activa MICROBAN, temperatura màxima de treball de 105 °C, resistència al foc, penetració en parets i sostres R&lt;=90. Incloses les pèrdues per cort i connexions. Inclòs soportación que eviti els ponts tèrmics, adhesiu específic, netejador per a adhesiu. Inclòs l'aïllament per als accessoris (vàlvules, colzes, derivacions, filtres… així com qualsevol element instal·lat en la canonada aïllada). Inclòs petit material, material complementari, peces especials, ajudes d'obra de paleta i tot el necessari per a la correcta instal·lació segons la Documentació Tècnica i a instàncies de la Direcció d'obra. Mesura la unitat, totalment instal·lada, provada i funcionant.
</t>
  </si>
  <si>
    <t>EFQ334EL</t>
  </si>
  <si>
    <t>5.5.2</t>
  </si>
  <si>
    <t xml:space="preserve">5.5.3        </t>
  </si>
  <si>
    <t xml:space="preserve">EN314727     </t>
  </si>
  <si>
    <t>Vàlvula bola manual, 2piezas, pas total, llautó, DN=1/2",PN=25</t>
  </si>
  <si>
    <t xml:space="preserve">Unitat de subministrament i instal·lació de vàlvula de bola manual amb rosca, de dues peces amb pas total, de llautó, de diàmetre nominal 1/2",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</si>
  <si>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Xarxa de AFCH</t>
  </si>
  <si>
    <t>Xarxa de ACS</t>
  </si>
  <si>
    <t>EN314727</t>
  </si>
  <si>
    <t xml:space="preserve">EN317887     </t>
  </si>
  <si>
    <t>Vàlvula bola manual, 2piezas, pas total, llautó, DN=1 1/2",PN=25</t>
  </si>
  <si>
    <t xml:space="preserve">Unitat de subministrament i instal·lació de vàlvula de bola manual amb rosca, de dues peces amb pas total, de llautó, de diàmetre nominal 1 1/2",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</si>
  <si>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EN317887</t>
  </si>
  <si>
    <t xml:space="preserve">EN31A727     </t>
  </si>
  <si>
    <t>Vàlvula bola manual, 2piezas, pas total, llautó, DN=2 1/2",PN=25</t>
  </si>
  <si>
    <t xml:space="preserve">Unitat de subministrament i instal·lació de vàlvula de bola manual amb rosca, de dues peces amb pas total, de llautó, de diàmetre nominal 2 1/2", de 25 bar de PN i preu alt, muntada superficialment.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</si>
  <si>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EN31A727</t>
  </si>
  <si>
    <t xml:space="preserve">EN841151     </t>
  </si>
  <si>
    <t>Vàlvula reductora de pressió de llautó de 1/2"</t>
  </si>
  <si>
    <t xml:space="preserve">Unitat de subministrament i instal·lació de vàlvula reductora de pressió de 1/2", amb cos de llautó CW617 UNI EN 12164, diafragma de llautó OT-58 - UNI 2012, obturador de llautó OT-58 fins a 1” i d'acer inoxidable ASI 303 a partir d'1 ¼”, *melle d'acer *cadmiado, seient d'acer inoxidable ASI 303, temperatura màxima 130 °C, pressió màxima d'entrada 25 bar, pressió de sortida regulable de 0,5 a 6 bar i resta de les característiques tècniques i d'instal·lació indicades en projecte. Les vàlvules tindran el mateix acabat que la canonada en la qual estiguin instal·lades (aïllament, alumini reblat…). Inclòs petit material, material complementari, peces especials, ajudes d'obra de paleta i tot el necessari per a la correcta instal·lació segons la Documentació Tècnica i a instàncies de la Direcció d'obra. Mesura la unitat, totalment instal·lada, provada i funcionant.
</t>
  </si>
  <si>
    <t>Prens diàlisi</t>
  </si>
  <si>
    <t>EN841151</t>
  </si>
  <si>
    <t>5.5.3</t>
  </si>
  <si>
    <t xml:space="preserve">5.5.4        </t>
  </si>
  <si>
    <t>Aixeteria</t>
  </si>
  <si>
    <t xml:space="preserve">EJ24A121     </t>
  </si>
  <si>
    <t>Polsador de doble descàrrega per a fluxor encastat</t>
  </si>
  <si>
    <t xml:space="preserve">Unitat de subministrament i instal·lació de placa d'accionament antivandàlica, de SCHELL o equivalent, placa cromada. De doble descàrrega, per a tanc encastat.. Mesures 275x180x58 mm, connexió amb la cisterna resto de característiques tècniques i d'instal·lació indicades en projecte. Inclòs conjunt de fixació a cisterna. S'inclou connexió amb la xarxa de subministrament d'aigua freda. Inclòs petit material, material complementari, peces especials, ajudes d'obra de paleta i tot el necessari per a la correcta instal·lació segons la Documentació Tècnica i a instàncies de la Direcció d'obra. Mesura la unitat, totalment instal·lada, provada i funcionant.
</t>
  </si>
  <si>
    <t>EJ24A121</t>
  </si>
  <si>
    <t xml:space="preserve">EJ2311EG2    </t>
  </si>
  <si>
    <t>Aixeteria mescladora termostàtica d'infrarojos per a lavabos</t>
  </si>
  <si>
    <t xml:space="preserve">Unitat de subministrament i instal·lació d'equip mesclador de lavabo amb electrònica d'infrarojos model GROHE EUROPLUS E o equivalent, cromat de primera qualitat. Inclou mesclador metàl·lic amb airejador, regulador de cabal (6 l/min), termòstat d'accionament manual de 35è a 45è, atur de seguretat, pila de liti amb indicador lluminós de canvi, enllaços d'alimentació flexibles, filtres col·lectors de brutícia, vàlvules anti-retorn i claus de regulació així com tots els elements necessaris per a la correcta instal·lació. Construït segons CTE i instruccions del fabricant. Inclòs petit material, material complementari, peces especials, ajudes d'obra de paleta i tot el necessari per a la correcta instal·lació segons la Documentació Tècnica i a instàncies de la Direcció d'obra. Mesura la unitat, totalment instal·lada, provada i funcionant.
</t>
  </si>
  <si>
    <t>Zones comunes UCI</t>
  </si>
  <si>
    <t>EJ2311EG2</t>
  </si>
  <si>
    <t xml:space="preserve">EJ23113G     </t>
  </si>
  <si>
    <t>Aixeteria Monocomandament per a Lavabos</t>
  </si>
  <si>
    <t xml:space="preserve">Unitat de subministrament i instal·lació d'equip d'aixeteria monocomandament per a lavabo de 1/2" en dormitoris mèdics,consultes, habitacions de residència i habitacions d'hospitalització, etc. de llautó cromat de primera qualitat, model Eurostyle de la casa comercial GROHE o equivalent, mesclador amb airejador, enllaços d'alimentació flexibles, limitador ecològic de cabal, limitador de temperatura i claus de regulació. Construït segons CTE i instruccions del fabricant. Inclòs petit material, material complementari, peces especials, ajudes d'obra de paleta i tot el necessari per a la correcta instal·lació segons la Documentació Tècnica i a instàncies de la Direcció d'obra. Mesura la unitat, totalment instal·lada, provada i funcionant.
</t>
  </si>
  <si>
    <t>EJ23113G</t>
  </si>
  <si>
    <t xml:space="preserve">EJ28113G     </t>
  </si>
  <si>
    <t>Aixeteria monocomandament per a aigüeres</t>
  </si>
  <si>
    <t xml:space="preserve">Unitat de subministrament i instal·lació d'aixeteria mescladora monocomandament per a aigüera, model eurosmart de GROHE o equivalent de les característiques tècniques i d'instal·lació indicades en projecte. Inclòs conjunt de fixació a la placa de cocció. S'inclou connexions amb la xarxa de subministrament i amb la xarxa d'evacuació.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</si>
  <si>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EJ28113G</t>
  </si>
  <si>
    <t xml:space="preserve">EJ2A8133     </t>
  </si>
  <si>
    <t>Aixeteria monocomandament per a abocadors</t>
  </si>
  <si>
    <t xml:space="preserve">Unitat de subministrament i instal·lació d'equip d'aixeteria monocomandament per a abocador de 1/2" de llautó cromat de primera qualitat model Eurodisc 33 772 001 de GROHE o equivalent, per a muntatge mural model amb mesclador, limitador ecològic de cabal, canella tubular giratòria amb topall, amb airejador, fins i tot enllaços d'alimentació flexibles, vàlvula de desguàs, tap i cadenilla i claus de regulació.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</si>
  <si>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EJ2A8133</t>
  </si>
  <si>
    <t xml:space="preserve">EJ22613A     </t>
  </si>
  <si>
    <t>Aixeteria monocomandament per a dutxa</t>
  </si>
  <si>
    <t xml:space="preserve">Unitat de subministrament i instal·lació d'aixeta monocomandament mesclador per a dutxes, model eusrostyle de GROHE o equivalent. Mesclador monocomandament exterior per a dutxa, amb dutxa de mà Stella 80/1, flexible de 1,50 m i suport articulat. Cromatge i resta de característiques tècniques i d'instal·lació indicades en projecte . Inclòs conjunt de fixació a tancament. S'inclou connexions amb la xarxa de subministrament d'aigua freda i amb la xarxa de subministrament d'aigua calenta. Inclòs petit material, material complementari, peces especials, ajudes d'obra de paleta i tot el necessari per a la correcta instal·lació segons la Documentació Tècnica i a instàncies de la Direcció d'obra. Mesura la unitat, totalment instal·lada, provada i funcionant.
</t>
  </si>
  <si>
    <t>EJ22613A</t>
  </si>
  <si>
    <t xml:space="preserve">EJ2Z4139     </t>
  </si>
  <si>
    <t>Aixeteria tipus jardí 3/4"</t>
  </si>
  <si>
    <t xml:space="preserve">Unitat de subministrament i instal·lació de vàlvula d'esfera de 1" per a connexió mànega (tipus jardí), construcció en llautó s/ UNE-EN 12165 cromatge, entrada rosca gas (BSP) mascle s/ ISO 228/1, sortida ràcord de dues peces amb difusor per a connectar mànega, accionament mitjançant palanca d'acer, seients PTFE, temperatura de treball des de -20 °C a 100 °C, pressió màxima de treball 16 bar (PN 16) i dispositiu per a bloqueig en obert i tancat. Resta de característiques tècniques i d'instal·lació indicades en projecte . Inclòs conjunt de fixació a tancament o canonada. S'inclou connexions amb la xarxa de subministrament d'aigua freda o calenta. Inclòs petit material, material complementari, peces especials, ajudes d'obra de paleta i tot el necessari per a la correcta instal·lació segons la Documentació Tècnica i a instàncies de la Direcció d'obra. Mesura la unitat, totalment instal·lada, provada i funcionant.
</t>
  </si>
  <si>
    <t>EJ2Z4139</t>
  </si>
  <si>
    <t>5.5.4</t>
  </si>
  <si>
    <t xml:space="preserve">5.5.5        </t>
  </si>
  <si>
    <t>Aparells sanitaris</t>
  </si>
  <si>
    <t xml:space="preserve">EJ14BB13     </t>
  </si>
  <si>
    <t>Inodor suspès</t>
  </si>
  <si>
    <t xml:space="preserve">Unitat de subministrament i instal·lació de vàter suspès antivandàlic, model DURAPLUS de DURAVIT o equivalent, sortida horitzontal, de porcellana vitrificada blanca, amb seient i tapa d'ABS amb caiguda esmorteïda i resta de característiques tècniques i d'instal·lació indicades en projecte . Inclòs conjunt de fixació a estructura. S'inclou connexions amb la xarxa de subministrament i amb la xarxa d'evacuació. Inclòs instal·lació en bastidor. Inclòs petit material, material complementari, peces especials, ajudes d'obra de paleta i tot el necessari per a la correcta instal·lació segons la Documentació Tècnica i a instàncies de la Direcció d'obra. Mesura la unitat, totalment instal·lada, provada i funcionant.
</t>
  </si>
  <si>
    <t>Baños zona soporti</t>
  </si>
  <si>
    <t>EJ14BB13</t>
  </si>
  <si>
    <t xml:space="preserve">EJ1BB012     </t>
  </si>
  <si>
    <t>Bastidor amb fluxor per a inodor</t>
  </si>
  <si>
    <t xml:space="preserve">Unitat de subministrament i instal·lació de bastidor amb fluxor per a inodor model ALT DE AQUACON de SCHELL o equivalent. Estructura encastada per a vàters suspesos de SCHELL. Fluxor VERONA 3/4" Posició de la placa d'accionament Frontal. Profunditat mínima de 140 a 195 mm, colze d'evacuació 90 *ø orientable. Tipus de descàrrega ajustable doble de 6/3, 4,5/3 i 4/2 litres. Longitud: 500 mm. Altura: 1120 mm. S'inclou connexions amb la xarxa de subministrament i amb la xarxa d'evacuació.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</si>
  <si>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EJ1BB012</t>
  </si>
  <si>
    <t xml:space="preserve">EJ13B813     </t>
  </si>
  <si>
    <t>Lavabo amb semipedestal</t>
  </si>
  <si>
    <t xml:space="preserve">Unitat de subministrament i instal·lació de lavabo amb semipedestal antivandàlic, de porcellana vitrificada, model ARCHITEC de DURAVIT o equivalent, compost per lavabo de disseny oval de dimensions 575x520 i semipedestal. Inclou tant joc de fixació del lavabo com el del semipedestal. S'inclou connexions amb la xarxa de subministrament i amb la xarxa d'evacuació.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</si>
  <si>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Baños soporti</t>
  </si>
  <si>
    <t>EJ13B813</t>
  </si>
  <si>
    <t xml:space="preserve">EJ1BB013     </t>
  </si>
  <si>
    <t>Bastidor per a lavabo</t>
  </si>
  <si>
    <t xml:space="preserve">Unitat de subministrament i instal·lació de bastidor per a lavabo, model DUOFIX BASIC de GEBERIT o equivalent. Mesures 1120x500x130 mm. Amb joc d'accessoris d'instal·lació. Amb accessoris d'instal·lació, profunditat mínima 140. S'inclou connexions amb la xarxa de subministrament i amb la xarxa d'evacuació.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</si>
  <si>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EJ1BB013</t>
  </si>
  <si>
    <t xml:space="preserve">EJ18D41C     </t>
  </si>
  <si>
    <t>Aigüera un si en acer inoxidable</t>
  </si>
  <si>
    <t xml:space="preserve">Unitat de subministrament i instal·lació d'aigüera d'un si d'acer inoxidable, model VIENA de ROCA o equivalent, amb vàlvula de desguàs, per a encastar, amb els cants arrodonits i resta de característiques tècniques i d'instal·lació indicades en projecte. Inclòs conjunt de fixació a la placa de cocció. S'inclou connexions amb la xarxa de subministrament i amb la xarxa d'evacuació.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</si>
  <si>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EJ18D41C</t>
  </si>
  <si>
    <t xml:space="preserve">EJ1AB21P     </t>
  </si>
  <si>
    <t>Abocador porcellana vitrificada</t>
  </si>
  <si>
    <t xml:space="preserve">Unitat de subministrament i instal·lació d'abocador de porcellana vitrificada, en color blanc, model GARDA de la casa comercial ROCA, formada per un abocador de 0.53x0.46 m, caragols de fixació d'acer inoxidable, reixa cromada. S'inclou connexions amb la xarxa de subministrament i amb la xarxa d'evacuació.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</si>
  <si>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EJ1AB21P</t>
  </si>
  <si>
    <t>5.5.5</t>
  </si>
  <si>
    <t xml:space="preserve">5.5.6        </t>
  </si>
  <si>
    <t>Producció ACS</t>
  </si>
  <si>
    <t xml:space="preserve">EJAB1F21     </t>
  </si>
  <si>
    <t>Termo-acumulador elèctric de 50 litres</t>
  </si>
  <si>
    <t xml:space="preserve">Unitat de subministrament i instal·lació de termo-acumulador elèctric de 50 litres de capacitat, model ÉS 50-1 M de Junkers o equivalent, fabricat en acer vitrificat de dimensions H=553 mm; D=450 mm, 18 kg de pes, amb 1500 W de potència elèctrica, resistències blindades en contacte amb l'aigua, aïllament de poliuretà sense CFC, control de temperatura d'acumulació de 30-70 °C mitjançant botó giratori exterior, protecció per ànode de magnesi, grau de protecció IPX3, pressió màxima de 8 bar. Incloses falques flexibles de connexió, vàlvules de tall a l'entrada i a la sortida, vàlvula de seguretat conduïda a la xarxa d'evacuació. Incloses connexions hidràuliques i elèctriques. inclòs sistema de *soportación. Inclòs petit material, material complementari, peces especials, ajudes d'obra de paleta i tot el necessari per a la correcta instal·lació segons la Documentació Tècnica i a instàncies de la Direcció d'obra. Mesura la unitat, totalment instal·lada, provada i funcionant.
</t>
  </si>
  <si>
    <t>Ducha dormitios</t>
  </si>
  <si>
    <t>Zona UCI</t>
  </si>
  <si>
    <t>Sucio</t>
  </si>
  <si>
    <t>EJAB1F21</t>
  </si>
  <si>
    <t>5.5.6</t>
  </si>
  <si>
    <t xml:space="preserve">5.5.7        </t>
  </si>
  <si>
    <t>Reg</t>
  </si>
  <si>
    <t xml:space="preserve">EFB24355     </t>
  </si>
  <si>
    <t>Canonada PE 40,DN=20mm,PN=6bar,serie SDR 11,UNE-EN 12201-2</t>
  </si>
  <si>
    <t xml:space="preserve">Metre lineal de subministrament i instal·lació de tub de polietilè de designació PE 40, de 20 mm de diàmetre nominal, de 6 bar de pressió nominal, sèrie SDR 11, UNE-EN 12201-2, connectat a pressió, amb grau de dificultat mitjà, utilitzant accessoris de plàstic, i col·locat en el fons de la rasa. Inclòs petit material, material complementari, peces especials, ajudes d'obra de paleta i tot el necessari per a la correcta instal·lació segons la Documentació Tècnica i a instàncies de la Direcció d'obra. Mesura la unitat, totalment instal·lada, provada i funcionant.
</t>
  </si>
  <si>
    <t>EFB24355</t>
  </si>
  <si>
    <t xml:space="preserve">EFB25355     </t>
  </si>
  <si>
    <t>Canonada PE 40,DN=25mm,PN=6bar,serie SDR 11,UNE-EN 12201-2</t>
  </si>
  <si>
    <t xml:space="preserve">Metre lineal de subministrament i instal·lació de tub de polietilè de designació PE 40, de 25 mm de diàmetre nominal, de 6 bar de pressió nominal, sèrie SDR 11, UNE-EN 12201-2, connectat a pressió, amb grau de dificultat mitjà, utilitzant accessoris de plàstic, i col·locat en el fons de la rasa. Inclòs petit material, material complementari, peces especials, ajudes d'obra de paleta i tot el necessari per a la correcta instal·lació segons la Documentació Tècnica i a instàncies de la Direcció d'obra. Mesura la unitat, totalment instal·lada, provada i funcionant.
</t>
  </si>
  <si>
    <t>EFB25355</t>
  </si>
  <si>
    <t xml:space="preserve">EFB26355     </t>
  </si>
  <si>
    <t>Canonada PE 40,DN=32mm,PN=6bar,serie SDR 11,UNE-EN 12201-2</t>
  </si>
  <si>
    <t xml:space="preserve">Metre lineal de subministrament i instal·lació de tub de polietilè de designació PE 40, de 32 mm de diàmetre nominal, de 6 bar de pressió nominal, sèrie SDR 11, UNE-EN 12201-2, connectat a pressió, amb grau de dificultat mitjà, utilitzant accessoris de plàstic, i col·locat en el fons de la rasa. Inclòs petit material, material complementari, peces especials, ajudes d'obra de paleta i tot el necessari per a la correcta instal·lació segons la Documentació Tècnica i a instàncies de la Direcció d'obra. Mesura la unitat, totalment instal·lada, provada i funcionant.
</t>
  </si>
  <si>
    <t>EFB26355</t>
  </si>
  <si>
    <t xml:space="preserve">FJS43631     </t>
  </si>
  <si>
    <t>Difusor emergent per a un radi de 2,4 metres</t>
  </si>
  <si>
    <t xml:space="preserve">Unitat de subministrament i instal·lació de difusor emergent per a reg, de radi d'abast 2,40 metres, de construcció robusta, dotat de junta autonetejadora estanca i compatible amb multitud de toveres. Inclou vàlvula antidrenatge que evita el drenatge no desitjat d'aigua fins a desnivells de 2,1 m (7'), fins i tot connexió hidràulica. Inclòs petit material, material complementari, peces especials, ajudes d'obra de paleta i tot el necessari per a la correcta instal·lació segons la Documentació Tècnica i a instàncies de la Direcció d'obra. Mesura la unitat, totalment instal·lada, provada i funcionant.
</t>
  </si>
  <si>
    <t>FJS43631</t>
  </si>
  <si>
    <t xml:space="preserve">FJSAA040     </t>
  </si>
  <si>
    <t>Programador de reg Pro-C</t>
  </si>
  <si>
    <t xml:space="preserve">Unitat de subministrament i instal·lació de programador de reg de 3 estacions amb possibilitat d'ampliació fins a 15, model PRO-C o equivalent, per a instal·lació en interior, dotat de caixa robusta de plàstic amb sistema de tancament, i gran protecció contra variacions de corrent elèctric. Fins i tot connexió elèctrica i de control. Inclòs petit material, material complementari, peces especials, ajudes d'obra de paleta i tot el necessari per a la correcta instal·lació segons la Documentació Tècnica i a instàncies de la Direcció d'obra. Mesura la unitat, totalment instal·lada, provada i funcionant.
</t>
  </si>
  <si>
    <t>FJSAA040</t>
  </si>
  <si>
    <t xml:space="preserve">FJSB2211     </t>
  </si>
  <si>
    <t>Electrovàlvula DN25</t>
  </si>
  <si>
    <t xml:space="preserve">Unitat de subministrament i instal·lació d'electrovàlvula per a reg, de DN25, de material plàstic, per a instal·lació en interior d'arqueta, fins i tot connexió elèctrica del sistema de control. Inclòs petit material, material complementari, peces especials, ajudes d'obra de paleta i tot el necessari per a la correcta instal·lació segons la Documentació Tècnica i a instàncies de la Direcció d'obra. Mesura la unitat, totalment instal·lada, provada i funcionant.
</t>
  </si>
  <si>
    <t>FJSB2211</t>
  </si>
  <si>
    <t xml:space="preserve">FJSB2212     </t>
  </si>
  <si>
    <t>Vàlvula d'acobli ràpid DN25</t>
  </si>
  <si>
    <t xml:space="preserve">Unitat de subministrament i instal·lació de vàlvula de tall d'acobli ràpid, de DN25, per a connexió a canonada i instal·lació en interior d'arqueta. Inclòs petit material, material complementari, peces especials, ajudes d'obra de paleta i tot el necessari per a la correcta instal·lació segons la Documentació Tècnica i a instàncies de la Direcció d'obra. Mesura la unitat, totalment instal·lada, provada i funcionant.
</t>
  </si>
  <si>
    <t>FJSB2212</t>
  </si>
  <si>
    <t xml:space="preserve">FJS5A762     </t>
  </si>
  <si>
    <t>Degotador per a reg</t>
  </si>
  <si>
    <t xml:space="preserve">Unitat de subministrament i instal·lació de degotador per a reg. Inclòs petit material, material complementari, peces especials, ajudes d'obra de paleta i tot el necessari per a la correcta instal·lació segons la Documentació Tècnica i a instàncies de la Direcció d'obra. Mesura la unitat, totalment instal·lada, provada i funcionant.
</t>
  </si>
  <si>
    <t>FJS5A762</t>
  </si>
  <si>
    <t xml:space="preserve">ED3F3340     </t>
  </si>
  <si>
    <t>Arqueta per a reg</t>
  </si>
  <si>
    <t xml:space="preserve">Unitat de subministrament i instal·lació d'arqueta amb tapa per a contenir les vàlvules necessàries per al sistema de reg, de tipus MAXIJUMBO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</si>
  <si>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ED3F3340</t>
  </si>
  <si>
    <t>5.5.7</t>
  </si>
  <si>
    <t>5.5</t>
  </si>
  <si>
    <t xml:space="preserve">5.6          </t>
  </si>
  <si>
    <t>Evacuació d'aigües</t>
  </si>
  <si>
    <t xml:space="preserve">5.6.1        </t>
  </si>
  <si>
    <t>Escomeses i connexions</t>
  </si>
  <si>
    <t xml:space="preserve">XPAUU0101    </t>
  </si>
  <si>
    <t>Connexió a instal·lació existent d'evacuació d'aigües</t>
  </si>
  <si>
    <t xml:space="preserve">Unitat de connexió a instal·lació d'evacuació d'aigües existent, consistent en la connexió d'un col·lector a la instal·lació existent, en diàmetre DN160mm mitjançant canonada de PVC seriosa B segons UNE-EN 1453 de la casa URALITA o equivalent. Incloses peces i accessoris per a la connexió, soportación. Inclòs petit material, material complementari, peces especials, ajudes d'obra de paleta i tot el necessari per a la correcta instal·lació segons la Documentació Tècnica i a instàncies de la Direcció d'obra. Mesura la unitat, totalment instal·lada, provada i funcionant.
</t>
  </si>
  <si>
    <t>XPAUU0101</t>
  </si>
  <si>
    <t>5.6.1</t>
  </si>
  <si>
    <t xml:space="preserve">5.6.2        </t>
  </si>
  <si>
    <t xml:space="preserve">ED116171     </t>
  </si>
  <si>
    <t>Canonada PVC 32mm</t>
  </si>
  <si>
    <t xml:space="preserve">Metre lineal de subministrament i instal·lació de canonada multicapa PVC en policlorur de vinil amb resistència al foc M1,de la casa comercial URALITA o equivalent, de diàmetre exterior 32mm x 3mm de gruix Sèrie B,B-s1,d0 segons classificació del CTE, amb junta pegada, de conformitat amb UNE-EN 1453 i marca de qualitat AENOR i AFNOR. Fins i tot peces especials, sistema d'ancoratge i pengi mitjançant abraçadores i grapes isofòniques, colzes, empelts, maniguets d'unió, taps de reducció, ampliacions, *calos en tancaments.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</si>
  <si>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ED116171</t>
  </si>
  <si>
    <t xml:space="preserve">ED116271     </t>
  </si>
  <si>
    <t>Canonada PVC 40mm</t>
  </si>
  <si>
    <t xml:space="preserve">Metre lineal de subministrament i instal·lació de canonada multicapa PVC en policlorur de vinil amb resistència al foc M1,de la casa comercial URALITA o equivalent, de diàmetre exterior 40mm x 3mm de gruix Sèrie B,B-s1,d0 segons classificació del CTE, amb junta pegada, de conformitat amb UNE-EN 1453 i marca de qualitat AENOR i AFNOR. Fins i tot peces especials, sistema d'ancoratge i pengi mitjançant abraçadores i grapes isofòniques, colzes, empelts, maniguets d'unió, taps de reducció, ampliacions, *calos en tancaments.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</si>
  <si>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ED116271</t>
  </si>
  <si>
    <t xml:space="preserve">ED116371     </t>
  </si>
  <si>
    <t>Canonada PVC 50mm</t>
  </si>
  <si>
    <t xml:space="preserve">Metre lineal de subministrament i instal·lació de canonada multicapa PVC en policlorur de vinil amb resistència al foc M1,de la casa comercial URALITA o equivalent, de diàmetre exterior 50mm x 3mm de gruix Sèrie B,B-s1,d0 segons classificació del CTE, amb junta pegada, de conformitat amb UNE-EN 1453 i marca de qualitat AENOR i AFNOR. Fins i tot peces especials, sistema d'ancoratge i pengi mitjançant abraçadores i grapes isofòniques, colzes, empelts, maniguets d'unió, taps de reducció, ampliacions, *calos en tancaments.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</si>
  <si>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ED116371</t>
  </si>
  <si>
    <t xml:space="preserve">ED116771     </t>
  </si>
  <si>
    <t>Canonada PVC 110mm</t>
  </si>
  <si>
    <t xml:space="preserve">Metre lineal de subministrament i instal·lació de canonada multicapa PVC en policlorur de vinil amb resistència al foc M1,de la casa comercial URALITA o equivalent, de diàmetre exterior 110mm x 3,2mm de gruix Sèrie B,B-s1,d0 segons classificació del CTE, amb junta pegada, de conformitat amb UNE-EN 1453 i marca de qualitat AENOR i AFNOR. Fins i tot peces especials, sistema d'ancoratge i pengi mitjançant abraçadores i grapes isofòniques, colzes, empelts, maniguets d'unió, taps de reducció, ampliacions, *calos en tancaments.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</si>
  <si>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ED116771</t>
  </si>
  <si>
    <t xml:space="preserve">ED7FEB7P     </t>
  </si>
  <si>
    <t>Canonada PVC 160mm</t>
  </si>
  <si>
    <t xml:space="preserve">Metre lineal de subministrament i instal·lació de canonada multicapa PVC en policlorur de vinil amb resistència al foc M1,de la casa comercial URALITA o equivalent, de diàmetre exterior 160mm x 3,2mm de gruix Sèrie B,B-s1,d0 segons classificació del CTE, amb junta pegada, de conformitat amb UNE-EN 1453 i marca de qualitat AENOR i AFNOR. Fins i tot peces especials, sistema d'ancoratge i pengi mitjançant abraçadores i grapes isofòniques, colzes, empelts, maniguets d'unió, taps de reducció, ampliacions, *calos en tancaments. Inclòs petit material, material complementari, peces especials, ajudes d'obra de paleta i tot el necessari per a la correcta instal·lació segons la Documentació Tècnica i a instàncies de la Direcció d'obra. Mesura la unitat, totalment instal·lada, provada i funcionant.
</t>
  </si>
  <si>
    <t>ED7FEB7P</t>
  </si>
  <si>
    <t xml:space="preserve">ED15N711     </t>
  </si>
  <si>
    <t>Canonada insonoritzada de PVC DN110</t>
  </si>
  <si>
    <t xml:space="preserve">Metre lineal de subministrament i instal·lació de Canonada insonoritzada de policlorur de vinil, de diàmetre exterior 110mm. x 3,2 mm. de gruix, AR-M1 de URALITA o equivalent, segons norma UNEIX EN 1453, B-s1,d0 segons classificació del CTE, junta elàstica. Fins i tot peces especials, sistema d'ancoratge i pengi mitjançant abraçadores i grapes isofòniques, colzes, empelts, maniguets d'unió, taps de reducció, ampliacions, calos en tancaments. Inclòs petit material, material complementari, peces especials, ajudes d'obra de paleta i tot el necessari per a la correcta instal·lació segons la Documentació Tècnica i a instàncies de la Direcció d'obra. Mesura la unitat, totalment instal·lada, provada i funcionant.
</t>
  </si>
  <si>
    <t>Baixants</t>
  </si>
  <si>
    <t>ED15N711</t>
  </si>
  <si>
    <t>5.6.2</t>
  </si>
  <si>
    <t xml:space="preserve">5.6.3        </t>
  </si>
  <si>
    <t>Accessoris xarxes d'evacuació</t>
  </si>
  <si>
    <t xml:space="preserve">ED51Q4JV     </t>
  </si>
  <si>
    <t>Embornal sifónico de fosa sortida 110mm</t>
  </si>
  <si>
    <t xml:space="preserve">Unitat de subministrament i instal·lació d'embornal sifónico, amb sortida de 110 mm de diàmetre, amb reixeta plana de fosa. Inclòs petit material, material complementari, peces especials, ajudes d'obra de paleta i tot el necessari per a la correcta instal·lació segons la Documentació Tècnica i a instàncies de la Direcció d'obra. Mesura la unitat, totalment instal·lada, provada i funcionant.
</t>
  </si>
  <si>
    <t>Coberta UCI</t>
  </si>
  <si>
    <t>Escala</t>
  </si>
  <si>
    <t>ED51Q4JV</t>
  </si>
  <si>
    <t>5.6.3</t>
  </si>
  <si>
    <t xml:space="preserve">5.6.4        </t>
  </si>
  <si>
    <t>Desguassi aparells sanitaris</t>
  </si>
  <si>
    <t xml:space="preserve">EJ3257DG     </t>
  </si>
  <si>
    <t>Desguàs de dutxa amb embornal en sòl vinílic</t>
  </si>
  <si>
    <t xml:space="preserve">Unitat de subministrament i instal·lació de tub de PVC tipus M1 de 50 mm des d'embornal de dutxo en sòl vinílic fins a cap de bestiar d'evacuació, fins i tot connexions, contratubo. Inclòs petit material, material complementari, peces especials, ajudes d'obra de paleta i tot el necessari per a la correcta instal·lació segons la Documentació Tècnica i a instàncies de la Direcció d'obra. Mesura la unitat, totalment instal·lada, provada i funcionant.
</t>
  </si>
  <si>
    <t>Bany personal</t>
  </si>
  <si>
    <t>EJ3257DG</t>
  </si>
  <si>
    <t xml:space="preserve">EJ3317P7     </t>
  </si>
  <si>
    <t>Desguassi Lavabo en PVC 40 mm amb sifó individual de PVC</t>
  </si>
  <si>
    <t xml:space="preserve">Unitat de subministrament i instal·lació de Sifó d'1 1/2",amb vàlvula extensible, xapa D=70mm, tap i cadena, tub de PVC M1 D=40 mm fins a caixa sifònica o connexió amb ramal col·lector. Fins i tot connexions, contratubo. Inclòs petit material, material complementari, peces especials, ajudes d'obra de paleta i tot el necessari per a la correcta instal·lació segons la Documentació Tècnica i a instàncies de la Direcció d'obra. Mesura la unitat, totalment instal·lada, provada i funcionant.
</t>
  </si>
  <si>
    <t>Banyo dormitori</t>
  </si>
  <si>
    <t>EJ3317P7</t>
  </si>
  <si>
    <t xml:space="preserve">EJ3817F7     </t>
  </si>
  <si>
    <t>Desguassi aigüera en PVC 40 mm amb sifó individual de PVC</t>
  </si>
  <si>
    <t xml:space="preserve">Unitat de subministrament i instal·lació de Sifó d'1 1/2",amb vàlvula extensible, xapa D=70mm, tap i cadena, tub de PVC M1 D=40 mm fins a caixa sifònica o connexió amb ramal col·lector. Fins i tot connexions, contratubo. Inclòs petit material, material complementari, peces especials, ajudes d'obra de paleta i tot el necessari per a la correcta instal·lació segons la Documentació Tècnica i a instàncies de la Direcció d'obra. Mesura la unitat, totalment instal·lada, provada i funcionant.
</t>
  </si>
  <si>
    <t>EJ3817F7</t>
  </si>
  <si>
    <t xml:space="preserve">EJ3917F71    </t>
  </si>
  <si>
    <t>Desguàs inodor amb canó de desguàs PVC 110 mm</t>
  </si>
  <si>
    <t xml:space="preserve">Unitat de subministrament i instal·lació de desguàs de vàter format per canó de desguàs de D=110mm i 70 cm de longitud, fins i tot connexions, contratubo, unions amb peces especials, petit material, ajudes d'obra de paleta, així com tot el necessari per a la correcta instal·lació segons la Documentació Tècnica i a instàncies de la Direcció Facultativa. Mesura la unitat, totalment instal·lada i provada.
</t>
  </si>
  <si>
    <t>EJ3917F71</t>
  </si>
  <si>
    <t xml:space="preserve">EJ3917F7     </t>
  </si>
  <si>
    <t>Desguassi abocador amb canó de desguàs PVC 110 mm</t>
  </si>
  <si>
    <t xml:space="preserve">Unitat de subministrament i instal·lació de desguàs d'abocador format per canó de desguàs de D=110mm i 70 cm de longitud, fins i tot connexions, contratubo. Inclòs petit material, material complementari, peces especials, ajudes d'obra de paleta i tot el necessari per a la correcta instal·lació segons la Documentació Tècnica i a instàncies de la Direcció d'obra. Mesura la unitat, totalment instal·lada, provada i funcionant.
</t>
  </si>
  <si>
    <t>EJ3917F7</t>
  </si>
  <si>
    <t xml:space="preserve">EJ3917F72    </t>
  </si>
  <si>
    <t>Desguàs lavacuñas amb canó de desguàs PVC 110 mm</t>
  </si>
  <si>
    <t xml:space="preserve">Unitat de subministrament i instal·lació de desguàs de lavacuñas format per canó de desguàs de D=110mm i 70 cm de longitud, fins i tot connexions, contratubo. Inclòs petit material, material complementari, peces especials, ajudes d'obra de paleta i tot el necessari per a la correcta instal·lació segons la Documentació Tècnica i a instàncies de la Direcció d'obra. Mesura la unitat, totalment instal·lada, provada i funcionant.
</t>
  </si>
  <si>
    <t>EJ3917F72</t>
  </si>
  <si>
    <t xml:space="preserve">EJ3ZA7DG     </t>
  </si>
  <si>
    <t>Desguàs genèric en PVC 40mm amb sifó individual</t>
  </si>
  <si>
    <t xml:space="preserve">Unitat de subministrament i instal·lació desguassi genèric en DN= 40 mm compost per: de sifó ampolla individual 11/4" cromatge, recte i ajustable en altura, tub de PVC M1 D=40 mm fins a caixa sifònica o connexió amb ramal col·lector. Inclòs connexió amb xarxa de sanejament, suports mitjançant abraçadores isofòniques, contratubos. Inclòs petit material, material complementari, peces especials, ajudes d'obra de paleta i tot el necessari per a la correcta instal·lació segons la Documentació Tècnica i a instàncies de la Direcció d'obra. Mesura la unitat, totalment instal·lada, provada i funcionant.
</t>
  </si>
  <si>
    <t>EJ3ZA7DG</t>
  </si>
  <si>
    <t xml:space="preserve">EJ3ZA7DG1    </t>
  </si>
  <si>
    <t>Desguàs genèric en PVC 50mm amb sifó individual</t>
  </si>
  <si>
    <t xml:space="preserve">Unitat de subministrament i instal·lació desguassi genèric en DN= 50 mm compost per: de sifó ampolla individual 11/1" cromatge, recte i ajustable en altura, tub de PVC M1 D=50 mm fins a caixa sifònica o connexió amb ramal col·lector. Inclòs connexió amb xarxa de sanejament, suports mitjançant abraçadores isofòniques, contratubos. Inclòs petit material, material complementari, peces especials, ajudes d'obra de paleta i tot el necessari per a la correcta instal·lació segons la Documentació Tècnica i a instàncies de la Direcció d'obra. Mesura la unitat, totalment instal·lada, provada i funcionant.
</t>
  </si>
  <si>
    <t>Rentavaixella</t>
  </si>
  <si>
    <t>EJ3ZA7DG1</t>
  </si>
  <si>
    <t xml:space="preserve">EJ3ZA7DG2    </t>
  </si>
  <si>
    <t>Desguassi unitat de climatització en PVC 32 amb sifó individual</t>
  </si>
  <si>
    <t xml:space="preserve">Unitat de subministrament i instal·lació desguassi genèric en DN= 32 mm compost per: de sifó individual DN32, connexió a equip de climatització en material transparent i flexible mitjançant brides de subjecció desmuntables, tub de PVC M1 D=32 mm fins amb ramal col·lector. Inclòs connexió amb xarxa de sanejament, suports mitjançant abraçadores isofòniques, contratubos. Inclòs petit material, material complementari, peces especials, ajudes d'obra de paleta i tot el necessari per a la correcta instal·lació segons la Documentació Tècnica i a instàncies de la Direcció d'obra. Mesura la unitat, totalment instal·lada, provada i funcionant.
</t>
  </si>
  <si>
    <t>Climatitzadores</t>
  </si>
  <si>
    <t>EJ3ZA7DG2</t>
  </si>
  <si>
    <t>5.6.4</t>
  </si>
  <si>
    <t>5.6</t>
  </si>
  <si>
    <t xml:space="preserve">5.7          </t>
  </si>
  <si>
    <t>Gasos medicinals i buit</t>
  </si>
  <si>
    <t xml:space="preserve">EF5C33B2     </t>
  </si>
  <si>
    <t>Tub de coure medicinal 8-10 mm</t>
  </si>
  <si>
    <t xml:space="preserve">Metre lineal de subministrament i instal·lació de tub de 10x1 mm de coure dur no arsenical, neta i desgreixada, per a gasos medicinals segons EN- 13348 unió per capil·laritat amb soldadura de plata A.P.F. Es consideraran incloses en el preu les pèrdues per corts, excessos per a les connexions, material auxiliar (suports, derivacions, maniguets, tes, colzes, etc.), part proporcional de suports isofònics i etiquetatge per a la senyalització del gas conduït, així com petit material, material complementari, peces especials i ajudes d'obra de paleta necessàries per a la correcta instal·lació segons la Documentació Tècnica i a instàncies de la Direcció d'Obra. Mesura la longitud totalment executada i provada.
</t>
  </si>
  <si>
    <t>UCI</t>
  </si>
  <si>
    <t>. Oxigen</t>
  </si>
  <si>
    <t>. Aire</t>
  </si>
  <si>
    <t>EF5C33B2</t>
  </si>
  <si>
    <t xml:space="preserve">EF5C43B2     </t>
  </si>
  <si>
    <t>Tub de coure medicinal 10-12 mm</t>
  </si>
  <si>
    <t xml:space="preserve">Metre lineal de subministrament i instal·lació de tub de 12x1 mm de coure dur no arsenical, neta i desgreixada, per a gasos medicinals segons EN- 13348 unió per capil·laritat amb soldadura de plata A.P.F. Es consideraran incloses en el preu les pèrdues per corts, excessos per a les connexions, material auxiliar (suports, derivacions, maniguets, tes, colzes, etc.), part proporcional de suports isofònics i etiquetatge per a la senyalització del gas conduït, així com petit material, material complementari, peces especials i ajudes d'obra de paleta necessàries per a la correcta instal·lació segons la Documentació Tècnica i a instàncies de la Direcció d'Obra. Mesura la longitud totalment executada i provada.
</t>
  </si>
  <si>
    <t>. Buit</t>
  </si>
  <si>
    <t>EF5C43B2</t>
  </si>
  <si>
    <t xml:space="preserve">EF5CA3B2     </t>
  </si>
  <si>
    <t>Tub de coure medicinal 26-28 mm</t>
  </si>
  <si>
    <t xml:space="preserve">Metre lineal de subministrament i instal·lació de tub de 28x1 mm de coure dur no arsenical, neta i desgreixada, per a gasos medicinals segons EN- 13348 unió per capil·laritat amb soldadura de plata A.P.F. Es consideraran incloses en el preu les pèrdues per corts, excessos per a les connexions, material auxiliar (suports, derivacions, maniguets, tes, colzes, etc.), part proporcional de suports isofònics i etiquetatge per a la senyalització del gas conduït, així com petit material, material complementari, peces especials i ajudes d'obra de paleta necessàries per a la correcta instal·lació segons la Documentació Tècnica i a instàncies de la Direcció d'Obra. Mesura la longitud totalment executada i provada.
</t>
  </si>
  <si>
    <t>Escomesa</t>
  </si>
  <si>
    <t>EF5CA3B2</t>
  </si>
  <si>
    <t xml:space="preserve">EF5CC5B2     </t>
  </si>
  <si>
    <t>Tub de coure medicinal 40-42 mm</t>
  </si>
  <si>
    <t xml:space="preserve">Metre lineal de subministrament i instal·lació de tub de 42x1 mm de coure dur no arsenical, neta i desgreixada, per a gasos medicinals segons EN- 13348 unió per capil·laritat amb soldadura de plata A.P.F. Es consideraran incloses en el preu les pèrdues per corts, excessos per a les connexions, material auxiliar (suports, derivacions, maniguets, tes, colzes, etc.), part proporcional de suports isofònics i etiquetatge per a la senyalització del gas conduït, així com petit material, material complementari, peces especials i ajudes d'obra de paleta necessàries per a la correcta instal·lació segons la Documentació Tècnica i a instàncies de la Direcció d'Obra. Mesura la longitud totalment executada i provada.
</t>
  </si>
  <si>
    <t>EF5CC5B2</t>
  </si>
  <si>
    <t xml:space="preserve">ENG1U010     </t>
  </si>
  <si>
    <t>Vàlvula de tall de bola, classe IIa, 8-10 mm</t>
  </si>
  <si>
    <t xml:space="preserve">Unitat de subministrament i instal·lació de vàlvula de tall d'un quart de tornada tipus bola de 8-10 mm de diàmetre amb marcatge CE classe IIa (dispositiu mèdic), PN30, cos i tapa de llautó niquelat DIN 17660, maneta d'acer inoxidable AISI 304, seient de tancament en PTFE i entrada i sortida amb rosca femella. Desgreixada i preparada per a ús en gasos medicinals i buit. Visualització immediata de posició obert o tancat. Accessoris inclosos i extensió del tub de coure per a gasos mèdics segons normativa. S'inclouen accessoris, petit material, material complementari, peces especials, ajudes d'obra de paleta, així com tot el necessari per a la seva correcta instal·lació segons la Documentació Tècnica i a instàncies de la Direcció d'Obra. Mesura la unitat totalment executada i provada.
</t>
  </si>
  <si>
    <t>Oxigen</t>
  </si>
  <si>
    <t>Aire</t>
  </si>
  <si>
    <t>ENG1U010</t>
  </si>
  <si>
    <t xml:space="preserve">ENG1U020     </t>
  </si>
  <si>
    <t>Vàlvula de tall de bola, classe IIa, 10-12 mm</t>
  </si>
  <si>
    <t xml:space="preserve">Unitat de subministrament i instal·lació de vàlvula de tall d'un quart de tornada tipus bola de 10-12 mm de diàmetre amb marcatge CE classe IIa (dispositiu mèdic), PN30, cos i tapa de llautó niquelat DIN 17660, maneta d'acer inoxidable AISI 304, seient de tancament en PTFE i entrada i sortida amb rosca femella. Desgreixada i preparada per a ús en gasos medicinals i buit. Visualització immediata de posició obert o tancat. Accessoris inclosos i extensió del tub de coure per a gasos mèdics segons normativa. S'inclouen accessoris, petit material, material complementari, peces especials, ajudes d'obra de paleta, així com tot el necessari per a la seva correcta instal·lació segons la Documentació Tècnica i a instàncies de la Direcció d'Obra. Mesura la unitat totalment executada i provada.
</t>
  </si>
  <si>
    <t>Buit</t>
  </si>
  <si>
    <t>ENG1U020</t>
  </si>
  <si>
    <t xml:space="preserve">ENG1U050     </t>
  </si>
  <si>
    <t>Vàlvula de tall de bola, classe IIa, 26-28 mm</t>
  </si>
  <si>
    <t xml:space="preserve">Unitat de subministrament i instal·lació de vàlvula de tall d'un quart de tornada tipus bola de 26-18 mm de diàmetre amb marcatge CE classe IIa (dispositiu mèdic), PN30, cos i tapa de llautó niquelat DIN 17660, maneta d'acer inoxidable AISI 304, seient de tancament en PTFE i entrada i sortida amb rosca femella. Desgreixada i preparada per a ús en gasos medicinals i buit. Visualització immediata de posició obert o tancat. Accessoris inclosos i extensió del tub de coure per a gasos mèdics segons normativa. S'inclouen accessoris, petit material, material complementari, peces especials, ajudes d'obra de paleta, així com tot el necessari per a la seva correcta instal·lació segons la Documentació Tècnica i a instàncies de la Direcció d'Obra. Mesura la unitat totalment executada i provada.
</t>
  </si>
  <si>
    <t>ENG1U050</t>
  </si>
  <si>
    <t xml:space="preserve">ENG1U070     </t>
  </si>
  <si>
    <t>Vàlvula de tall de bola, classe IIa, 40-42 mm</t>
  </si>
  <si>
    <t xml:space="preserve">Unitat de subministrament i instal·lació de vàlvula de tall d'un quart de tornada tipus bola de 40-42 mm de diàmetre amb marcatge CE classe IIa (dispositiu mèdic), PN30, cos i tapa de llautó niquelat DIN 17660, maneta d'acer inoxidable AISI 304, seient de tancament en PTFE i entrada i sortida amb rosca femella. Desgreixada i preparada per a ús en gasos medicinals i buit. Visualització immediata de posició obert o tancat. Accessoris inclosos i extensió del tub de coure per a gasos mèdics segons normativa. S'inclouen accessoris, petit material, material complementari, peces especials, ajudes d'obra de paleta, així com tot el necessari per a la seva correcta instal·lació segons la Documentació Tècnica i a instàncies de la Direcció d'Obra. Mesura la unitat totalment executada i provada.
</t>
  </si>
  <si>
    <t>ENG1U070</t>
  </si>
  <si>
    <t xml:space="preserve">EK710C01     </t>
  </si>
  <si>
    <t>Plaques de senyalització de vàlvules en fals sostre</t>
  </si>
  <si>
    <t xml:space="preserve">Unitat de subministrament i instal·lació de placa de senyalització de vàlvules en fals sostre. Fins i tot petit material, material complementari, peces especials, ajudes d'obra de paleta, així com tot el necessari per a la correcta instal·lació segons la Documentació Tècnica i a instàncies de la Direcció d'Obra. Mesura la unitat totalment instal·lada.
</t>
  </si>
  <si>
    <t>EK710C01</t>
  </si>
  <si>
    <t xml:space="preserve">EK710B01     </t>
  </si>
  <si>
    <t>Quadre de zona + alarma + reg. pressió. 4 gasos / 2 buit</t>
  </si>
  <si>
    <t xml:space="preserve">Unitat de subministrament i instal·lació de quadre de zona per a 4 gasos medicinals i 2 línies de buit, amb entrades i sortides per dalt, en armari d'acer lacat per a encastar, dividit en un departament superior per a valvulería i un altre inferior per al control i alarma de gasos, conforme a UNE-EN-ISO 7396-1 / 10524. Dotat dels següents elements:
- 1 vàlvula de bola de classe IIa per a cada línia de gas i de buit.
- 1 regulador de pressió ajustable per a cada gas, conforme a EN ISO 7396-1, EN 60601-1-2, HTM 02-01 i Directiva 93/42/CEE.
- 1 manòmetre analògic per a cada gas.
- 1 vacuòmetre indicador de buit per a cada línia.
- 1 sensor transductor de pressió per a cada línia de gas i de buit.
- Alarma i panell de control, amb senyals òptics i acústiques.
- Display indicador de l'estat de cada línia de gas i de buit (pressió, alertes d'alta o baixa pressió, avaries, etc.).
Model de BOGA o equivalent. S'inclouen accessoris, connexió i etiquetatge de canonades, així com petit material, material complementari, peces especials i ajudes d'obra de paleta necessàries per a la correcta instal·lació segons la Documentació Tècnica i a instàncies de la Direcció d'Obra. Mesura la unitat totalment executada i provada.
</t>
  </si>
  <si>
    <t>EK710B01</t>
  </si>
  <si>
    <t xml:space="preserve">EF5CCET1     </t>
  </si>
  <si>
    <t>Connexió de canonades de torreta d'UCI</t>
  </si>
  <si>
    <t xml:space="preserve">Unitat de connexió de canonades de gasos medicinals i buit en torreta d'UCI a tots els circuits previstos en projecte, incloent materials i mà d'obra segons indicacions del fabricant. S'inclouen accessoris i ajudes d'obra de paleta per a la correcta instal·lació segons Projecte i directrius de la Direcció d'Obra. Mesura la unitat totalment executada i provada.
</t>
  </si>
  <si>
    <t>EF5CCET1</t>
  </si>
  <si>
    <t xml:space="preserve">EF5CCET2     </t>
  </si>
  <si>
    <t>Connexió de gasos medicinals i buit a instal·lació existent</t>
  </si>
  <si>
    <t xml:space="preserve">Unitat de connexió de la totalitat de línies de gasos medicinals i buit previstos en projecte a xarxa existent a l'Hospital, incloent els tubs de coure dur no arsenical segons EN-13348, les unions per capil·laritat amb soldadura de plata A.P.F., els picajes en canalitzacions i col·lectors existents, el material auxiliar (suports, derivacions, maniguets, colzes, etc.), connexió i etiquetatge de canonades, així com petit material, material complementari, peces especials i ajudes d'obra de paleta necessàries per a la correcta instal·lació segons la Documentació Tècnica i a instàncies de la Direcció d'Obra. Mesura la unitat totalment executada i provada.
</t>
  </si>
  <si>
    <t>EF5CCET2</t>
  </si>
  <si>
    <t xml:space="preserve">EK710B02     </t>
  </si>
  <si>
    <t>Integració de sistema de televigilància amb sistema de control</t>
  </si>
  <si>
    <t xml:space="preserve">Unitat d'integració de sistema de televigilància del subministrador de gasos medicinals amb el sistema de control centralitzat de l'edifici, indicant en el sistema de control centralitzat almenys els senyals d'alarmes de baixa i alta pressió i avaries del nou panell d'alarma, incloent dispositius de comunicacions, material de camp, cablejat i tubs requerits. A més, s'inclouen accessoris, connexió, programació, ajudes d'obra de paleta, així com tot el necessari per a la seva correcta instal·lació segons la Documentació Tècnica i a instàncies de la Direcció d'Obra. Mesura la unitat totalment executada i provada.
</t>
  </si>
  <si>
    <t>EK710B02</t>
  </si>
  <si>
    <t>5.7</t>
  </si>
  <si>
    <t xml:space="preserve">5.8          </t>
  </si>
  <si>
    <t>Instal·lació de gestió centralitzada</t>
  </si>
  <si>
    <t xml:space="preserve">5.8.1        </t>
  </si>
  <si>
    <t>Lloc central</t>
  </si>
  <si>
    <t xml:space="preserve">EEV5310001   </t>
  </si>
  <si>
    <t>Unitat de llicència de Desigo Insight V6</t>
  </si>
  <si>
    <t xml:space="preserve">Unitat de subministrament i instal·lació d'Unitat de llicència de Desigo Insight V6. Model CMM.06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</si>
  <si>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EEV5310001</t>
  </si>
  <si>
    <t xml:space="preserve">EEV5310002   </t>
  </si>
  <si>
    <t>Switch Industrial Ethernet</t>
  </si>
  <si>
    <t xml:space="preserve">Unitat de subministrament i instal·lació de switch Industrial Ethernet no gestionable per a 10/100 Mbit/s; amb 5 x 10/100 Mbit/s ports twisted pair amb connectors RJ45 femella; per a construir petites estructures en estrella i línia, LED diagnòstic, IP20, font d'alimentació 24V DC. Model SIMATIC NET, SCALANCE XB005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</si>
  <si>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EEV5310002</t>
  </si>
  <si>
    <t>5.8.1</t>
  </si>
  <si>
    <t xml:space="preserve">5.8.2        </t>
  </si>
  <si>
    <t>Quadres de control</t>
  </si>
  <si>
    <t xml:space="preserve">EEVZ1K91003  </t>
  </si>
  <si>
    <t>Quadre elèctric per a 1 PXC i 14 mòduls</t>
  </si>
  <si>
    <t xml:space="preserve">Unitat de subministrament i instal·lació de Quadre elèctric per a 1 PXC i 14 mòdul. Armari elèctric metàl·lic per a equips de control, IP66, tipus ELDONMAS0806021R5 o similar, per a allotjar 1 PXC modular i 14 mòduls TX *deE/S. Mesures: 800x600x210, disposa de diferencial, magneto tèrmics, presa de corrent i cablejats a bornas dels senyals d'alimentació i comunicació, amb tots els accessoris necessaris. Armari elèctric metàl·lic per a equips de control, IP66, tipus ELDONMAS0806021R5 o similar, per a allotjar 1 PXC modular i 14 mòduls TX deE/S. Mesures: 800x600x210, disposa de diferencial, magneto tèrmics, presa de corrent i cablejats a *bornas dels senyals d'alimentació i comunicació, amb tots els accessoris necessaris. Fins i tot petit material, material complementari, peces especials, ajudes d'obra de paleta, part proporcional de posada en marxa, enginyeria, llicència i programació, així com tot el necessari per a la correcta instal·lació segons la Documentació Tècnica i a instàncies de la Direcció Facultativa. Mesura la unitat instal·lada, provada i funcionant.
</t>
  </si>
  <si>
    <t>Quadro control UCI</t>
  </si>
  <si>
    <t>EEVZ1K91003</t>
  </si>
  <si>
    <t>5.8.2</t>
  </si>
  <si>
    <t xml:space="preserve">5.8.3        </t>
  </si>
  <si>
    <t>Controladors i integracions</t>
  </si>
  <si>
    <t xml:space="preserve">EEV32A51002  </t>
  </si>
  <si>
    <t>Controlador modular Bacnet/IP PXC50-E.D</t>
  </si>
  <si>
    <t xml:space="preserve">Unitat de subministrament, instal·lació i programació de Controlador modular Bacnet/IP lliurement programable amb connexió a bus illa (fins a 80 punts físics, màx. 400 punts comptant TX-OPEN). Model PXC50-E.D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</si>
  <si>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EEV32A51002</t>
  </si>
  <si>
    <t xml:space="preserve">EEV32A51003  </t>
  </si>
  <si>
    <t>Mòdul 8 E/S universals</t>
  </si>
  <si>
    <t xml:space="preserve">Unitat de subministrament, instal·lació de Mòdul TX-I/O de 8 E/S universals configurables com a entrades digitals: contacte mantingut, pols o comptador, entrades analògiques: sondes, 0..10V i sortides analògiques: 0..10V. Model TXM1.8U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</si>
  <si>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EEV32A51003</t>
  </si>
  <si>
    <t xml:space="preserve">EEV32A51005  </t>
  </si>
  <si>
    <t>Mòdul 16 E digitals</t>
  </si>
  <si>
    <t xml:space="preserve">Unitat de subministrament, instal·lació de Mòdul TX-I/O de 16 entrades digitals, configurables individualment per a senyals d'estat, polsos o comptador de polsos (fins a 10Hz). Model TXM1.16D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</si>
  <si>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EEV32A51005</t>
  </si>
  <si>
    <t xml:space="preserve">EEV32A51006  </t>
  </si>
  <si>
    <t>Mòdul 6 S relé</t>
  </si>
  <si>
    <t xml:space="preserve">Unitat de subministrament, instal·lació de Mòdul TX-I/O de 6 sortides de relé lliures de tensió configurables individualment per a contacte mantingut, pols o control d'actuadors a 3 punts. Model TXM1.6R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</si>
  <si>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EEV32A51006</t>
  </si>
  <si>
    <t xml:space="preserve">EEV32A51007  </t>
  </si>
  <si>
    <t>Mòdul integració 160 punts</t>
  </si>
  <si>
    <t xml:space="preserve">Unitat de subministrament, instal·lació de Mòdul per a la integració d'equips de tercers en PX (Modbus RTU, Modbus TCP, M-Bus, G120P..), fins a 160 punts. Model TXI2.OPEN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</si>
  <si>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EEV32A51007</t>
  </si>
  <si>
    <t xml:space="preserve">EEV32A51008  </t>
  </si>
  <si>
    <t>Mòdul integració 40 punts</t>
  </si>
  <si>
    <t xml:space="preserve">Unitat de subministrament, instal·lació de Mòdul per a la integració d'equips de tercers en PX (Modbus RTU, Modbus TCP, M-Bus, G120P..), fins a 40 punts. Model TXI2.OPEN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</si>
  <si>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EEV32A51008</t>
  </si>
  <si>
    <t xml:space="preserve">EEVC2205     </t>
  </si>
  <si>
    <t>Mòdul de connexió al bus</t>
  </si>
  <si>
    <t>U</t>
  </si>
  <si>
    <t xml:space="preserve">Unitat de subministrament i instal·lació de Mòdul de connexió al bus per a TX-I/O, transfereix els 24 VDC per a l'alimentació dels mòduls TX-I/O i perifèrics, fusible de 10A. Model TXS1.EF10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</si>
  <si>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EEVC2205</t>
  </si>
  <si>
    <t xml:space="preserve">EEV34A51010  </t>
  </si>
  <si>
    <t>Font d'alimentació 1,2A</t>
  </si>
  <si>
    <t xml:space="preserve">Unitat de subministrament, instal·lació de Mòdul d'alimentació per a TX-I/O amb entrada de 24 VAC, generació de 24 VDC per a l'alimentació dels mòduls TX-I/O i perifèrics, 1,2A amb fusible de 10A. Model TXS1.12F10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</si>
  <si>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EEV34A51010</t>
  </si>
  <si>
    <t xml:space="preserve">EEV32A51012  </t>
  </si>
  <si>
    <t>Joc de fitxes de direcció</t>
  </si>
  <si>
    <t xml:space="preserve">Unitat de subministrament, instal·lació i programació de Joc de fitxes de direcció per a mòduls TX-I/O: direccions 1?12 i 1 fitxa de reset. Model TXA1.K12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</si>
  <si>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EEV32A51012</t>
  </si>
  <si>
    <t xml:space="preserve">EEV32A51015  </t>
  </si>
  <si>
    <t>Convertidor Mbus-RS232</t>
  </si>
  <si>
    <t xml:space="preserve">Unitat de subministrament, instal·lació i programació de Convertidor Mbus-RS232, 3 dispositius. Model PW3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</si>
  <si>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EEV32A51015</t>
  </si>
  <si>
    <t xml:space="preserve">EEV32A51016  </t>
  </si>
  <si>
    <t>Controlador compacte per a ambients E18</t>
  </si>
  <si>
    <t xml:space="preserve">Unitat de subministrament, instal·lació i programació d'Equip compacte per a ambients , (Climatització , Il·luminació i Persianes);24V AC; Busos BacNet/IP i KNX PL-Link ,  Font  integrada de 50 dt. per al BUS KNX ,  2 VAIG DONAR? 4 UI? 4 AO (0-*10v), 8 triac; fins a 60 Data Points. Model DXR2.E18-102A BAC/IP,2DI,4UI,4AO,8T VAV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</si>
  <si>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EEV32A51016</t>
  </si>
  <si>
    <t xml:space="preserve">EEV32A51017  </t>
  </si>
  <si>
    <t>Controlador compacte per a ambients E09</t>
  </si>
  <si>
    <t xml:space="preserve">Unitat de subministrament, instal·lació i programació d'Equip compacte per a ambients , (Climatització , Il·luminació i Persianes);230V AC; Busos BacNet/IP i KNX PL-Link ,  Font  integrada de 50 dt. per al BUS KNX, 1 VAIG DONAR? 2 UI? 3 sortides de relé? 3 AO (0-10v); fins a 30 Data Points. Model DXR2.E09-101A BACnet/IP,1DI,2UI,3R,3AO de SIEMENS o equivalent.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</si>
  <si>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EEV32A51017</t>
  </si>
  <si>
    <t>5.8.3</t>
  </si>
  <si>
    <t xml:space="preserve">5.8.4        </t>
  </si>
  <si>
    <t>Material de camp</t>
  </si>
  <si>
    <t xml:space="preserve">EEV2C303008  </t>
  </si>
  <si>
    <t>Sonda pressió liq/gas 0..10 B</t>
  </si>
  <si>
    <t xml:space="preserve">Unitat de subministrament i instal·lació de Sonda de pressió líquids / gasos 0?1.0 MPa, 0?10 bar, senyal 0..10 Vcc, Alimentació 24 V CA./CC Rosca externa G½ "" Rang -15?125 °C IP65, model QBE2003-P10 de SIEMENS o equivalent. S'inclou la instal·lació mecànica i de control, la posada en marxa, enginyeria, llicència i programació de l'element fins a la seva completa programació i comprovació del seu funcionament. Inclòs petit material, material complementari, peces especials, ajudes d'obra de paleta i tot el necessari per a la correcta instal·lació segons la Documentació Tècnica i a instàncies de la Direcció d'obra. Mesura la unitat, totalment instal·lada, provada i funcionant.
</t>
  </si>
  <si>
    <t>Omplert circuit fred</t>
  </si>
  <si>
    <t>Omplert circuit calor</t>
  </si>
  <si>
    <t>EEV2C303008</t>
  </si>
  <si>
    <t xml:space="preserve">EEV24300009  </t>
  </si>
  <si>
    <t>Sensor pressió diferencial</t>
  </si>
  <si>
    <t xml:space="preserve">Unitat de subministrament i instal·lació de Sensor de precisió de pressió diferencial en aire, Mesura Lineal / Quadràtica, AC 24 V DC 13.5...33 V, Sortida 0...10 Vcc IP54 Rang -50? +50 Pa, model QBM3020-1U de SIEMENS o equivalent. S'inclou la instal·lació mecànica i de control, la posada en marxa, enginyeria, llicència i programació de l'element fins a la seva completa programació i comprovació del seu funcionament.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</si>
  <si>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EEV24300009</t>
  </si>
  <si>
    <t xml:space="preserve">EN723C33012  </t>
  </si>
  <si>
    <t>Vàlvula papallona estanca DN100, amb actuador i contacte auxilia</t>
  </si>
  <si>
    <t xml:space="preserve">Unitat de subministrament i instal·lació de Vàlvula de papallona en ferro colat GG20/25, muntatge entre brides segons ISO 7005, per a aigua freda o calenta en circuits tancats, tancament estanc metall/elastòmer, Tª del mitjà -15...120 °C. PN16, DN100 Kv 800, model VKF46.100 de SIEMENS o equivalent, Actuador rotatiu electro motoritzat per a vàlvules de sector o de papallona, amb angle de rotació de 90° 3 Punts, 40 Nm 230 V, 120s de de posicionament, 2 contactes auxiliars per a finals de carrera. Fins i tot kit de fixació a la canonada, fixació de l'actuador. Inclòs petit material, material complementari, peces especials, ajudes d'obra de paleta i tot el necessari per a la correcta instal·lació segons la Documentació Tècnica i a instàncies de la Direcció d'obra. Mesura la unitat, totalment instal·lada, provada i funcionant.
</t>
  </si>
  <si>
    <t>By-pass circuit de fred</t>
  </si>
  <si>
    <t>By-pass circuit de calor</t>
  </si>
  <si>
    <t>EN723C33012</t>
  </si>
  <si>
    <t xml:space="preserve">EJM12400015  </t>
  </si>
  <si>
    <t>Comptador d'aigua amb emissor de polsos DN25</t>
  </si>
  <si>
    <t xml:space="preserve">Unitat de subministrament i instal·lació de Comptador d'aigua seriï de SIEMENS o equivalent, per a canonada DN25. Connexions roscadas, amb mòdul sortida pols. S'inclou la connexió elèctrica i de control de l'integrador amb el BMS, petit material, material complementari, peces especials, ajudes d'obra de paleta, part proporcional de posada en marxa, enginyeria, llicència i programació, així com tot el necessari per a la correcta instal·lació segons la documentació tècnica i a instàncies de la Fiscalització (Direcció facultativa). Mesura la unitat, instal·lada, provada i funcionant així com realitzada la seva programació / integració en el sistema *BMS. Inclòs petit material, material complementari, peces especials, ajudes d'obra de paleta i tot el necessari per a la correcta instal·lació segons la Documentació Tècnica i a instàncies de la Direcció d'obra. Mesura la unitat, totalment instal·lada, provada i funcionant.
</t>
  </si>
  <si>
    <t>EJM12400015</t>
  </si>
  <si>
    <t xml:space="preserve">EJM12400016  </t>
  </si>
  <si>
    <t>Comptador d'aigua amb emissor de polsos DN32</t>
  </si>
  <si>
    <t xml:space="preserve">Unitat de subministrament i instal·lació de Comptador d'aigua seriï de SIEMENS o equivalent, per a canonada DN32. Connexions roscadas, amb mòdul sortida pols. S'inclou la connexió elèctrica i de control de l'integrador amb el BMS, petit material, material complementari, peces especials, ajudes d'obra de paleta, part proporcional de posada en marxa, enginyeria, llicència i programació, així com tot el necessari per a la correcta instal·lació segons la documentació tècnica i a instàncies de la Fiscalització (Direcció facultativa). Mesura la unitat, instal·lada, provada i funcionant així com realitzada la seva programació / integració en el sistema *BMS. Inclòs petit material, material complementari, peces especials, ajudes d'obra de paleta i tot el necessari per a la correcta instal·lació segons la Documentació Tècnica i a instàncies de la Direcció d'obra. Mesura la unitat, totalment instal·lada, provada i funcionant.
</t>
  </si>
  <si>
    <t>EJM12400016</t>
  </si>
  <si>
    <t xml:space="preserve">EEV22D00020  </t>
  </si>
  <si>
    <t>Unitat ambienti amb sensor</t>
  </si>
  <si>
    <t xml:space="preserve">Unitat de subministrament i instal·lació d'Unitat per a l'operació d'ambient KNX PL-Link per a muntatge en superfície; incorpora display , sensor de temperatura  i botonera tàctil per al control de la climatització i funcionalitat ""Green *Leaf"". Model QMX3.P34 de SIEMENS o equivalent. S'inclou la instal·lació física i de control, la posada en marxa, enginyeria, llicència i programació de l'element fins a la seva completa programació i comprovació del seu funcionament. Inclòs petit material, material complementari, peces especials, ajudes d'obra de paleta i tot el necessari per a la correcta instal·lació segons la Documentació Tècnica i a instàncies de la Direcció d'obra. Mesura la unitat, totalment instal·lada, provada i funcionant.
</t>
  </si>
  <si>
    <t>EEV22D00020</t>
  </si>
  <si>
    <t xml:space="preserve">EEV22D00021  </t>
  </si>
  <si>
    <t>Pantalla tàctil Bacnet/IP 10"</t>
  </si>
  <si>
    <t xml:space="preserve">Unitat de subministrament i instal·lació de Pantalla tàctil BACnet/IP 10" amb servidor web embegut i capacitat de fins a 1000 objectes BACnet. Model PXM40.E de SIEMENS o equivalent. S'inclou la instal·lació física i de control, la posada en marxa, enginyeria, llicència i programació de l'element fins a la seva completa programació i comprovació del seu funcionament. Inclòs petit material, material complementari, peces especials, ajudes d'obra de paleta i tot el necessari per a la correcta instal·lació segons la Documentació Tècnica i a instàncies de la Direcció d'obra. Mesura la unitat, totalment instal·lada, provada i funcionant.
</t>
  </si>
  <si>
    <t>Pantalla en zones comunes UCI</t>
  </si>
  <si>
    <t>EEV22D00021</t>
  </si>
  <si>
    <t xml:space="preserve">EEV22D00022  </t>
  </si>
  <si>
    <t>Calculador d'energia DN 100</t>
  </si>
  <si>
    <t xml:space="preserve">Unitat de subministrament i instal·lació Calculador d'energia tèrmica per a consums amb 2 sortides de polsos per a volum i energia. Per a efecte combinat de refrigeració/calefacció, cabalímetre en el retorn (costat fred a l'hivern). Inclou joc de sondes bessones PT500 de 2 fils, beines d'immersió d'acer inoxidable de 120/135 mm, i longitud de cable de 5 metres. Amb bateria de liti de 3,6V amb durada de 10 anys. Per a cabalímetres de diàmetre DN100.Cabalímetre electromagnètic DN100 - 120 m³/h SITRANS FM MAGFLO MAG 5100 W per a líquids. Material del recobriment intern: Goma universal aprovada per a ús amb aigua potable. Temperatura de treball: -5 a +70 °C Material dels elèctrodes de mesura: Acer inoxidable AISI 316 Tu (1.4571). Connexió al procés: Brides segons EN 1092-1, DN 100, PN 16. Material de les brides: Acer al carboni. Protecció ambiental: IP 67. Convertidor per a la mesura de cabal, magnètic-inductiu, model Sitrans FM MAG5000, per a muntatge sobre el tub o en paret. Sortida digital: 1 de freqüència de 0 a 10 kHz. Sortida de polsos:1 activa i 1 passiva per a connectar a totalitzadors externs o entrades de PLC. Totalitzadors: Inclosos 2, amb 8 dígits per a flux, reflux i net. Protecció ambiental: IP 67. Alimentació: 115 - 230 V.c.a, 50/60 Hz. S'inclou la instal·lació física i de control, la posada en marxa, enginyeria, llicència i programació de l'element fins a la seva completa programació i comprovació del seu funcionament. Inclòs petit material, material complementari, peces especials, ajudes d'obra de paleta i tot el necessari per a la correcta instal·lació segons la Documentació Tècnica i a instàncies de la Direcció d'obra. Mesura la unitat, totalment instal·lada, provada i funcionant.
</t>
  </si>
  <si>
    <t>Bomba de calor-circuit de fred</t>
  </si>
  <si>
    <t>Bomba de calor-circuit de calor</t>
  </si>
  <si>
    <t>EEV22D00022</t>
  </si>
  <si>
    <t xml:space="preserve">EN7114410023 </t>
  </si>
  <si>
    <t>Vàlvula de 3 vies DN15, amb actuador i racord</t>
  </si>
  <si>
    <t xml:space="preserve">Unitat de subministrament i instal·lació de Vàlvula de 3-vies amb cos de bronze RG5 per a unitats terminals, connexions roscadas G3/4B, Tª del mitjà 1..110 °C, carrera 2,5 mm, PN16, DN15, Kvs 2,5 m³/h .Model VXP47.15 de SIEMENS o equivalent. Actuador electrotèrmic NO 24V AC 0-10V DC, 100N, Temps de posicionament 210s, 4.5mm de carrera, IP54,muntatge en qualsevol posició (360°) i Ràcord 1/2" vàlvula G3/4" (3 unitats)llautó. Fins i tot kit de fixació a la canonada, fixació de l'actuador. Inclòs petit material, material complementari, peces especials, ajudes d'obra de paleta i tot el necessari per a la correcta instal·lació segons la Documentació Tècnica i a instàncies de la Direcció d'obra. Mesura la unitat, totalment instal·lada, provada i funcionant.
</t>
  </si>
  <si>
    <t>Bateries postescalfament</t>
  </si>
  <si>
    <t>EN7114410023</t>
  </si>
  <si>
    <t xml:space="preserve">EN7115410024 </t>
  </si>
  <si>
    <t>Vàlvula de 3 vies DN40, amb actuador i racord</t>
  </si>
  <si>
    <t xml:space="preserve">Unitat de subministrament i instal·lació de Vàlvula de 3-vies amb cos de bronze RG5 per a unitats terminals, connexions roscadas G3/4B, Tª del mitjà 1..110 °C, carrera 2,5 mm, PN16, DN40, Kvs 25 m³/h .Model VXP47.40 de SIEMENS o equivalent. Actuador elèctric 800 N, 20mmde carrera, comandament manual, Control proporcional DC 0...10 V, DC 4...20 dt., 0...1000 Ohm Señal de feedback DC 0...10 V Sense moll de retorn. Alimentació 24 VCA. IP54 Temps de posicionament 30s. Tª del mitjà -25?130 °C i Ràcord 1 1/2" (3 unitats)llautó. Fins i tot kit de fixació a la canonada, fixació de l'actuador. Inclòs petit material, material complementari, peces especials, ajudes d'obra de paleta i tot el necessari per a la correcta instal·lació segons la Documentació Tècnica i a instàncies de la Direcció d'obra. Mesura la unitat, totalment instal·lada, provada i funcionant.
</t>
  </si>
  <si>
    <t>EN7115410024</t>
  </si>
  <si>
    <t xml:space="preserve">EN7224430025 </t>
  </si>
  <si>
    <t>Vàlvula de 3 vies DN50, amb actuador i racord</t>
  </si>
  <si>
    <t xml:space="preserve">Unitat de subministrament i instal·lació de Vàlvula de 3-vies amb cos de bronze RG5 per a unitats terminals, connexions roscadas G3/4B, Tª del mitjà 1..110 °C, carrera 2,5 mm, PN16, DN50, Kvs 40 m³/h .Model VXP47.50 de SIEMENS o equivalent. Actuador elèctric 800 N, 20mmde carrera, comandament manual, Control proporcional DC 0...10 V, DC 4...20 dt., 0...1000 Ohm Señal de feedback DC 0...10 V Sense moll de retorn. Alimentació 24 VCA. IP54 Temps de posicionament 30s. Tª del mitjà -25?130 °C i Ràcord 1 1/2" (3 unitats)llautó. Fins i tot kit de fixació a la canonada, fixació de l'actuador. Inclòs petit material, material complementari, peces especials, ajudes d'obra de paleta i tot el necessari per a la correcta instal·lació segons la Documentació Tècnica i a instàncies de la Direcció d'obra. Mesura la unitat, totalment instal·lada, provada i funcionant.
</t>
  </si>
  <si>
    <t>EN7224430025</t>
  </si>
  <si>
    <t xml:space="preserve">EN7224430026 </t>
  </si>
  <si>
    <t>Vàlvula de 3 vies DN65, amb actuador i racord</t>
  </si>
  <si>
    <t xml:space="preserve">Unitat de subministrament i instal·lació de Vàlvula de 3-vies amb cos de bronze RG5 per a unitats terminals, connexions roscadas G3/4B, Tª del mitjà 1..110 °C, carrera 2,5 mm, PN16, DN65, Kvs 65 m³/h .Model VXP47.65 de SIEMENS o equivalent. Actuador elèctric 800 N, 20mmde carrera, comandament manual, Control proporcional DC 0...10 V, DC 4...20 dt., 0...1000 Ohm Señal de feedback DC 0...10 V Sense moll de retorn. Alimentació 24 VCA. IP54 Temps de posicionament 30s. Tª del mitjà -25?130 °C i Ràcord 1 1/2" (3 unitats)llautó. Fins i tot kit de fixació a la canonada, fixació de l'actuador. Inclòs petit material, material complementari, peces especials, ajudes d'obra de paleta i tot el necessari per a la correcta instal·lació segons la Documentació Tècnica i a instàncies de la Direcció d'obra. Mesura la unitat, totalment instal·lada, provada i funcionant.
</t>
  </si>
  <si>
    <t>EN7224430026</t>
  </si>
  <si>
    <t>EN72244300125</t>
  </si>
  <si>
    <t>Vàlvula de 3 vies DN80, amb actuador i racord</t>
  </si>
  <si>
    <t xml:space="preserve">Unitat de subministrament i instal·lació de Vàlvula de 3-vies amb cos de bronze RG5 per a unitats terminals, connexions roscadas G3/4B, Tª del mitjà 1..110 °C, carrera 2,5 mm, PN16, DN80, Kvs 125 m³/h .Model VXP47.80 de SIEMENS o equivalent. Actuador elèctric 800 N, 20mmde carrera, comandament manual, Control proporcional DC 0...10 V, DC 4...20 dt., 0...1000 Ohm Señal de feedback DC 0...10 V Sense moll de retorn. Alimentació 24 VCA. IP54 Temps de posicionament 30s. Tª del mitjà -25?130 °C i Ràcord 1 1/2" (3 unitats)llautó. Fins i tot kit de fixació a la canonada, fixació de l'actuador. Inclòs petit material, material complementari, peces especials, ajudes d'obra de paleta i tot el necessari per a la correcta instal·lació segons la Documentació Tècnica i a instàncies de la Direcció d'obra. Mesura la unitat, totalment instal·lada, provada i funcionant.
</t>
  </si>
  <si>
    <t>5.8.4</t>
  </si>
  <si>
    <t xml:space="preserve">5.8.5        </t>
  </si>
  <si>
    <t>Instal·lació elèctrica</t>
  </si>
  <si>
    <t xml:space="preserve">EEV4200001   </t>
  </si>
  <si>
    <t xml:space="preserve">Unitat de subministrament i instal·lació d'Instal·lació elèctrica. Inclou la instal·lació de línies de connexió entre els equips de camp i els quadres elèctrics o unitats terminals, així com bus de comunicació. Les canalitzacions transcorreran en tub de PVC, flexible segons sigui la instal·lació encastada o en superfície i en acer galvanitzat per l'exterior i per les sales d'instal·lacions. Els trams corresponents a les zones de l'exterior i les sales de màquines amb calderes, es canalitzaran sota tub d'acer galvanitzat en calent. Els tubs seran estancs i protegits contra cops mecànics. El diàmetre mínim interior dels tubs serà funció del nombre de conductors que han d'allotjar i com a mínim estarà d'acord amb l'especificat en el Reglament Electrotècnic de B.T. i les seves Instruccions Tècniques Complementàries. Aquestes canalitzacions seran d'ús exclusiu per al sistema de supervisió i gestió energètica. Canalització mitjançant safata metàl·lica (de característiques anàlogues a les utilitzades en la instal·lació elèctrica) des de quadre de control fins a derivació en tub. Conductor de Cu 2x1,*5mm2 trenat, apantallado i lliure d'halògens i els seus elements auxiliars inclosos. Conductor de Cu 3x1,5mm2 trenat, *apantallado i lliure d'halògens i els seus elements auxiliars inclosos. Inclòs petit material, material complementari, peces especials, ajudes d'obra de paleta i tot el necessari per a la correcta instal·lació segons la Documentació Tècnica i a instàncies de la Direcció d'obra. Mesura la unitat, totalment instal·lada, provada i funcionant.
</t>
  </si>
  <si>
    <t>EEV4200001</t>
  </si>
  <si>
    <t>5.8.5</t>
  </si>
  <si>
    <t xml:space="preserve">5.8.6        </t>
  </si>
  <si>
    <t>Programació i posada en marxa</t>
  </si>
  <si>
    <t xml:space="preserve">EEV5C50001   </t>
  </si>
  <si>
    <t>Enginyeria i programació</t>
  </si>
  <si>
    <t xml:space="preserve">Unitat d'Enginyeria i programació. Inclou creació de base de dades concorde a llistat de punts i programació de controladors de camp. Inclòs petit material, material complementari, peces especials, ajudes d'obra de paleta i tot el necessari per a la correcta instal·lació segons la Documentació Tècnica i a instàncies de la Direcció d'obra. Mesura la unitat, totalment instal·lada, provada i funcionant.
</t>
  </si>
  <si>
    <t>EEV5C50001</t>
  </si>
  <si>
    <t xml:space="preserve">EEV5C50002   </t>
  </si>
  <si>
    <t xml:space="preserve">Unitat de Gràfics del lloc central. Programació i generació de pantalles de la instal·lació per al maneig del sistema per part de l'usuari. Pantalla aprovades pel client final i la direcció d'obra. Inclòs petit material, material complementari, peces especials, ajudes d'obra de paleta i tot el necessari per a la correcta instal·lació segons la Documentació Tècnica i a instàncies de la Direcció d'obra. Mesura la unitat, totalment instal·lada, provada i funcionant.
</t>
  </si>
  <si>
    <t>EEV5C50002</t>
  </si>
  <si>
    <t xml:space="preserve">EEV5C50003   </t>
  </si>
  <si>
    <t>Posada en marxa</t>
  </si>
  <si>
    <t xml:space="preserve">Unitat de Posada en marxa de la instal·lació de control (controladors, lloc central o terminal de comandament i material de camp contractats). Inclou assistència tècnica, supervisió en obra i verificació del correcte funcionament de la instal·lació de control.. Inclòs petit material, material complementari, peces especials, ajudes d'obra de paleta i tot el necessari per a la correcta instal·lació segons la Documentació Tècnica i a instàncies de la Direcció d'obra. Mesura la unitat, totalment instal·lada, provada i funcionant.
</t>
  </si>
  <si>
    <t>EEV5C50003</t>
  </si>
  <si>
    <t>5.8.6</t>
  </si>
  <si>
    <t>5.8</t>
  </si>
  <si>
    <t xml:space="preserve">5.9          </t>
  </si>
  <si>
    <t>Transport pneumàtic</t>
  </si>
  <si>
    <t xml:space="preserve">ELTN0001     </t>
  </si>
  <si>
    <t>Canonada calibrada de PVC 4 atm, 110 mm</t>
  </si>
  <si>
    <t xml:space="preserve">Metre lineal de subministrament i instal·lació de canonada calibrada de 110 mm de diàmetre i gruix de 2,3 mm, homologat a UE, de 4 atm de PVC, color gris, amb corbes de 800 mm de radi, de AEROCOM o equivalent, unions mitjançant maniguets exteriors soldats i brides d'acer galvanitzat, fins i tot elements de subjecció i fixació antivibratoris, connexió, petit material, material complementari, peces especials, ajudes d'obra de paleta, així com tot el necessari per a la correcta instal·lació segons la Documentació Tècnica i a instàncies de la Direcció d'Obra. Mesura la longitud totalment executada i provada.
</t>
  </si>
  <si>
    <t>.UCI</t>
  </si>
  <si>
    <t>ELTN0001</t>
  </si>
  <si>
    <t xml:space="preserve">ELTN0002     </t>
  </si>
  <si>
    <t>Cartutx de transport pneumàtic</t>
  </si>
  <si>
    <t xml:space="preserve">Unitat de subministrament de cartutx de transport pneumàtic de plàstic transparent, de 76 mm de diàmetre útil i 330 mm de longitud útil, de AEROCOM o equivalent. Instal·lat en safata porta cartutxos al costat d'estacions terminals.
</t>
  </si>
  <si>
    <t>Nova estació</t>
  </si>
  <si>
    <t>ELTN0002</t>
  </si>
  <si>
    <t xml:space="preserve">ELTN0003     </t>
  </si>
  <si>
    <t>Abraçadora intumescente per a canonada de 110 mm</t>
  </si>
  <si>
    <t xml:space="preserve">Unitat de subministrament i instal·lació d'abraçadora intumescente per a canonada de 110 mm, resistent a la calor en funció del pas del sector de què es tracti (120, 180, 240), per a segellament dels buits de passos de canonades plàstiques en parets i sostres, fins i tot elements de subjecció i fixació, petit material, material complementari, peces especials, ajudes d'obra de paleta, així com tot el necessari per a la correcta instal·lació segons la Documentació Tècnica i a instàncies de la Direcció d'Obra. Certificació de la sectorització per instal·lador inclosa. Mesura la unitat totalment instal·lada.
</t>
  </si>
  <si>
    <t>Passos de sectors d'incendis</t>
  </si>
  <si>
    <t>ELTN0003</t>
  </si>
  <si>
    <t xml:space="preserve">ELTN0004     </t>
  </si>
  <si>
    <t>Estació automàtica de recepció / envio</t>
  </si>
  <si>
    <t xml:space="preserve">Unitat de subministrament i instal·lació d'estació automàtica de recepció i enviament de cartutxos per a transport pneumàtic de mostres i documents, amb elements de comandament i control per botonera i lectura digital, tubs de 110 mm de diàmetre per a descàrrega i pas de cartutxos, motorització a 24 Vcc i cistella de recollida de cartutxos, de AEROCOM o equivalent. Fins i tot connexions elèctrica i de control, connexions de les canalitzacions d'entrada i sortida, programació corresponent en el lloc central de control de la instal·lació, petit material, material complementari, peces especials, ajudes d'obra de paleta, així com tot el necessari per a la correcta instal·lació segons la Documentació Tècnica i a instàncies de la Direcció Facultativa. Mesura la unitat totalment executada i provada.
</t>
  </si>
  <si>
    <t>ELTN0004</t>
  </si>
  <si>
    <t xml:space="preserve">ELTN0005     </t>
  </si>
  <si>
    <t>Equip automàtic de bifurcació</t>
  </si>
  <si>
    <t xml:space="preserve">Unitat de subministrament i instal·lació d'equip automàtic de bifurcació per a transport pneumàtic de mostres i documents, amb comandament i control des d'ordinador central, boca d'entrada de 110 mm i tres boques de sortida de 110 mm de diàmetre, de AEROCOM o equivalent, fins i tot accessoris, connexions elèctrica i de control, connexions de les canalitzacions d'entrada i sortida, programació corresponent en el lloc central de control de la instal·lació, petit material, material complementari, peces especials, ajudes d'obra de paleta, així com tot el necessari per a la correcta instal·lació segons la Documentació Tècnica i a instàncies de la Direcció d'Obra. Mesura la unitat totalment executada i provada.
</t>
  </si>
  <si>
    <t>Connexió d'UCI</t>
  </si>
  <si>
    <t>ELTN0005</t>
  </si>
  <si>
    <t xml:space="preserve">ELTN0006     </t>
  </si>
  <si>
    <t>Connexió amb instal·lació existent en derivador</t>
  </si>
  <si>
    <t xml:space="preserve">Unitat de connexió amb instal·lació existent en derivador, incloent tram de connexió de canonada per a sortir del derivador, reprogramació del sistema de control, nous elements necessaris per a la correcta connexió, elements de subjecció i ancoratge, connexions elèctrica i de control, petit material, material complementari, peces especials, ajudes d'obra de paleta, així com tot el necessari per a la correcta instal·lació segons la Documentació Tècnica i a instàncies de la Direcció d'Obra. Mesura la unitat totalment executada i provada.
</t>
  </si>
  <si>
    <t>ELTN0006</t>
  </si>
  <si>
    <t>5.9</t>
  </si>
  <si>
    <t xml:space="preserve">5.10         </t>
  </si>
  <si>
    <t>Obra civil d'instal·lacions</t>
  </si>
  <si>
    <t xml:space="preserve">EEKS86BC     </t>
  </si>
  <si>
    <t>Protecció acústica bomba de calor</t>
  </si>
  <si>
    <t xml:space="preserve">Unitat de subministrament i instal·lació de pantalles acústiques en coberta d'edifici model ARPP/80 de ARPASÓN o equivalent. Pantalla composta per panells formats per safates en xapa galvanitzada micronervada per la seva cara exterior, farciments interiorment per panell de llana de roca d'alta densitat revestida per la seva cara vista amb teixit de vel de vidre color negre i finalment recobert amb xapa galvanitzada perforada. Estructura de soportación i arriostramiento realitzada mitjançant tub i perfilería metàl·lica. Acabat exterior color RAL a determinar Acabat interior estàndard color blanc pirinenc. Gruix total del panell: 80mm. Dimensions: 6310X6220 EN PLANTA, 4 parets i 3650 mm altura m² Altura pantalla 3650 mm. Inclou una unitat de porta acústica de pas per als vianants, fabricada en la mateixa composició que els panells, per a assegurar la continuïtat del conjunt i amb tancament de pressió. Mitjans auxiliars per a pujada de material a coberta
Inclosa obra civil complementària necessària. Inclòs transport i mitjans d'elevació. Inclòs petit material, material complementari, peces especials, ajudes d'obra de paleta i tot el necessari per a la correcta instal·lació segons la Documentació Tècnica i a instàncies de la Direcció d'obra. Mesura la unitat, totalment instal·lada, provada i funcionant.
</t>
  </si>
  <si>
    <t>Bomba de calor</t>
  </si>
  <si>
    <t>EEKS86BC</t>
  </si>
  <si>
    <t xml:space="preserve">E442AT01     </t>
  </si>
  <si>
    <t>Ancoratge de torreta d'UCI</t>
  </si>
  <si>
    <t xml:space="preserve">Unitat de subministrament i instal·lació d'ancoratge de torreta d'UCI composta per 1 o 2 braços i llum quirúrgic, suspesa de sostre, conforme a indicacions del fabricador, Projecte i criteri de la Direcció d'Obra, incloent elements d'ancoratge d'acer S275JR segons UNE-EN 10025-2 (plaques de fixació, perfilería, varetes roscadas, etc.), soldadures, accessoris, ajudes d'obra de paleta, fixació d'equip, així com tot el necessari per a la seva correcta instal·lació segons la Documentació Tècnica i a instàncies de la Direcció d'Obra. Mesura la unitat totalment executada i provada.
</t>
  </si>
  <si>
    <t>E442AT01</t>
  </si>
  <si>
    <t xml:space="preserve">K218AG01     </t>
  </si>
  <si>
    <t>Enderrocament de fals sostre</t>
  </si>
  <si>
    <t xml:space="preserve">Metre quadrat de demolició de fals sostre de plaques de guix, escaiola o material similar, inclòs sistema de soportación amb mitjans manuals, sense deteriorar els elements constructius contigus, fins i tot neteja, retirada d'enderrocs i càrrega manual sobre camió o contenidor. S'inclouen les actuacions necessàries en les instal·lacions existents per a desmuntar el fals sostre. Mesura la superfície totalment executada.
</t>
  </si>
  <si>
    <t>K218AG01</t>
  </si>
  <si>
    <t xml:space="preserve">K218DZ01     </t>
  </si>
  <si>
    <t>Desmuntatge de fals sostre existent</t>
  </si>
  <si>
    <t xml:space="preserve">Metre quadrat de desmuntatge de fals sostre existent per mitjans manuals, amb recuperació i aprofitament màxim del material desmuntat, apilat i emmagatzemat en lloc indicat per la Direcció Facultativa, fins i tot posterior reposició de les plaques, substitució de plaques deteriorades per altres noves, neteja i retirada d'enderrocs a peu de càrrega, transport a abocador i amb part proporcional de mitjans auxiliars. Inclòs desmuntatge d'instal·lacions existents en el fals sostre. S'inclouen les actuacions necessàries en les instal·lacions existents per a desmuntar el fals sostre. Mesura la superfície totalment executada.
</t>
  </si>
  <si>
    <t>K218DZ01</t>
  </si>
  <si>
    <t xml:space="preserve">E8411C50     </t>
  </si>
  <si>
    <t>Fals sostre de plaques d'escaiola</t>
  </si>
  <si>
    <t xml:space="preserve">Metre quadrat d'instal·lació de fals sostre de plaques d'escaiola per a revestir, inclòs sistema de soportación. Suspensió amb filferro galvanitzat fixat amb tacs i caragols a l'estructura. Fins i tot petit material, material complementari, peces especials, ajudes d'obra de paleta i tot el necessari per a la correcta instal·lació segons la Documentació Tècnica i a instàncies de la Direcció Obra. Mesura la superfície totalment executada.
</t>
  </si>
  <si>
    <t>E8411C50</t>
  </si>
  <si>
    <t xml:space="preserve">K21GZ002     </t>
  </si>
  <si>
    <t>Adequació d'instal·lacions existents</t>
  </si>
  <si>
    <t xml:space="preserve">Unitat d'adequació d'instal·lacions existents de Climatització, Electricitat, Protecció Contra Incendis, Senyals Febles, Lampisteria, Sanejament, Gasos Medicinals, Transport Pneumàtic, Gestió Centralitzada, així com la resta d'instal·lacions complementàries existents en la zona d'actuació, necessària per a la realització dels treballs descrits en Projecte, incloent desviaments de traçats d'instal·lacions i reubicació d'elements, mà d'obra i mitjans materials necessaris per a tal fi, d'acord amb normativa aplicable. Incloses adequacions de passos d'instal·lacions per tancaments (galeria, patinillo, recintes..), adequació mitjançant pasamuros, segellats, segellats tallafocs quan siguin sectors d'incendis. L'adequació no disminuirà la qualitat de cap de les característiques tècniques prèvies. A més, s'inclouen petit material, material complementari, peces especials, ajudes d'obra de paleta, així com tot el necessari segons la Documentació Tècnica i a instàncies de la Direcció Facultativa. Mesura la unitat totalment executada, provada i funcionant correctament.
</t>
  </si>
  <si>
    <t>K21GZ002</t>
  </si>
  <si>
    <t xml:space="preserve">K21GZ0021    </t>
  </si>
  <si>
    <t>Formació de bombolles per a aïllar les obres</t>
  </si>
  <si>
    <t xml:space="preserve">Unitat de formació de bombolles per a aïllar l'àrea d'actuació de les obres a executar i evitar que la pols interfereixi a àrees annexes que requereixin mantenir-se en funcionament, consistent en creació d'envà de cartó-guix fins a una altura mínima de 2.5 metres i posterior terminació fins a sostre mitjançant làmines de polietilè de 90 galgues de gruix segellades al sostre, als paraments i a l'envà de manera permanent durant el temps que duri l'actuació, incloent formació de porta de pas, conductes flexibles d'extracció d'aire, així com extractors d'aire amb filtre per a mantenir la zona en obres en depressió respecte a zones limítrofes. S'executaran les bombolles en totes aquelles zones que requereixin tasques d'obra civil i que puguin produir pols, així com les que determini la DF. Les dimensions de cada bombolla serà tal que permeti un espai suficient per a les tasques a realitzar en el seu interior i que no obstaculitzin el funcionament del Centre. Se senyalitzaran la ubicació de les bombolles. Prèvia a l'execució de les bombolles s'haurà de fer lliurament a la DF de plans de replanteig de les mateixes per a la seva aprovació. S'inclou el desmuntat i trasllat de la bombolla cap a cadascun dels punts necessaris. A més s'inclou petit material, material complementari, peces especials, ajudes d'obra de paleta, així com tot el necessari per a la creació de la bombolla i posterior retirada de la mateixa una vegada acabada l'actuació, incloent els repassos i reposicions necessàries per a deixar l'àrea d'actuació en les mateixes condicions en què es trobava abans de la formació de la bombolla. Mesura la unitat totalment executada. L'execució es realitzarà en els horaris i dates a definir per l'en coordinació amb l'Hospital, conforme al descrit en la memòria del projecte.
</t>
  </si>
  <si>
    <t>K21GZ0021</t>
  </si>
  <si>
    <t>5.10</t>
  </si>
  <si>
    <t xml:space="preserve">5.11         </t>
  </si>
  <si>
    <t>Gestió de residus</t>
  </si>
  <si>
    <t xml:space="preserve">K2R540M0     </t>
  </si>
  <si>
    <t>Transport de residus</t>
  </si>
  <si>
    <t>m³</t>
  </si>
  <si>
    <t xml:space="preserve">Metre cúbic de transport de residus inerts o no especials a instal·lació autoritzada de gestió de residus, amb contenidor de 12 m3 de capacitat (P-456).
</t>
  </si>
  <si>
    <t>K2R540M0</t>
  </si>
  <si>
    <t xml:space="preserve">K2RA73G1     </t>
  </si>
  <si>
    <t>Deposició controlada a dipòsit autoritzat</t>
  </si>
  <si>
    <t xml:space="preserve">Metre cúbic de deposició controlada a dipòsit autoritzat inclòs el cànon sobre la deposició controlada dels residus de la construcció, segons la Llei 8/2008, de residus barrejats inerts amb una densitat 1,0 t/m3, procedents de construcció o demolició, amb codi 170107 segons la llista europea de residus (Orden MAM/304/2002) (P - 457).
</t>
  </si>
  <si>
    <t>K2RA73G1</t>
  </si>
  <si>
    <t>5.11</t>
  </si>
  <si>
    <t xml:space="preserve">5.12         </t>
  </si>
  <si>
    <t>Seguretat i salut</t>
  </si>
  <si>
    <t xml:space="preserve">H000OMSS     </t>
  </si>
  <si>
    <t xml:space="preserve">Seguretat i salut. Pressupost per a la seguretat i salut de l'obra a executar, segons es detalla a l'estudi de seguretat i salut del projecte. (P - 447).
</t>
  </si>
  <si>
    <t>H000OMSS</t>
  </si>
  <si>
    <t>5.12</t>
  </si>
  <si>
    <t xml:space="preserve">5.13         </t>
  </si>
  <si>
    <t>Control de qualitat</t>
  </si>
  <si>
    <t xml:space="preserve">J000SC01     </t>
  </si>
  <si>
    <t xml:space="preserve">Control de qualitat. Partida alçada a justificar per al control de qualitat de l'obra a executar d'obra civil i instal·lacions, inclou proves, assajos i posades en marxa. (P - 449).
</t>
  </si>
  <si>
    <t>J000SC01</t>
  </si>
  <si>
    <t>5.13</t>
  </si>
  <si>
    <t>UCI SANT PAU</t>
  </si>
  <si>
    <t>Codi</t>
  </si>
  <si>
    <t>Resum</t>
  </si>
  <si>
    <t>Comentari</t>
  </si>
  <si>
    <t>Amplària</t>
  </si>
  <si>
    <t>PRESSUPOST -LOT 2</t>
  </si>
  <si>
    <t>OBE 21/644</t>
  </si>
  <si>
    <t>OBRES PER A L’AMPLIACIÓ DE LLITS  DE CRÍTICS DE L’HOSPITAL DE LA SANTA CREU I SANT PAU</t>
  </si>
  <si>
    <t xml:space="preserve">Nom Empresa licitadora: </t>
  </si>
  <si>
    <t xml:space="preserve">NIF Empresa licitadora: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</si>
</sst>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8" x14ac:knownFonts="1">
    <font>
      <sz val="11"/>
      <color theme="1"/>
      <name val="Calibri"/>
      <family val="2"/>
      <scheme val="minor"/>
    </font>
    <font>
      <b/>
      <sz val="10"/>
      <color theme="1"/>
      <name val="Calibri"/>
      <family val="2"/>
      <scheme val="minor"/>
    </font>
    <font>
      <sz val="8"/>
      <color theme="1"/>
      <name val="Calibri"/>
      <family val="2"/>
      <scheme val="minor"/>
    </font>
    <font>
      <b/>
      <sz val="8"/>
      <color theme="1"/>
      <name val="Calibri"/>
      <family val="2"/>
      <scheme val="minor"/>
    </font>
    <font>
      <b/>
      <i/>
      <sz val="10"/>
      <color theme="1"/>
      <name val="Calibri"/>
      <family val="2"/>
      <scheme val="minor"/>
    </font>
    <font>
      <b/>
      <sz val="14"/>
      <color rgb="FF000000"/>
      <name val="Calibri"/>
      <family val="2"/>
    </font>
    <font>
      <b/>
      <sz val="11"/>
      <color rgb="FF000000"/>
      <name val="Calibri"/>
      <family val="2"/>
    </font>
    <font>
      <sz val="8"/>
      <color rgb="FF000000"/>
      <name val="Calibri"/>
      <family val="2"/>
    </font>
  </fonts>
  <fills count="7">
    <fill>
      <patternFill patternType="none"/>
    </fill>
    <fill>
      <patternFill patternType="gray125"/>
    </fill>
    <fill>
      <patternFill patternType="solid">
        <fgColor indexed="26"/>
        <bgColor indexed="64"/>
      </patternFill>
    </fill>
    <fill>
      <patternFill patternType="solid">
        <fgColor indexed="44"/>
        <bgColor indexed="64"/>
      </patternFill>
    </fill>
    <fill>
      <patternFill patternType="solid">
        <fgColor indexed="42"/>
        <bgColor indexed="64"/>
      </patternFill>
    </fill>
    <fill>
      <patternFill patternType="solid">
        <fgColor indexed="8"/>
        <bgColor indexed="64"/>
      </patternFill>
    </fill>
    <fill>
      <patternFill patternType="solid">
        <fgColor rgb="FF99CCFF"/>
        <bgColor rgb="FF99CCFF"/>
      </patternFill>
    </fill>
  </fills>
  <borders count="1">
    <border>
      <left/>
      <right/>
      <top/>
      <bottom/>
      <diagonal/>
    </border>
  </borders>
  <cellStyleXfs count="1">
    <xf numFmtId="0" fontId="0" fillId="0" borderId="0"/>
  </cellStyleXfs>
  <cellXfs count="34">
    <xf numFmtId="0" fontId="0" fillId="0" borderId="0" xfId="0"/>
    <xf numFmtId="49" fontId="1" fillId="0" borderId="0" xfId="0" applyNumberFormat="1" applyFont="1"/>
    <xf numFmtId="0" fontId="1" fillId="0" borderId="0" xfId="0" applyFont="1"/>
    <xf numFmtId="49" fontId="4" fillId="0" borderId="0" xfId="0" applyNumberFormat="1" applyFont="1" applyAlignment="1">
      <alignment vertical="top"/>
    </xf>
    <xf numFmtId="49" fontId="4" fillId="0" borderId="0" xfId="0" applyNumberFormat="1" applyFont="1" applyAlignment="1">
      <alignment horizontal="right" vertical="top"/>
    </xf>
    <xf numFmtId="49" fontId="3" fillId="3" borderId="0" xfId="0" applyNumberFormat="1" applyFont="1" applyFill="1" applyAlignment="1">
      <alignment vertical="top"/>
    </xf>
    <xf numFmtId="0" fontId="3" fillId="3" borderId="0" xfId="0" applyFont="1" applyFill="1" applyAlignment="1">
      <alignment vertical="top"/>
    </xf>
    <xf numFmtId="3" fontId="3" fillId="2" borderId="0" xfId="0" applyNumberFormat="1" applyFont="1" applyFill="1" applyAlignment="1">
      <alignment vertical="top"/>
    </xf>
    <xf numFmtId="4" fontId="3" fillId="2" borderId="0" xfId="0" applyNumberFormat="1" applyFont="1" applyFill="1" applyAlignment="1">
      <alignment vertical="top"/>
    </xf>
    <xf numFmtId="0" fontId="2" fillId="0" borderId="0" xfId="0" applyFont="1" applyAlignment="1">
      <alignment vertical="top"/>
    </xf>
    <xf numFmtId="49" fontId="3" fillId="4" borderId="0" xfId="0" applyNumberFormat="1" applyFont="1" applyFill="1" applyAlignment="1">
      <alignment vertical="top"/>
    </xf>
    <xf numFmtId="0" fontId="3" fillId="4" borderId="0" xfId="0" applyFont="1" applyFill="1" applyAlignment="1">
      <alignment vertical="top"/>
    </xf>
    <xf numFmtId="49" fontId="2" fillId="0" borderId="0" xfId="0" applyNumberFormat="1" applyFont="1" applyAlignment="1">
      <alignment vertical="top"/>
    </xf>
    <xf numFmtId="4" fontId="2" fillId="2" borderId="0" xfId="0" applyNumberFormat="1" applyFont="1" applyFill="1" applyAlignment="1">
      <alignment vertical="top"/>
    </xf>
    <xf numFmtId="0" fontId="2" fillId="0" borderId="0" xfId="0" applyFont="1" applyAlignment="1">
      <alignment vertical="top" wrapText="1"/>
    </xf>
    <xf numFmtId="4" fontId="2" fillId="0" borderId="0" xfId="0" applyNumberFormat="1" applyFont="1" applyAlignment="1">
      <alignment vertical="top"/>
    </xf>
    <xf numFmtId="49" fontId="3" fillId="0" borderId="0" xfId="0" applyNumberFormat="1" applyFont="1" applyAlignment="1">
      <alignment vertical="top"/>
    </xf>
    <xf numFmtId="0" fontId="2" fillId="5" borderId="0" xfId="0" applyFont="1" applyFill="1" applyAlignment="1">
      <alignment vertical="top"/>
    </xf>
    <xf numFmtId="164" fontId="2" fillId="0" borderId="0" xfId="0" applyNumberFormat="1" applyFont="1" applyAlignment="1">
      <alignment vertical="top"/>
    </xf>
    <xf numFmtId="164" fontId="2" fillId="2" borderId="0" xfId="0" applyNumberFormat="1" applyFont="1" applyFill="1" applyAlignment="1">
      <alignment vertical="top"/>
    </xf>
    <xf numFmtId="3" fontId="2" fillId="0" borderId="0" xfId="0" applyNumberFormat="1" applyFont="1" applyAlignment="1">
      <alignment vertical="top"/>
    </xf>
    <xf numFmtId="49" fontId="4" fillId="0" borderId="0" xfId="0" applyNumberFormat="1" applyFont="1" applyAlignment="1">
      <alignment vertical="top" wrapText="1"/>
    </xf>
    <xf numFmtId="49" fontId="3" fillId="3" borderId="0" xfId="0" applyNumberFormat="1" applyFont="1" applyFill="1" applyAlignment="1">
      <alignment vertical="top" wrapText="1"/>
    </xf>
    <xf numFmtId="49" fontId="3" fillId="4" borderId="0" xfId="0" applyNumberFormat="1" applyFont="1" applyFill="1" applyAlignment="1">
      <alignment vertical="top" wrapText="1"/>
    </xf>
    <xf numFmtId="49" fontId="2" fillId="0" borderId="0" xfId="0" applyNumberFormat="1" applyFont="1" applyAlignment="1">
      <alignment vertical="top" wrapText="1"/>
    </xf>
    <xf numFmtId="0" fontId="2" fillId="5" borderId="0" xfId="0" applyFont="1" applyFill="1" applyAlignment="1">
      <alignment vertical="top" wrapText="1"/>
    </xf>
    <xf numFmtId="0" fontId="5" fillId="6" borderId="0" xfId="0" applyFont="1" applyFill="1" applyAlignment="1" applyProtection="1">
      <alignment horizontal="center" vertical="top" wrapText="1"/>
    </xf>
    <xf numFmtId="0" fontId="6" fillId="0" borderId="0" xfId="0" applyFont="1" applyFill="1" applyAlignment="1" applyProtection="1">
      <alignment horizontal="left" vertical="top" wrapText="1"/>
    </xf>
    <xf numFmtId="0" fontId="0" fillId="0" borderId="0" xfId="0" applyFill="1" applyProtection="1"/>
    <xf numFmtId="0" fontId="0" fillId="0" borderId="0" xfId="0" applyFill="1" applyAlignment="1" applyProtection="1">
      <alignment horizontal="left" vertical="top" wrapText="1"/>
    </xf>
    <xf numFmtId="0" fontId="7" fillId="0" borderId="0" xfId="0" applyFont="1" applyFill="1" applyAlignment="1" applyProtection="1">
      <alignment vertical="top"/>
    </xf>
    <xf numFmtId="0" fontId="6" fillId="0" borderId="0" xfId="0" applyFont="1" applyFill="1" applyAlignment="1" applyProtection="1">
      <alignment horizontal="left" vertical="top"/>
    </xf>
    <xf numFmtId="0" fontId="0" fillId="0" borderId="0" xfId="0" applyFill="1" applyAlignment="1" applyProtection="1">
      <alignment horizontal="left" vertical="top"/>
    </xf>
    <xf numFmtId="0" fontId="6" fillId="0" borderId="0" xfId="0" applyFont="1" applyFill="1" applyAlignment="1" applyProtection="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l'Office">
  <a:themeElements>
    <a:clrScheme name="Ofici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ici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ici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ADF6F30-35E6-453F-B7B3-6DAAA79BA341}">
  <dimension ref="A1:P2450"/>
  <sheetViews>
    <sheetView tabSelected="1" workbookViewId="0">
      <pane xSplit="4" ySplit="6" topLeftCell="E76" activePane="bottomRight" state="frozen"/>
      <selection pane="topRight" activeCell="E1" sqref="E1"/>
      <selection pane="bottomLeft" activeCell="A4" sqref="A4"/>
      <selection pane="bottomRight" activeCell="D3" sqref="D3:G3"/>
    </sheetView>
  </sheetViews>
  <sheetFormatPr defaultColWidth="11.5546875" defaultRowHeight="14.4" x14ac:dyDescent="0.3"/>
  <cols>
    <col min="1" max="1" width="15.5546875" bestFit="1" customWidth="1"/>
    <col min="2" max="2" width="6.5546875" bestFit="1" customWidth="1"/>
    <col min="3" max="3" width="3.77734375" bestFit="1" customWidth="1"/>
    <col min="4" max="4" width="32.88671875" customWidth="1"/>
    <col min="5" max="5" width="43.21875" bestFit="1" customWidth="1"/>
    <col min="6" max="6" width="7" bestFit="1" customWidth="1"/>
    <col min="7" max="7" width="8.5546875" bestFit="1" customWidth="1"/>
    <col min="8" max="8" width="8.109375" bestFit="1" customWidth="1"/>
    <col min="9" max="9" width="6.5546875" bestFit="1" customWidth="1"/>
    <col min="10" max="10" width="12.109375" bestFit="1" customWidth="1"/>
    <col min="11" max="11" width="7.88671875" bestFit="1" customWidth="1"/>
    <col min="12" max="13" width="8.77734375" bestFit="1" customWidth="1"/>
  </cols>
  <sheetData>
    <row r="1" spans="1:16" s="28" customFormat="1" x14ac:dyDescent="0.3">
      <c r="A1" s="31" t="s">
        <v>1996</v>
      </c>
      <c r="B1" s="31"/>
      <c r="C1" s="27"/>
      <c r="D1" s="33" t="s">
        <v>1997</v>
      </c>
      <c r="E1" s="33"/>
      <c r="F1" s="33"/>
      <c r="G1" s="33"/>
    </row>
    <row r="2" spans="1:16" s="28" customFormat="1" x14ac:dyDescent="0.3">
      <c r="A2" s="32" t="s">
        <v>1998</v>
      </c>
      <c r="B2" s="32"/>
      <c r="C2" s="29"/>
      <c r="D2" s="30"/>
      <c r="E2" s="30"/>
      <c r="F2" s="30"/>
      <c r="G2" s="30"/>
    </row>
    <row r="3" spans="1:16" s="28" customFormat="1" x14ac:dyDescent="0.3">
      <c r="A3" s="32" t="s">
        <v>1999</v>
      </c>
      <c r="B3" s="32"/>
      <c r="C3" s="29"/>
      <c r="D3" s="30"/>
      <c r="E3" s="30"/>
      <c r="F3" s="30"/>
      <c r="G3" s="30"/>
    </row>
    <row r="4" spans="1:16" x14ac:dyDescent="0.3">
      <c r="A4" s="1"/>
      <c r="B4" s="2"/>
      <c r="C4" s="2"/>
      <c r="D4" s="2"/>
      <c r="E4" s="2"/>
      <c r="F4" s="2"/>
      <c r="G4" s="2"/>
      <c r="H4" s="2"/>
      <c r="I4" s="2"/>
      <c r="J4" s="2"/>
      <c r="K4" s="2"/>
      <c r="L4" s="2"/>
      <c r="M4" s="2"/>
    </row>
    <row r="5" spans="1:16" ht="18" x14ac:dyDescent="0.3">
      <c r="A5" s="26" t="s">
        <v>1995</v>
      </c>
      <c r="B5" s="26"/>
      <c r="C5" s="26"/>
      <c r="D5" s="26"/>
      <c r="E5" s="26"/>
      <c r="F5" s="26"/>
      <c r="G5" s="26"/>
      <c r="H5" s="26"/>
      <c r="I5" s="26"/>
      <c r="J5" s="26"/>
      <c r="K5" s="26"/>
      <c r="L5" s="26"/>
      <c r="M5" s="26"/>
      <c r="P5" s="4"/>
    </row>
    <row r="6" spans="1:16" x14ac:dyDescent="0.3">
      <c r="A6" s="3" t="s">
        <v>1991</v>
      </c>
      <c r="B6" s="3" t="s">
        <v>2</v>
      </c>
      <c r="C6" s="3" t="s">
        <v>3</v>
      </c>
      <c r="D6" s="21" t="s">
        <v>1992</v>
      </c>
      <c r="E6" s="3" t="s">
        <v>1993</v>
      </c>
      <c r="F6" s="4" t="s">
        <v>6</v>
      </c>
      <c r="G6" s="4" t="s">
        <v>7</v>
      </c>
      <c r="H6" s="4" t="s">
        <v>1994</v>
      </c>
      <c r="I6" s="4" t="s">
        <v>8</v>
      </c>
      <c r="J6" s="4" t="s">
        <v>9</v>
      </c>
      <c r="K6" s="4" t="s">
        <v>4</v>
      </c>
      <c r="L6" s="4" t="s">
        <v>5</v>
      </c>
      <c r="M6" s="4" t="s">
        <v>1</v>
      </c>
    </row>
    <row r="7" spans="1:16" x14ac:dyDescent="0.3">
      <c r="A7" s="5" t="s">
        <v>10</v>
      </c>
      <c r="B7" s="5" t="s">
        <v>12</v>
      </c>
      <c r="C7" s="5" t="s">
        <v>0</v>
      </c>
      <c r="D7" s="22" t="s">
        <v>11</v>
      </c>
      <c r="E7" s="6"/>
      <c r="F7" s="6"/>
      <c r="G7" s="6"/>
      <c r="H7" s="6"/>
      <c r="I7" s="6"/>
      <c r="J7" s="6"/>
      <c r="K7" s="7">
        <f>K588</f>
        <v>1</v>
      </c>
      <c r="L7" s="8"/>
      <c r="M7" s="8">
        <f>M588</f>
        <v>0</v>
      </c>
    </row>
    <row r="8" spans="1:16" x14ac:dyDescent="0.3">
      <c r="A8" s="9"/>
      <c r="B8" s="9"/>
      <c r="C8" s="9"/>
      <c r="D8" s="14"/>
      <c r="E8" s="9"/>
      <c r="F8" s="9"/>
      <c r="G8" s="9"/>
      <c r="H8" s="9"/>
      <c r="I8" s="9"/>
      <c r="J8" s="9"/>
      <c r="K8" s="9"/>
      <c r="L8" s="9"/>
      <c r="M8" s="9"/>
    </row>
    <row r="9" spans="1:16" x14ac:dyDescent="0.3">
      <c r="A9" s="10" t="s">
        <v>13</v>
      </c>
      <c r="B9" s="10" t="s">
        <v>12</v>
      </c>
      <c r="C9" s="10" t="s">
        <v>0</v>
      </c>
      <c r="D9" s="23" t="s">
        <v>14</v>
      </c>
      <c r="E9" s="11"/>
      <c r="F9" s="11"/>
      <c r="G9" s="11"/>
      <c r="H9" s="11"/>
      <c r="I9" s="11"/>
      <c r="J9" s="11"/>
      <c r="K9" s="8">
        <f>K72</f>
        <v>1</v>
      </c>
      <c r="L9" s="8"/>
      <c r="M9" s="8">
        <f>M72</f>
        <v>0</v>
      </c>
    </row>
    <row r="10" spans="1:16" ht="20.399999999999999" x14ac:dyDescent="0.3">
      <c r="A10" s="12" t="s">
        <v>15</v>
      </c>
      <c r="B10" s="12" t="s">
        <v>17</v>
      </c>
      <c r="C10" s="12" t="s">
        <v>18</v>
      </c>
      <c r="D10" s="24" t="s">
        <v>16</v>
      </c>
      <c r="E10" s="9"/>
      <c r="F10" s="9"/>
      <c r="G10" s="9"/>
      <c r="H10" s="9"/>
      <c r="I10" s="9"/>
      <c r="J10" s="9"/>
      <c r="K10" s="13">
        <f>K13</f>
        <v>1</v>
      </c>
      <c r="L10" s="13"/>
      <c r="M10" s="13">
        <f>M13</f>
        <v>0</v>
      </c>
    </row>
    <row r="11" spans="1:16" ht="409.6" x14ac:dyDescent="0.3">
      <c r="A11" s="9"/>
      <c r="B11" s="9"/>
      <c r="C11" s="9"/>
      <c r="D11" s="14" t="s">
        <v>19</v>
      </c>
      <c r="E11" s="9"/>
      <c r="F11" s="9"/>
      <c r="G11" s="9"/>
      <c r="H11" s="9"/>
      <c r="I11" s="9"/>
      <c r="J11" s="9"/>
      <c r="K11" s="9"/>
      <c r="L11" s="9"/>
      <c r="M11" s="9"/>
    </row>
    <row r="12" spans="1:16" x14ac:dyDescent="0.3">
      <c r="A12" s="9"/>
      <c r="B12" s="9"/>
      <c r="C12" s="9"/>
      <c r="D12" s="14"/>
      <c r="E12" s="12" t="s">
        <v>20</v>
      </c>
      <c r="F12" s="9">
        <v>1</v>
      </c>
      <c r="G12" s="15">
        <v>0</v>
      </c>
      <c r="H12" s="15">
        <v>0</v>
      </c>
      <c r="I12" s="15">
        <v>0</v>
      </c>
      <c r="J12" s="13">
        <f>F12*(G12+ (G12= 0))*(H12+ (H12= 0))*(I12+ (I12= 0))</f>
        <v>1</v>
      </c>
      <c r="K12" s="9"/>
      <c r="L12" s="9"/>
      <c r="M12" s="9"/>
    </row>
    <row r="13" spans="1:16" x14ac:dyDescent="0.3">
      <c r="A13" s="9"/>
      <c r="B13" s="9"/>
      <c r="C13" s="9"/>
      <c r="D13" s="14"/>
      <c r="E13" s="9"/>
      <c r="F13" s="9"/>
      <c r="G13" s="9"/>
      <c r="H13" s="9"/>
      <c r="I13" s="9"/>
      <c r="J13" s="16" t="s">
        <v>21</v>
      </c>
      <c r="K13" s="8">
        <f>SUM(J12:J12)</f>
        <v>1</v>
      </c>
      <c r="L13" s="15"/>
      <c r="M13" s="8">
        <f>ROUND(L13*K13,2)</f>
        <v>0</v>
      </c>
    </row>
    <row r="14" spans="1:16" ht="0.9" customHeight="1" x14ac:dyDescent="0.3">
      <c r="A14" s="17"/>
      <c r="B14" s="17"/>
      <c r="C14" s="17"/>
      <c r="D14" s="25"/>
      <c r="E14" s="17"/>
      <c r="F14" s="17"/>
      <c r="G14" s="17"/>
      <c r="H14" s="17"/>
      <c r="I14" s="17"/>
      <c r="J14" s="17"/>
      <c r="K14" s="17"/>
      <c r="L14" s="17"/>
      <c r="M14" s="17"/>
    </row>
    <row r="15" spans="1:16" x14ac:dyDescent="0.3">
      <c r="A15" s="12" t="s">
        <v>22</v>
      </c>
      <c r="B15" s="12" t="s">
        <v>17</v>
      </c>
      <c r="C15" s="12" t="s">
        <v>18</v>
      </c>
      <c r="D15" s="24" t="s">
        <v>23</v>
      </c>
      <c r="E15" s="9"/>
      <c r="F15" s="9"/>
      <c r="G15" s="9"/>
      <c r="H15" s="9"/>
      <c r="I15" s="9"/>
      <c r="J15" s="9"/>
      <c r="K15" s="13">
        <f>K19</f>
        <v>2</v>
      </c>
      <c r="L15" s="13"/>
      <c r="M15" s="13">
        <f>M19</f>
        <v>0</v>
      </c>
    </row>
    <row r="16" spans="1:16" ht="387.6" x14ac:dyDescent="0.3">
      <c r="A16" s="9"/>
      <c r="B16" s="9"/>
      <c r="C16" s="9"/>
      <c r="D16" s="14" t="s">
        <v>24</v>
      </c>
      <c r="E16" s="9"/>
      <c r="F16" s="9"/>
      <c r="G16" s="9"/>
      <c r="H16" s="9"/>
      <c r="I16" s="9"/>
      <c r="J16" s="9"/>
      <c r="K16" s="9"/>
      <c r="L16" s="9"/>
      <c r="M16" s="9"/>
    </row>
    <row r="17" spans="1:13" x14ac:dyDescent="0.3">
      <c r="A17" s="9"/>
      <c r="B17" s="9"/>
      <c r="C17" s="9"/>
      <c r="D17" s="14"/>
      <c r="E17" s="12" t="s">
        <v>25</v>
      </c>
      <c r="F17" s="9">
        <v>1</v>
      </c>
      <c r="G17" s="15">
        <v>0</v>
      </c>
      <c r="H17" s="15">
        <v>0</v>
      </c>
      <c r="I17" s="15">
        <v>0</v>
      </c>
      <c r="J17" s="13">
        <f>F17*(G17+ (G17= 0))*(H17+ (H17= 0))*(I17+ (I17= 0))</f>
        <v>1</v>
      </c>
      <c r="K17" s="9"/>
      <c r="L17" s="9"/>
      <c r="M17" s="9"/>
    </row>
    <row r="18" spans="1:13" x14ac:dyDescent="0.3">
      <c r="A18" s="9"/>
      <c r="B18" s="9"/>
      <c r="C18" s="9"/>
      <c r="D18" s="14"/>
      <c r="E18" s="12" t="s">
        <v>26</v>
      </c>
      <c r="F18" s="9">
        <v>1</v>
      </c>
      <c r="G18" s="15">
        <v>0</v>
      </c>
      <c r="H18" s="15">
        <v>0</v>
      </c>
      <c r="I18" s="15">
        <v>0</v>
      </c>
      <c r="J18" s="13">
        <f>F18*(G18+ (G18= 0))*(H18+ (H18= 0))*(I18+ (I18= 0))</f>
        <v>1</v>
      </c>
      <c r="K18" s="9"/>
      <c r="L18" s="9"/>
      <c r="M18" s="9"/>
    </row>
    <row r="19" spans="1:13" x14ac:dyDescent="0.3">
      <c r="A19" s="9"/>
      <c r="B19" s="9"/>
      <c r="C19" s="9"/>
      <c r="D19" s="14"/>
      <c r="E19" s="9"/>
      <c r="F19" s="9"/>
      <c r="G19" s="9"/>
      <c r="H19" s="9"/>
      <c r="I19" s="9"/>
      <c r="J19" s="16" t="s">
        <v>27</v>
      </c>
      <c r="K19" s="8">
        <f>SUM(J17:J18)</f>
        <v>2</v>
      </c>
      <c r="L19" s="15"/>
      <c r="M19" s="8">
        <f>ROUND(L19*K19,2)</f>
        <v>0</v>
      </c>
    </row>
    <row r="20" spans="1:13" ht="0.9" customHeight="1" x14ac:dyDescent="0.3">
      <c r="A20" s="17"/>
      <c r="B20" s="17"/>
      <c r="C20" s="17"/>
      <c r="D20" s="25"/>
      <c r="E20" s="17"/>
      <c r="F20" s="17"/>
      <c r="G20" s="17"/>
      <c r="H20" s="17"/>
      <c r="I20" s="17"/>
      <c r="J20" s="17"/>
      <c r="K20" s="17"/>
      <c r="L20" s="17"/>
      <c r="M20" s="17"/>
    </row>
    <row r="21" spans="1:13" ht="20.399999999999999" x14ac:dyDescent="0.3">
      <c r="A21" s="12" t="s">
        <v>28</v>
      </c>
      <c r="B21" s="12" t="s">
        <v>17</v>
      </c>
      <c r="C21" s="12" t="s">
        <v>18</v>
      </c>
      <c r="D21" s="24" t="s">
        <v>29</v>
      </c>
      <c r="E21" s="9"/>
      <c r="F21" s="9"/>
      <c r="G21" s="9"/>
      <c r="H21" s="9"/>
      <c r="I21" s="9"/>
      <c r="J21" s="9"/>
      <c r="K21" s="13">
        <f>K24</f>
        <v>2</v>
      </c>
      <c r="L21" s="13"/>
      <c r="M21" s="13">
        <f>M24</f>
        <v>0</v>
      </c>
    </row>
    <row r="22" spans="1:13" ht="193.8" x14ac:dyDescent="0.3">
      <c r="A22" s="9"/>
      <c r="B22" s="9"/>
      <c r="C22" s="9"/>
      <c r="D22" s="14" t="s">
        <v>30</v>
      </c>
      <c r="E22" s="9"/>
      <c r="F22" s="9"/>
      <c r="G22" s="9"/>
      <c r="H22" s="9"/>
      <c r="I22" s="9"/>
      <c r="J22" s="9"/>
      <c r="K22" s="9"/>
      <c r="L22" s="9"/>
      <c r="M22" s="9"/>
    </row>
    <row r="23" spans="1:13" x14ac:dyDescent="0.3">
      <c r="A23" s="9"/>
      <c r="B23" s="9"/>
      <c r="C23" s="9"/>
      <c r="D23" s="14"/>
      <c r="E23" s="12" t="s">
        <v>31</v>
      </c>
      <c r="F23" s="9">
        <v>2</v>
      </c>
      <c r="G23" s="15">
        <v>0</v>
      </c>
      <c r="H23" s="15">
        <v>0</v>
      </c>
      <c r="I23" s="15">
        <v>0</v>
      </c>
      <c r="J23" s="13">
        <f>F23*(G23+ (G23= 0))*(H23+ (H23= 0))*(I23+ (I23= 0))</f>
        <v>2</v>
      </c>
      <c r="K23" s="9"/>
      <c r="L23" s="9"/>
      <c r="M23" s="9"/>
    </row>
    <row r="24" spans="1:13" x14ac:dyDescent="0.3">
      <c r="A24" s="9"/>
      <c r="B24" s="9"/>
      <c r="C24" s="9"/>
      <c r="D24" s="14"/>
      <c r="E24" s="9"/>
      <c r="F24" s="9"/>
      <c r="G24" s="9"/>
      <c r="H24" s="9"/>
      <c r="I24" s="9"/>
      <c r="J24" s="16" t="s">
        <v>32</v>
      </c>
      <c r="K24" s="8">
        <f>SUM(J23:J23)</f>
        <v>2</v>
      </c>
      <c r="L24" s="15"/>
      <c r="M24" s="8">
        <f>ROUND(L24*K24,2)</f>
        <v>0</v>
      </c>
    </row>
    <row r="25" spans="1:13" ht="0.9" customHeight="1" x14ac:dyDescent="0.3">
      <c r="A25" s="17"/>
      <c r="B25" s="17"/>
      <c r="C25" s="17"/>
      <c r="D25" s="25"/>
      <c r="E25" s="17"/>
      <c r="F25" s="17"/>
      <c r="G25" s="17"/>
      <c r="H25" s="17"/>
      <c r="I25" s="17"/>
      <c r="J25" s="17"/>
      <c r="K25" s="17"/>
      <c r="L25" s="17"/>
      <c r="M25" s="17"/>
    </row>
    <row r="26" spans="1:13" ht="20.399999999999999" x14ac:dyDescent="0.3">
      <c r="A26" s="12" t="s">
        <v>33</v>
      </c>
      <c r="B26" s="12" t="s">
        <v>17</v>
      </c>
      <c r="C26" s="12" t="s">
        <v>18</v>
      </c>
      <c r="D26" s="24" t="s">
        <v>34</v>
      </c>
      <c r="E26" s="9"/>
      <c r="F26" s="9"/>
      <c r="G26" s="9"/>
      <c r="H26" s="9"/>
      <c r="I26" s="9"/>
      <c r="J26" s="9"/>
      <c r="K26" s="13">
        <f>K29</f>
        <v>2</v>
      </c>
      <c r="L26" s="13"/>
      <c r="M26" s="13">
        <f>M29</f>
        <v>0</v>
      </c>
    </row>
    <row r="27" spans="1:13" ht="224.4" x14ac:dyDescent="0.3">
      <c r="A27" s="9"/>
      <c r="B27" s="9"/>
      <c r="C27" s="9"/>
      <c r="D27" s="14" t="s">
        <v>35</v>
      </c>
      <c r="E27" s="9"/>
      <c r="F27" s="9"/>
      <c r="G27" s="9"/>
      <c r="H27" s="9"/>
      <c r="I27" s="9"/>
      <c r="J27" s="9"/>
      <c r="K27" s="9"/>
      <c r="L27" s="9"/>
      <c r="M27" s="9"/>
    </row>
    <row r="28" spans="1:13" x14ac:dyDescent="0.3">
      <c r="A28" s="9"/>
      <c r="B28" s="9"/>
      <c r="C28" s="9"/>
      <c r="D28" s="14"/>
      <c r="E28" s="12" t="s">
        <v>36</v>
      </c>
      <c r="F28" s="9">
        <v>2</v>
      </c>
      <c r="G28" s="15">
        <v>0</v>
      </c>
      <c r="H28" s="15">
        <v>0</v>
      </c>
      <c r="I28" s="15">
        <v>0</v>
      </c>
      <c r="J28" s="13">
        <f>F28*(G28+ (G28= 0))*(H28+ (H28= 0))*(I28+ (I28= 0))</f>
        <v>2</v>
      </c>
      <c r="K28" s="9"/>
      <c r="L28" s="9"/>
      <c r="M28" s="9"/>
    </row>
    <row r="29" spans="1:13" x14ac:dyDescent="0.3">
      <c r="A29" s="9"/>
      <c r="B29" s="9"/>
      <c r="C29" s="9"/>
      <c r="D29" s="14"/>
      <c r="E29" s="9"/>
      <c r="F29" s="9"/>
      <c r="G29" s="9"/>
      <c r="H29" s="9"/>
      <c r="I29" s="9"/>
      <c r="J29" s="16" t="s">
        <v>37</v>
      </c>
      <c r="K29" s="8">
        <f>SUM(J28:J28)</f>
        <v>2</v>
      </c>
      <c r="L29" s="15"/>
      <c r="M29" s="8">
        <f>ROUND(L29*K29,2)</f>
        <v>0</v>
      </c>
    </row>
    <row r="30" spans="1:13" ht="0.9" customHeight="1" x14ac:dyDescent="0.3">
      <c r="A30" s="17"/>
      <c r="B30" s="17"/>
      <c r="C30" s="17"/>
      <c r="D30" s="25"/>
      <c r="E30" s="17"/>
      <c r="F30" s="17"/>
      <c r="G30" s="17"/>
      <c r="H30" s="17"/>
      <c r="I30" s="17"/>
      <c r="J30" s="17"/>
      <c r="K30" s="17"/>
      <c r="L30" s="17"/>
      <c r="M30" s="17"/>
    </row>
    <row r="31" spans="1:13" x14ac:dyDescent="0.3">
      <c r="A31" s="12" t="s">
        <v>38</v>
      </c>
      <c r="B31" s="12" t="s">
        <v>17</v>
      </c>
      <c r="C31" s="12" t="s">
        <v>18</v>
      </c>
      <c r="D31" s="24" t="s">
        <v>39</v>
      </c>
      <c r="E31" s="9"/>
      <c r="F31" s="9"/>
      <c r="G31" s="9"/>
      <c r="H31" s="9"/>
      <c r="I31" s="9"/>
      <c r="J31" s="9"/>
      <c r="K31" s="13">
        <f>K34</f>
        <v>1</v>
      </c>
      <c r="L31" s="13"/>
      <c r="M31" s="13">
        <f>M34</f>
        <v>0</v>
      </c>
    </row>
    <row r="32" spans="1:13" ht="409.6" x14ac:dyDescent="0.3">
      <c r="A32" s="9"/>
      <c r="B32" s="9"/>
      <c r="C32" s="9"/>
      <c r="D32" s="14" t="s">
        <v>40</v>
      </c>
      <c r="E32" s="9"/>
      <c r="F32" s="9"/>
      <c r="G32" s="9"/>
      <c r="H32" s="9"/>
      <c r="I32" s="9"/>
      <c r="J32" s="9"/>
      <c r="K32" s="9"/>
      <c r="L32" s="9"/>
      <c r="M32" s="9"/>
    </row>
    <row r="33" spans="1:13" x14ac:dyDescent="0.3">
      <c r="A33" s="9"/>
      <c r="B33" s="9"/>
      <c r="C33" s="9"/>
      <c r="D33" s="14"/>
      <c r="E33" s="12" t="s">
        <v>41</v>
      </c>
      <c r="F33" s="9">
        <v>1</v>
      </c>
      <c r="G33" s="15">
        <v>0</v>
      </c>
      <c r="H33" s="15">
        <v>0</v>
      </c>
      <c r="I33" s="15">
        <v>0</v>
      </c>
      <c r="J33" s="13">
        <f>F33*(G33+ (G33= 0))*(H33+ (H33= 0))*(I33+ (I33= 0))</f>
        <v>1</v>
      </c>
      <c r="K33" s="9"/>
      <c r="L33" s="9"/>
      <c r="M33" s="9"/>
    </row>
    <row r="34" spans="1:13" x14ac:dyDescent="0.3">
      <c r="A34" s="9"/>
      <c r="B34" s="9"/>
      <c r="C34" s="9"/>
      <c r="D34" s="14"/>
      <c r="E34" s="9"/>
      <c r="F34" s="9"/>
      <c r="G34" s="9"/>
      <c r="H34" s="9"/>
      <c r="I34" s="9"/>
      <c r="J34" s="16" t="s">
        <v>42</v>
      </c>
      <c r="K34" s="8">
        <f>SUM(J33:J33)</f>
        <v>1</v>
      </c>
      <c r="L34" s="15"/>
      <c r="M34" s="8">
        <f>ROUND(L34*K34,2)</f>
        <v>0</v>
      </c>
    </row>
    <row r="35" spans="1:13" ht="0.9" customHeight="1" x14ac:dyDescent="0.3">
      <c r="A35" s="17"/>
      <c r="B35" s="17"/>
      <c r="C35" s="17"/>
      <c r="D35" s="25"/>
      <c r="E35" s="17"/>
      <c r="F35" s="17"/>
      <c r="G35" s="17"/>
      <c r="H35" s="17"/>
      <c r="I35" s="17"/>
      <c r="J35" s="17"/>
      <c r="K35" s="17"/>
      <c r="L35" s="17"/>
      <c r="M35" s="17"/>
    </row>
    <row r="36" spans="1:13" x14ac:dyDescent="0.3">
      <c r="A36" s="12" t="s">
        <v>43</v>
      </c>
      <c r="B36" s="12" t="s">
        <v>17</v>
      </c>
      <c r="C36" s="12" t="s">
        <v>18</v>
      </c>
      <c r="D36" s="24" t="s">
        <v>44</v>
      </c>
      <c r="E36" s="9"/>
      <c r="F36" s="9"/>
      <c r="G36" s="9"/>
      <c r="H36" s="9"/>
      <c r="I36" s="9"/>
      <c r="J36" s="9"/>
      <c r="K36" s="13">
        <f>K39</f>
        <v>1</v>
      </c>
      <c r="L36" s="13"/>
      <c r="M36" s="13">
        <f>M39</f>
        <v>0</v>
      </c>
    </row>
    <row r="37" spans="1:13" ht="409.6" x14ac:dyDescent="0.3">
      <c r="A37" s="9"/>
      <c r="B37" s="9"/>
      <c r="C37" s="9"/>
      <c r="D37" s="14" t="s">
        <v>45</v>
      </c>
      <c r="E37" s="9"/>
      <c r="F37" s="9"/>
      <c r="G37" s="9"/>
      <c r="H37" s="9"/>
      <c r="I37" s="9"/>
      <c r="J37" s="9"/>
      <c r="K37" s="9"/>
      <c r="L37" s="9"/>
      <c r="M37" s="9"/>
    </row>
    <row r="38" spans="1:13" x14ac:dyDescent="0.3">
      <c r="A38" s="9"/>
      <c r="B38" s="9"/>
      <c r="C38" s="9"/>
      <c r="D38" s="14"/>
      <c r="E38" s="12" t="s">
        <v>46</v>
      </c>
      <c r="F38" s="9">
        <v>1</v>
      </c>
      <c r="G38" s="15">
        <v>0</v>
      </c>
      <c r="H38" s="15">
        <v>0</v>
      </c>
      <c r="I38" s="15">
        <v>0</v>
      </c>
      <c r="J38" s="13">
        <f>F38*(G38+ (G38= 0))*(H38+ (H38= 0))*(I38+ (I38= 0))</f>
        <v>1</v>
      </c>
      <c r="K38" s="9"/>
      <c r="L38" s="9"/>
      <c r="M38" s="9"/>
    </row>
    <row r="39" spans="1:13" x14ac:dyDescent="0.3">
      <c r="A39" s="9"/>
      <c r="B39" s="9"/>
      <c r="C39" s="9"/>
      <c r="D39" s="14"/>
      <c r="E39" s="9"/>
      <c r="F39" s="9"/>
      <c r="G39" s="9"/>
      <c r="H39" s="9"/>
      <c r="I39" s="9"/>
      <c r="J39" s="16" t="s">
        <v>47</v>
      </c>
      <c r="K39" s="8">
        <f>SUM(J38:J38)</f>
        <v>1</v>
      </c>
      <c r="L39" s="15"/>
      <c r="M39" s="8">
        <f>ROUND(L39*K39,2)</f>
        <v>0</v>
      </c>
    </row>
    <row r="40" spans="1:13" ht="0.9" customHeight="1" x14ac:dyDescent="0.3">
      <c r="A40" s="17"/>
      <c r="B40" s="17"/>
      <c r="C40" s="17"/>
      <c r="D40" s="25"/>
      <c r="E40" s="17"/>
      <c r="F40" s="17"/>
      <c r="G40" s="17"/>
      <c r="H40" s="17"/>
      <c r="I40" s="17"/>
      <c r="J40" s="17"/>
      <c r="K40" s="17"/>
      <c r="L40" s="17"/>
      <c r="M40" s="17"/>
    </row>
    <row r="41" spans="1:13" x14ac:dyDescent="0.3">
      <c r="A41" s="12" t="s">
        <v>48</v>
      </c>
      <c r="B41" s="12" t="s">
        <v>17</v>
      </c>
      <c r="C41" s="12" t="s">
        <v>18</v>
      </c>
      <c r="D41" s="24" t="s">
        <v>49</v>
      </c>
      <c r="E41" s="9"/>
      <c r="F41" s="9"/>
      <c r="G41" s="9"/>
      <c r="H41" s="9"/>
      <c r="I41" s="9"/>
      <c r="J41" s="9"/>
      <c r="K41" s="13">
        <f>K44</f>
        <v>1</v>
      </c>
      <c r="L41" s="13"/>
      <c r="M41" s="13">
        <f>M44</f>
        <v>0</v>
      </c>
    </row>
    <row r="42" spans="1:13" ht="336.6" x14ac:dyDescent="0.3">
      <c r="A42" s="9"/>
      <c r="B42" s="9"/>
      <c r="C42" s="9"/>
      <c r="D42" s="14" t="s">
        <v>50</v>
      </c>
      <c r="E42" s="9"/>
      <c r="F42" s="9"/>
      <c r="G42" s="9"/>
      <c r="H42" s="9"/>
      <c r="I42" s="9"/>
      <c r="J42" s="9"/>
      <c r="K42" s="9"/>
      <c r="L42" s="9"/>
      <c r="M42" s="9"/>
    </row>
    <row r="43" spans="1:13" x14ac:dyDescent="0.3">
      <c r="A43" s="9"/>
      <c r="B43" s="9"/>
      <c r="C43" s="9"/>
      <c r="D43" s="14"/>
      <c r="E43" s="12" t="s">
        <v>51</v>
      </c>
      <c r="F43" s="9">
        <v>1</v>
      </c>
      <c r="G43" s="15">
        <v>0</v>
      </c>
      <c r="H43" s="15">
        <v>0</v>
      </c>
      <c r="I43" s="15">
        <v>0</v>
      </c>
      <c r="J43" s="13">
        <f>F43*(G43+ (G43= 0))*(H43+ (H43= 0))*(I43+ (I43= 0))</f>
        <v>1</v>
      </c>
      <c r="K43" s="9"/>
      <c r="L43" s="9"/>
      <c r="M43" s="9"/>
    </row>
    <row r="44" spans="1:13" x14ac:dyDescent="0.3">
      <c r="A44" s="9"/>
      <c r="B44" s="9"/>
      <c r="C44" s="9"/>
      <c r="D44" s="14"/>
      <c r="E44" s="9"/>
      <c r="F44" s="9"/>
      <c r="G44" s="9"/>
      <c r="H44" s="9"/>
      <c r="I44" s="9"/>
      <c r="J44" s="16" t="s">
        <v>52</v>
      </c>
      <c r="K44" s="8">
        <f>SUM(J43:J43)</f>
        <v>1</v>
      </c>
      <c r="L44" s="15"/>
      <c r="M44" s="8">
        <f>ROUND(L44*K44,2)</f>
        <v>0</v>
      </c>
    </row>
    <row r="45" spans="1:13" ht="0.9" customHeight="1" x14ac:dyDescent="0.3">
      <c r="A45" s="17"/>
      <c r="B45" s="17"/>
      <c r="C45" s="17"/>
      <c r="D45" s="25"/>
      <c r="E45" s="17"/>
      <c r="F45" s="17"/>
      <c r="G45" s="17"/>
      <c r="H45" s="17"/>
      <c r="I45" s="17"/>
      <c r="J45" s="17"/>
      <c r="K45" s="17"/>
      <c r="L45" s="17"/>
      <c r="M45" s="17"/>
    </row>
    <row r="46" spans="1:13" x14ac:dyDescent="0.3">
      <c r="A46" s="12" t="s">
        <v>53</v>
      </c>
      <c r="B46" s="12" t="s">
        <v>17</v>
      </c>
      <c r="C46" s="12" t="s">
        <v>18</v>
      </c>
      <c r="D46" s="24" t="s">
        <v>54</v>
      </c>
      <c r="E46" s="9"/>
      <c r="F46" s="9"/>
      <c r="G46" s="9"/>
      <c r="H46" s="9"/>
      <c r="I46" s="9"/>
      <c r="J46" s="9"/>
      <c r="K46" s="13">
        <f>K49</f>
        <v>2</v>
      </c>
      <c r="L46" s="13"/>
      <c r="M46" s="13">
        <f>M49</f>
        <v>0</v>
      </c>
    </row>
    <row r="47" spans="1:13" ht="357" x14ac:dyDescent="0.3">
      <c r="A47" s="9"/>
      <c r="B47" s="9"/>
      <c r="C47" s="9"/>
      <c r="D47" s="14" t="s">
        <v>55</v>
      </c>
      <c r="E47" s="9"/>
      <c r="F47" s="9"/>
      <c r="G47" s="9"/>
      <c r="H47" s="9"/>
      <c r="I47" s="9"/>
      <c r="J47" s="9"/>
      <c r="K47" s="9"/>
      <c r="L47" s="9"/>
      <c r="M47" s="9"/>
    </row>
    <row r="48" spans="1:13" x14ac:dyDescent="0.3">
      <c r="A48" s="9"/>
      <c r="B48" s="9"/>
      <c r="C48" s="9"/>
      <c r="D48" s="14"/>
      <c r="E48" s="12" t="s">
        <v>56</v>
      </c>
      <c r="F48" s="9">
        <v>2</v>
      </c>
      <c r="G48" s="15">
        <v>0</v>
      </c>
      <c r="H48" s="15">
        <v>0</v>
      </c>
      <c r="I48" s="15">
        <v>0</v>
      </c>
      <c r="J48" s="13">
        <f>F48*(G48+ (G48= 0))*(H48+ (H48= 0))*(I48+ (I48= 0))</f>
        <v>2</v>
      </c>
      <c r="K48" s="9"/>
      <c r="L48" s="9"/>
      <c r="M48" s="9"/>
    </row>
    <row r="49" spans="1:13" x14ac:dyDescent="0.3">
      <c r="A49" s="9"/>
      <c r="B49" s="9"/>
      <c r="C49" s="9"/>
      <c r="D49" s="14"/>
      <c r="E49" s="9"/>
      <c r="F49" s="9"/>
      <c r="G49" s="9"/>
      <c r="H49" s="9"/>
      <c r="I49" s="9"/>
      <c r="J49" s="16" t="s">
        <v>57</v>
      </c>
      <c r="K49" s="8">
        <f>SUM(J48:J48)</f>
        <v>2</v>
      </c>
      <c r="L49" s="15"/>
      <c r="M49" s="8">
        <f>ROUND(L49*K49,2)</f>
        <v>0</v>
      </c>
    </row>
    <row r="50" spans="1:13" ht="0.9" customHeight="1" x14ac:dyDescent="0.3">
      <c r="A50" s="17"/>
      <c r="B50" s="17"/>
      <c r="C50" s="17"/>
      <c r="D50" s="25"/>
      <c r="E50" s="17"/>
      <c r="F50" s="17"/>
      <c r="G50" s="17"/>
      <c r="H50" s="17"/>
      <c r="I50" s="17"/>
      <c r="J50" s="17"/>
      <c r="K50" s="17"/>
      <c r="L50" s="17"/>
      <c r="M50" s="17"/>
    </row>
    <row r="51" spans="1:13" x14ac:dyDescent="0.3">
      <c r="A51" s="12" t="s">
        <v>58</v>
      </c>
      <c r="B51" s="12" t="s">
        <v>17</v>
      </c>
      <c r="C51" s="12" t="s">
        <v>18</v>
      </c>
      <c r="D51" s="24" t="s">
        <v>59</v>
      </c>
      <c r="E51" s="9"/>
      <c r="F51" s="9"/>
      <c r="G51" s="9"/>
      <c r="H51" s="9"/>
      <c r="I51" s="9"/>
      <c r="J51" s="9"/>
      <c r="K51" s="13">
        <f>K54</f>
        <v>1</v>
      </c>
      <c r="L51" s="13"/>
      <c r="M51" s="13">
        <f>M54</f>
        <v>0</v>
      </c>
    </row>
    <row r="52" spans="1:13" ht="377.4" x14ac:dyDescent="0.3">
      <c r="A52" s="9"/>
      <c r="B52" s="9"/>
      <c r="C52" s="9"/>
      <c r="D52" s="14" t="s">
        <v>60</v>
      </c>
      <c r="E52" s="9"/>
      <c r="F52" s="9"/>
      <c r="G52" s="9"/>
      <c r="H52" s="9"/>
      <c r="I52" s="9"/>
      <c r="J52" s="9"/>
      <c r="K52" s="9"/>
      <c r="L52" s="9"/>
      <c r="M52" s="9"/>
    </row>
    <row r="53" spans="1:13" x14ac:dyDescent="0.3">
      <c r="A53" s="9"/>
      <c r="B53" s="9"/>
      <c r="C53" s="9"/>
      <c r="D53" s="14"/>
      <c r="E53" s="12" t="s">
        <v>61</v>
      </c>
      <c r="F53" s="9">
        <v>1</v>
      </c>
      <c r="G53" s="15">
        <v>0</v>
      </c>
      <c r="H53" s="15">
        <v>0</v>
      </c>
      <c r="I53" s="15">
        <v>0</v>
      </c>
      <c r="J53" s="13">
        <f>F53*(G53+ (G53= 0))*(H53+ (H53= 0))*(I53+ (I53= 0))</f>
        <v>1</v>
      </c>
      <c r="K53" s="9"/>
      <c r="L53" s="9"/>
      <c r="M53" s="9"/>
    </row>
    <row r="54" spans="1:13" x14ac:dyDescent="0.3">
      <c r="A54" s="9"/>
      <c r="B54" s="9"/>
      <c r="C54" s="9"/>
      <c r="D54" s="14"/>
      <c r="E54" s="9"/>
      <c r="F54" s="9"/>
      <c r="G54" s="9"/>
      <c r="H54" s="9"/>
      <c r="I54" s="9"/>
      <c r="J54" s="16" t="s">
        <v>62</v>
      </c>
      <c r="K54" s="8">
        <f>SUM(J53:J53)</f>
        <v>1</v>
      </c>
      <c r="L54" s="15"/>
      <c r="M54" s="8">
        <f>ROUND(L54*K54,2)</f>
        <v>0</v>
      </c>
    </row>
    <row r="55" spans="1:13" ht="0.9" customHeight="1" x14ac:dyDescent="0.3">
      <c r="A55" s="17"/>
      <c r="B55" s="17"/>
      <c r="C55" s="17"/>
      <c r="D55" s="25"/>
      <c r="E55" s="17"/>
      <c r="F55" s="17"/>
      <c r="G55" s="17"/>
      <c r="H55" s="17"/>
      <c r="I55" s="17"/>
      <c r="J55" s="17"/>
      <c r="K55" s="17"/>
      <c r="L55" s="17"/>
      <c r="M55" s="17"/>
    </row>
    <row r="56" spans="1:13" x14ac:dyDescent="0.3">
      <c r="A56" s="12" t="s">
        <v>63</v>
      </c>
      <c r="B56" s="12" t="s">
        <v>17</v>
      </c>
      <c r="C56" s="12" t="s">
        <v>18</v>
      </c>
      <c r="D56" s="24" t="s">
        <v>64</v>
      </c>
      <c r="E56" s="9"/>
      <c r="F56" s="9"/>
      <c r="G56" s="9"/>
      <c r="H56" s="9"/>
      <c r="I56" s="9"/>
      <c r="J56" s="9"/>
      <c r="K56" s="13">
        <f>K60</f>
        <v>2</v>
      </c>
      <c r="L56" s="13"/>
      <c r="M56" s="13">
        <f>M60</f>
        <v>0</v>
      </c>
    </row>
    <row r="57" spans="1:13" ht="377.4" x14ac:dyDescent="0.3">
      <c r="A57" s="9"/>
      <c r="B57" s="9"/>
      <c r="C57" s="9"/>
      <c r="D57" s="14" t="s">
        <v>65</v>
      </c>
      <c r="E57" s="9"/>
      <c r="F57" s="9"/>
      <c r="G57" s="9"/>
      <c r="H57" s="9"/>
      <c r="I57" s="9"/>
      <c r="J57" s="9"/>
      <c r="K57" s="9"/>
      <c r="L57" s="9"/>
      <c r="M57" s="9"/>
    </row>
    <row r="58" spans="1:13" x14ac:dyDescent="0.3">
      <c r="A58" s="9"/>
      <c r="B58" s="9"/>
      <c r="C58" s="9"/>
      <c r="D58" s="14"/>
      <c r="E58" s="12" t="s">
        <v>66</v>
      </c>
      <c r="F58" s="9">
        <v>1</v>
      </c>
      <c r="G58" s="15">
        <v>0</v>
      </c>
      <c r="H58" s="15">
        <v>0</v>
      </c>
      <c r="I58" s="15">
        <v>0</v>
      </c>
      <c r="J58" s="13">
        <f>F58*(G58+ (G58= 0))*(H58+ (H58= 0))*(I58+ (I58= 0))</f>
        <v>1</v>
      </c>
      <c r="K58" s="9"/>
      <c r="L58" s="9"/>
      <c r="M58" s="9"/>
    </row>
    <row r="59" spans="1:13" x14ac:dyDescent="0.3">
      <c r="A59" s="9"/>
      <c r="B59" s="9"/>
      <c r="C59" s="9"/>
      <c r="D59" s="14"/>
      <c r="E59" s="12" t="s">
        <v>67</v>
      </c>
      <c r="F59" s="9">
        <v>1</v>
      </c>
      <c r="G59" s="15">
        <v>0</v>
      </c>
      <c r="H59" s="15">
        <v>0</v>
      </c>
      <c r="I59" s="15">
        <v>0</v>
      </c>
      <c r="J59" s="13">
        <f>F59*(G59+ (G59= 0))*(H59+ (H59= 0))*(I59+ (I59= 0))</f>
        <v>1</v>
      </c>
      <c r="K59" s="9"/>
      <c r="L59" s="9"/>
      <c r="M59" s="9"/>
    </row>
    <row r="60" spans="1:13" x14ac:dyDescent="0.3">
      <c r="A60" s="9"/>
      <c r="B60" s="9"/>
      <c r="C60" s="9"/>
      <c r="D60" s="14"/>
      <c r="E60" s="9"/>
      <c r="F60" s="9"/>
      <c r="G60" s="9"/>
      <c r="H60" s="9"/>
      <c r="I60" s="9"/>
      <c r="J60" s="16" t="s">
        <v>68</v>
      </c>
      <c r="K60" s="8">
        <f>SUM(J58:J59)</f>
        <v>2</v>
      </c>
      <c r="L60" s="15"/>
      <c r="M60" s="8">
        <f>ROUND(L60*K60,2)</f>
        <v>0</v>
      </c>
    </row>
    <row r="61" spans="1:13" ht="0.9" customHeight="1" x14ac:dyDescent="0.3">
      <c r="A61" s="17"/>
      <c r="B61" s="17"/>
      <c r="C61" s="17"/>
      <c r="D61" s="25"/>
      <c r="E61" s="17"/>
      <c r="F61" s="17"/>
      <c r="G61" s="17"/>
      <c r="H61" s="17"/>
      <c r="I61" s="17"/>
      <c r="J61" s="17"/>
      <c r="K61" s="17"/>
      <c r="L61" s="17"/>
      <c r="M61" s="17"/>
    </row>
    <row r="62" spans="1:13" x14ac:dyDescent="0.3">
      <c r="A62" s="12" t="s">
        <v>69</v>
      </c>
      <c r="B62" s="12" t="s">
        <v>17</v>
      </c>
      <c r="C62" s="12" t="s">
        <v>18</v>
      </c>
      <c r="D62" s="24" t="s">
        <v>70</v>
      </c>
      <c r="E62" s="9"/>
      <c r="F62" s="9"/>
      <c r="G62" s="9"/>
      <c r="H62" s="9"/>
      <c r="I62" s="9"/>
      <c r="J62" s="9"/>
      <c r="K62" s="13">
        <f>K65</f>
        <v>18</v>
      </c>
      <c r="L62" s="13"/>
      <c r="M62" s="13">
        <f>M65</f>
        <v>0</v>
      </c>
    </row>
    <row r="63" spans="1:13" ht="193.8" x14ac:dyDescent="0.3">
      <c r="A63" s="9"/>
      <c r="B63" s="9"/>
      <c r="C63" s="9"/>
      <c r="D63" s="14" t="s">
        <v>71</v>
      </c>
      <c r="E63" s="9"/>
      <c r="F63" s="9"/>
      <c r="G63" s="9"/>
      <c r="H63" s="9"/>
      <c r="I63" s="9"/>
      <c r="J63" s="9"/>
      <c r="K63" s="9"/>
      <c r="L63" s="9"/>
      <c r="M63" s="9"/>
    </row>
    <row r="64" spans="1:13" x14ac:dyDescent="0.3">
      <c r="A64" s="9"/>
      <c r="B64" s="9"/>
      <c r="C64" s="9"/>
      <c r="D64" s="14"/>
      <c r="E64" s="12" t="s">
        <v>72</v>
      </c>
      <c r="F64" s="9">
        <v>18</v>
      </c>
      <c r="G64" s="15">
        <v>0</v>
      </c>
      <c r="H64" s="15">
        <v>0</v>
      </c>
      <c r="I64" s="15">
        <v>0</v>
      </c>
      <c r="J64" s="13">
        <f>F64*(G64+ (G64= 0))*(H64+ (H64= 0))*(I64+ (I64= 0))</f>
        <v>18</v>
      </c>
      <c r="K64" s="9"/>
      <c r="L64" s="9"/>
      <c r="M64" s="9"/>
    </row>
    <row r="65" spans="1:13" x14ac:dyDescent="0.3">
      <c r="A65" s="9"/>
      <c r="B65" s="9"/>
      <c r="C65" s="9"/>
      <c r="D65" s="14"/>
      <c r="E65" s="9"/>
      <c r="F65" s="9"/>
      <c r="G65" s="9"/>
      <c r="H65" s="9"/>
      <c r="I65" s="9"/>
      <c r="J65" s="16" t="s">
        <v>73</v>
      </c>
      <c r="K65" s="8">
        <f>SUM(J64:J64)</f>
        <v>18</v>
      </c>
      <c r="L65" s="15"/>
      <c r="M65" s="8">
        <f>ROUND(L65*K65,2)</f>
        <v>0</v>
      </c>
    </row>
    <row r="66" spans="1:13" ht="0.9" customHeight="1" x14ac:dyDescent="0.3">
      <c r="A66" s="17"/>
      <c r="B66" s="17"/>
      <c r="C66" s="17"/>
      <c r="D66" s="25"/>
      <c r="E66" s="17"/>
      <c r="F66" s="17"/>
      <c r="G66" s="17"/>
      <c r="H66" s="17"/>
      <c r="I66" s="17"/>
      <c r="J66" s="17"/>
      <c r="K66" s="17"/>
      <c r="L66" s="17"/>
      <c r="M66" s="17"/>
    </row>
    <row r="67" spans="1:13" ht="20.399999999999999" x14ac:dyDescent="0.3">
      <c r="A67" s="12" t="s">
        <v>74</v>
      </c>
      <c r="B67" s="12" t="s">
        <v>17</v>
      </c>
      <c r="C67" s="12" t="s">
        <v>18</v>
      </c>
      <c r="D67" s="24" t="s">
        <v>75</v>
      </c>
      <c r="E67" s="9"/>
      <c r="F67" s="9"/>
      <c r="G67" s="9"/>
      <c r="H67" s="9"/>
      <c r="I67" s="9"/>
      <c r="J67" s="9"/>
      <c r="K67" s="13">
        <f>K70</f>
        <v>1</v>
      </c>
      <c r="L67" s="13"/>
      <c r="M67" s="13">
        <f>M70</f>
        <v>0</v>
      </c>
    </row>
    <row r="68" spans="1:13" ht="214.2" x14ac:dyDescent="0.3">
      <c r="A68" s="9"/>
      <c r="B68" s="9"/>
      <c r="C68" s="9"/>
      <c r="D68" s="14" t="s">
        <v>76</v>
      </c>
      <c r="E68" s="9"/>
      <c r="F68" s="9"/>
      <c r="G68" s="9"/>
      <c r="H68" s="9"/>
      <c r="I68" s="9"/>
      <c r="J68" s="9"/>
      <c r="K68" s="9"/>
      <c r="L68" s="9"/>
      <c r="M68" s="9"/>
    </row>
    <row r="69" spans="1:13" x14ac:dyDescent="0.3">
      <c r="A69" s="9"/>
      <c r="B69" s="9"/>
      <c r="C69" s="9"/>
      <c r="D69" s="14"/>
      <c r="E69" s="12" t="s">
        <v>77</v>
      </c>
      <c r="F69" s="9">
        <v>1</v>
      </c>
      <c r="G69" s="15">
        <v>0</v>
      </c>
      <c r="H69" s="15">
        <v>0</v>
      </c>
      <c r="I69" s="15">
        <v>0</v>
      </c>
      <c r="J69" s="13">
        <f>F69*(G69+ (G69= 0))*(H69+ (H69= 0))*(I69+ (I69= 0))</f>
        <v>1</v>
      </c>
      <c r="K69" s="9"/>
      <c r="L69" s="9"/>
      <c r="M69" s="9"/>
    </row>
    <row r="70" spans="1:13" x14ac:dyDescent="0.3">
      <c r="A70" s="9"/>
      <c r="B70" s="9"/>
      <c r="C70" s="9"/>
      <c r="D70" s="14"/>
      <c r="E70" s="9"/>
      <c r="F70" s="9"/>
      <c r="G70" s="9"/>
      <c r="H70" s="9"/>
      <c r="I70" s="9"/>
      <c r="J70" s="16" t="s">
        <v>78</v>
      </c>
      <c r="K70" s="8">
        <f>SUM(J69:J69)</f>
        <v>1</v>
      </c>
      <c r="L70" s="15"/>
      <c r="M70" s="8">
        <f>ROUND(L70*K70,2)</f>
        <v>0</v>
      </c>
    </row>
    <row r="71" spans="1:13" ht="0.9" customHeight="1" x14ac:dyDescent="0.3">
      <c r="A71" s="17"/>
      <c r="B71" s="17"/>
      <c r="C71" s="17"/>
      <c r="D71" s="25"/>
      <c r="E71" s="17"/>
      <c r="F71" s="17"/>
      <c r="G71" s="17"/>
      <c r="H71" s="17"/>
      <c r="I71" s="17"/>
      <c r="J71" s="17"/>
      <c r="K71" s="17"/>
      <c r="L71" s="17"/>
      <c r="M71" s="17"/>
    </row>
    <row r="72" spans="1:13" x14ac:dyDescent="0.3">
      <c r="A72" s="9"/>
      <c r="B72" s="9"/>
      <c r="C72" s="9"/>
      <c r="D72" s="14"/>
      <c r="E72" s="9"/>
      <c r="F72" s="9"/>
      <c r="G72" s="9"/>
      <c r="H72" s="9"/>
      <c r="I72" s="9"/>
      <c r="J72" s="16" t="s">
        <v>79</v>
      </c>
      <c r="K72" s="15">
        <v>1</v>
      </c>
      <c r="L72" s="8"/>
      <c r="M72" s="8">
        <f>ROUND(L72*K72,2)</f>
        <v>0</v>
      </c>
    </row>
    <row r="73" spans="1:13" ht="0.9" customHeight="1" x14ac:dyDescent="0.3">
      <c r="A73" s="17"/>
      <c r="B73" s="17"/>
      <c r="C73" s="17"/>
      <c r="D73" s="25"/>
      <c r="E73" s="17"/>
      <c r="F73" s="17"/>
      <c r="G73" s="17"/>
      <c r="H73" s="17"/>
      <c r="I73" s="17"/>
      <c r="J73" s="17"/>
      <c r="K73" s="17"/>
      <c r="L73" s="17"/>
      <c r="M73" s="17"/>
    </row>
    <row r="74" spans="1:13" x14ac:dyDescent="0.3">
      <c r="A74" s="10" t="s">
        <v>80</v>
      </c>
      <c r="B74" s="10" t="s">
        <v>12</v>
      </c>
      <c r="C74" s="10" t="s">
        <v>0</v>
      </c>
      <c r="D74" s="23" t="s">
        <v>81</v>
      </c>
      <c r="E74" s="11"/>
      <c r="F74" s="11"/>
      <c r="G74" s="11"/>
      <c r="H74" s="11"/>
      <c r="I74" s="11"/>
      <c r="J74" s="11"/>
      <c r="K74" s="8">
        <f>K420</f>
        <v>1</v>
      </c>
      <c r="L74" s="8"/>
      <c r="M74" s="8">
        <f>M420</f>
        <v>0</v>
      </c>
    </row>
    <row r="75" spans="1:13" x14ac:dyDescent="0.3">
      <c r="A75" s="10" t="s">
        <v>82</v>
      </c>
      <c r="B75" s="10" t="s">
        <v>12</v>
      </c>
      <c r="C75" s="10" t="s">
        <v>0</v>
      </c>
      <c r="D75" s="23" t="s">
        <v>83</v>
      </c>
      <c r="E75" s="11"/>
      <c r="F75" s="11"/>
      <c r="G75" s="11"/>
      <c r="H75" s="11"/>
      <c r="I75" s="11"/>
      <c r="J75" s="11"/>
      <c r="K75" s="8">
        <f>K135</f>
        <v>1</v>
      </c>
      <c r="L75" s="8"/>
      <c r="M75" s="8">
        <f>M135</f>
        <v>0</v>
      </c>
    </row>
    <row r="76" spans="1:13" ht="20.399999999999999" x14ac:dyDescent="0.3">
      <c r="A76" s="12" t="s">
        <v>84</v>
      </c>
      <c r="B76" s="12" t="s">
        <v>17</v>
      </c>
      <c r="C76" s="12" t="s">
        <v>86</v>
      </c>
      <c r="D76" s="24" t="s">
        <v>85</v>
      </c>
      <c r="E76" s="9"/>
      <c r="F76" s="9"/>
      <c r="G76" s="9"/>
      <c r="H76" s="9"/>
      <c r="I76" s="9"/>
      <c r="J76" s="9"/>
      <c r="K76" s="13">
        <f>K79</f>
        <v>1</v>
      </c>
      <c r="L76" s="13"/>
      <c r="M76" s="13">
        <f>M79</f>
        <v>0</v>
      </c>
    </row>
    <row r="77" spans="1:13" ht="193.8" x14ac:dyDescent="0.3">
      <c r="A77" s="9"/>
      <c r="B77" s="9"/>
      <c r="C77" s="9"/>
      <c r="D77" s="14" t="s">
        <v>87</v>
      </c>
      <c r="E77" s="9"/>
      <c r="F77" s="9"/>
      <c r="G77" s="9"/>
      <c r="H77" s="9"/>
      <c r="I77" s="9"/>
      <c r="J77" s="9"/>
      <c r="K77" s="9"/>
      <c r="L77" s="9"/>
      <c r="M77" s="9"/>
    </row>
    <row r="78" spans="1:13" x14ac:dyDescent="0.3">
      <c r="A78" s="9"/>
      <c r="B78" s="9"/>
      <c r="C78" s="9"/>
      <c r="D78" s="14"/>
      <c r="E78" s="12" t="s">
        <v>20</v>
      </c>
      <c r="F78" s="9">
        <v>1</v>
      </c>
      <c r="G78" s="18">
        <v>0</v>
      </c>
      <c r="H78" s="18">
        <v>0</v>
      </c>
      <c r="I78" s="18">
        <v>0</v>
      </c>
      <c r="J78" s="19">
        <f>F78*(G78+ (G78= 0))*(H78+ (H78= 0))*(I78+ (I78= 0))</f>
        <v>1</v>
      </c>
      <c r="K78" s="9"/>
      <c r="L78" s="9"/>
      <c r="M78" s="9"/>
    </row>
    <row r="79" spans="1:13" x14ac:dyDescent="0.3">
      <c r="A79" s="9"/>
      <c r="B79" s="9"/>
      <c r="C79" s="9"/>
      <c r="D79" s="14"/>
      <c r="E79" s="9"/>
      <c r="F79" s="9"/>
      <c r="G79" s="9"/>
      <c r="H79" s="9"/>
      <c r="I79" s="9"/>
      <c r="J79" s="16" t="s">
        <v>88</v>
      </c>
      <c r="K79" s="8">
        <f>SUM(J78:J78)</f>
        <v>1</v>
      </c>
      <c r="L79" s="15"/>
      <c r="M79" s="8">
        <f>ROUND(L79*K79,2)</f>
        <v>0</v>
      </c>
    </row>
    <row r="80" spans="1:13" ht="0.9" customHeight="1" x14ac:dyDescent="0.3">
      <c r="A80" s="17"/>
      <c r="B80" s="17"/>
      <c r="C80" s="17"/>
      <c r="D80" s="25"/>
      <c r="E80" s="17"/>
      <c r="F80" s="17"/>
      <c r="G80" s="17"/>
      <c r="H80" s="17"/>
      <c r="I80" s="17"/>
      <c r="J80" s="17"/>
      <c r="K80" s="17"/>
      <c r="L80" s="17"/>
      <c r="M80" s="17"/>
    </row>
    <row r="81" spans="1:13" ht="20.399999999999999" x14ac:dyDescent="0.3">
      <c r="A81" s="12" t="s">
        <v>89</v>
      </c>
      <c r="B81" s="12" t="s">
        <v>17</v>
      </c>
      <c r="C81" s="12" t="s">
        <v>91</v>
      </c>
      <c r="D81" s="24" t="s">
        <v>90</v>
      </c>
      <c r="E81" s="9"/>
      <c r="F81" s="9"/>
      <c r="G81" s="9"/>
      <c r="H81" s="9"/>
      <c r="I81" s="9"/>
      <c r="J81" s="9"/>
      <c r="K81" s="13">
        <f>K85</f>
        <v>207</v>
      </c>
      <c r="L81" s="13"/>
      <c r="M81" s="13">
        <f>M85</f>
        <v>0</v>
      </c>
    </row>
    <row r="82" spans="1:13" ht="214.2" x14ac:dyDescent="0.3">
      <c r="A82" s="9"/>
      <c r="B82" s="9"/>
      <c r="C82" s="9"/>
      <c r="D82" s="14" t="s">
        <v>92</v>
      </c>
      <c r="E82" s="9"/>
      <c r="F82" s="9"/>
      <c r="G82" s="9"/>
      <c r="H82" s="9"/>
      <c r="I82" s="9"/>
      <c r="J82" s="9"/>
      <c r="K82" s="9"/>
      <c r="L82" s="9"/>
      <c r="M82" s="9"/>
    </row>
    <row r="83" spans="1:13" x14ac:dyDescent="0.3">
      <c r="A83" s="9"/>
      <c r="B83" s="9"/>
      <c r="C83" s="9"/>
      <c r="D83" s="14"/>
      <c r="E83" s="12" t="s">
        <v>93</v>
      </c>
      <c r="F83" s="9">
        <v>1</v>
      </c>
      <c r="G83" s="15">
        <v>25</v>
      </c>
      <c r="H83" s="15">
        <v>0</v>
      </c>
      <c r="I83" s="15">
        <v>0</v>
      </c>
      <c r="J83" s="13">
        <f>F83*(G83+ (G83= 0))*(H83+ (H83= 0))*(I83+ (I83= 0))</f>
        <v>25</v>
      </c>
      <c r="K83" s="9"/>
      <c r="L83" s="9"/>
      <c r="M83" s="9"/>
    </row>
    <row r="84" spans="1:13" x14ac:dyDescent="0.3">
      <c r="A84" s="9"/>
      <c r="B84" s="9"/>
      <c r="C84" s="9"/>
      <c r="D84" s="14"/>
      <c r="E84" s="12" t="s">
        <v>94</v>
      </c>
      <c r="F84" s="9">
        <v>1</v>
      </c>
      <c r="G84" s="15">
        <v>182</v>
      </c>
      <c r="H84" s="15">
        <v>0</v>
      </c>
      <c r="I84" s="15">
        <v>0</v>
      </c>
      <c r="J84" s="13">
        <f>F84*(G84+ (G84= 0))*(H84+ (H84= 0))*(I84+ (I84= 0))</f>
        <v>182</v>
      </c>
      <c r="K84" s="9"/>
      <c r="L84" s="9"/>
      <c r="M84" s="9"/>
    </row>
    <row r="85" spans="1:13" x14ac:dyDescent="0.3">
      <c r="A85" s="9"/>
      <c r="B85" s="9"/>
      <c r="C85" s="9"/>
      <c r="D85" s="14"/>
      <c r="E85" s="9"/>
      <c r="F85" s="9"/>
      <c r="G85" s="9"/>
      <c r="H85" s="9"/>
      <c r="I85" s="9"/>
      <c r="J85" s="16" t="s">
        <v>95</v>
      </c>
      <c r="K85" s="8">
        <f>SUM(J83:J84)</f>
        <v>207</v>
      </c>
      <c r="L85" s="15"/>
      <c r="M85" s="8">
        <f>ROUND(L85*K85,2)</f>
        <v>0</v>
      </c>
    </row>
    <row r="86" spans="1:13" ht="0.9" customHeight="1" x14ac:dyDescent="0.3">
      <c r="A86" s="17"/>
      <c r="B86" s="17"/>
      <c r="C86" s="17"/>
      <c r="D86" s="25"/>
      <c r="E86" s="17"/>
      <c r="F86" s="17"/>
      <c r="G86" s="17"/>
      <c r="H86" s="17"/>
      <c r="I86" s="17"/>
      <c r="J86" s="17"/>
      <c r="K86" s="17"/>
      <c r="L86" s="17"/>
      <c r="M86" s="17"/>
    </row>
    <row r="87" spans="1:13" ht="20.399999999999999" x14ac:dyDescent="0.3">
      <c r="A87" s="12" t="s">
        <v>96</v>
      </c>
      <c r="B87" s="12" t="s">
        <v>17</v>
      </c>
      <c r="C87" s="12" t="s">
        <v>91</v>
      </c>
      <c r="D87" s="24" t="s">
        <v>97</v>
      </c>
      <c r="E87" s="9"/>
      <c r="F87" s="9"/>
      <c r="G87" s="9"/>
      <c r="H87" s="9"/>
      <c r="I87" s="9"/>
      <c r="J87" s="9"/>
      <c r="K87" s="13">
        <f>K91</f>
        <v>50</v>
      </c>
      <c r="L87" s="13"/>
      <c r="M87" s="13">
        <f>M91</f>
        <v>0</v>
      </c>
    </row>
    <row r="88" spans="1:13" ht="224.4" x14ac:dyDescent="0.3">
      <c r="A88" s="9"/>
      <c r="B88" s="9"/>
      <c r="C88" s="9"/>
      <c r="D88" s="14" t="s">
        <v>98</v>
      </c>
      <c r="E88" s="9"/>
      <c r="F88" s="9"/>
      <c r="G88" s="9"/>
      <c r="H88" s="9"/>
      <c r="I88" s="9"/>
      <c r="J88" s="9"/>
      <c r="K88" s="9"/>
      <c r="L88" s="9"/>
      <c r="M88" s="9"/>
    </row>
    <row r="89" spans="1:13" x14ac:dyDescent="0.3">
      <c r="A89" s="9"/>
      <c r="B89" s="9"/>
      <c r="C89" s="9"/>
      <c r="D89" s="14"/>
      <c r="E89" s="12" t="s">
        <v>93</v>
      </c>
      <c r="F89" s="9">
        <v>1</v>
      </c>
      <c r="G89" s="15">
        <v>25</v>
      </c>
      <c r="H89" s="15">
        <v>0</v>
      </c>
      <c r="I89" s="15">
        <v>0</v>
      </c>
      <c r="J89" s="13">
        <f>F89*(G89+ (G89= 0))*(H89+ (H89= 0))*(I89+ (I89= 0))</f>
        <v>25</v>
      </c>
      <c r="K89" s="9"/>
      <c r="L89" s="9"/>
      <c r="M89" s="9"/>
    </row>
    <row r="90" spans="1:13" x14ac:dyDescent="0.3">
      <c r="A90" s="9"/>
      <c r="B90" s="9"/>
      <c r="C90" s="9"/>
      <c r="D90" s="14"/>
      <c r="E90" s="12" t="s">
        <v>94</v>
      </c>
      <c r="F90" s="9">
        <v>1</v>
      </c>
      <c r="G90" s="15">
        <v>25</v>
      </c>
      <c r="H90" s="15">
        <v>0</v>
      </c>
      <c r="I90" s="15">
        <v>0</v>
      </c>
      <c r="J90" s="13">
        <f>F90*(G90+ (G90= 0))*(H90+ (H90= 0))*(I90+ (I90= 0))</f>
        <v>25</v>
      </c>
      <c r="K90" s="9"/>
      <c r="L90" s="9"/>
      <c r="M90" s="9"/>
    </row>
    <row r="91" spans="1:13" x14ac:dyDescent="0.3">
      <c r="A91" s="9"/>
      <c r="B91" s="9"/>
      <c r="C91" s="9"/>
      <c r="D91" s="14"/>
      <c r="E91" s="9"/>
      <c r="F91" s="9"/>
      <c r="G91" s="9"/>
      <c r="H91" s="9"/>
      <c r="I91" s="9"/>
      <c r="J91" s="16" t="s">
        <v>99</v>
      </c>
      <c r="K91" s="8">
        <f>SUM(J89:J90)</f>
        <v>50</v>
      </c>
      <c r="L91" s="15"/>
      <c r="M91" s="8">
        <f>ROUND(L91*K91,2)</f>
        <v>0</v>
      </c>
    </row>
    <row r="92" spans="1:13" ht="0.9" customHeight="1" x14ac:dyDescent="0.3">
      <c r="A92" s="17"/>
      <c r="B92" s="17"/>
      <c r="C92" s="17"/>
      <c r="D92" s="25"/>
      <c r="E92" s="17"/>
      <c r="F92" s="17"/>
      <c r="G92" s="17"/>
      <c r="H92" s="17"/>
      <c r="I92" s="17"/>
      <c r="J92" s="17"/>
      <c r="K92" s="17"/>
      <c r="L92" s="17"/>
      <c r="M92" s="17"/>
    </row>
    <row r="93" spans="1:13" ht="20.399999999999999" x14ac:dyDescent="0.3">
      <c r="A93" s="12" t="s">
        <v>100</v>
      </c>
      <c r="B93" s="12" t="s">
        <v>17</v>
      </c>
      <c r="C93" s="12" t="s">
        <v>91</v>
      </c>
      <c r="D93" s="24" t="s">
        <v>101</v>
      </c>
      <c r="E93" s="9"/>
      <c r="F93" s="9"/>
      <c r="G93" s="9"/>
      <c r="H93" s="9"/>
      <c r="I93" s="9"/>
      <c r="J93" s="9"/>
      <c r="K93" s="13">
        <f>K97</f>
        <v>52</v>
      </c>
      <c r="L93" s="13"/>
      <c r="M93" s="13">
        <f>M97</f>
        <v>0</v>
      </c>
    </row>
    <row r="94" spans="1:13" ht="214.2" x14ac:dyDescent="0.3">
      <c r="A94" s="9"/>
      <c r="B94" s="9"/>
      <c r="C94" s="9"/>
      <c r="D94" s="14" t="s">
        <v>102</v>
      </c>
      <c r="E94" s="9"/>
      <c r="F94" s="9"/>
      <c r="G94" s="9"/>
      <c r="H94" s="9"/>
      <c r="I94" s="9"/>
      <c r="J94" s="9"/>
      <c r="K94" s="9"/>
      <c r="L94" s="9"/>
      <c r="M94" s="9"/>
    </row>
    <row r="95" spans="1:13" x14ac:dyDescent="0.3">
      <c r="A95" s="9"/>
      <c r="B95" s="9"/>
      <c r="C95" s="9"/>
      <c r="D95" s="14"/>
      <c r="E95" s="12" t="s">
        <v>93</v>
      </c>
      <c r="F95" s="9">
        <v>1</v>
      </c>
      <c r="G95" s="15">
        <v>17</v>
      </c>
      <c r="H95" s="15">
        <v>0</v>
      </c>
      <c r="I95" s="15">
        <v>0</v>
      </c>
      <c r="J95" s="13">
        <f>F95*(G95+ (G95= 0))*(H95+ (H95= 0))*(I95+ (I95= 0))</f>
        <v>17</v>
      </c>
      <c r="K95" s="9"/>
      <c r="L95" s="9"/>
      <c r="M95" s="9"/>
    </row>
    <row r="96" spans="1:13" x14ac:dyDescent="0.3">
      <c r="A96" s="9"/>
      <c r="B96" s="9"/>
      <c r="C96" s="9"/>
      <c r="D96" s="14"/>
      <c r="E96" s="12" t="s">
        <v>94</v>
      </c>
      <c r="F96" s="9">
        <v>1</v>
      </c>
      <c r="G96" s="15">
        <v>35</v>
      </c>
      <c r="H96" s="15">
        <v>0</v>
      </c>
      <c r="I96" s="15">
        <v>0</v>
      </c>
      <c r="J96" s="13">
        <f>F96*(G96+ (G96= 0))*(H96+ (H96= 0))*(I96+ (I96= 0))</f>
        <v>35</v>
      </c>
      <c r="K96" s="9"/>
      <c r="L96" s="9"/>
      <c r="M96" s="9"/>
    </row>
    <row r="97" spans="1:13" x14ac:dyDescent="0.3">
      <c r="A97" s="9"/>
      <c r="B97" s="9"/>
      <c r="C97" s="9"/>
      <c r="D97" s="14"/>
      <c r="E97" s="9"/>
      <c r="F97" s="9"/>
      <c r="G97" s="9"/>
      <c r="H97" s="9"/>
      <c r="I97" s="9"/>
      <c r="J97" s="16" t="s">
        <v>103</v>
      </c>
      <c r="K97" s="8">
        <f>SUM(J95:J96)</f>
        <v>52</v>
      </c>
      <c r="L97" s="15"/>
      <c r="M97" s="8">
        <f>ROUND(L97*K97,2)</f>
        <v>0</v>
      </c>
    </row>
    <row r="98" spans="1:13" ht="0.9" customHeight="1" x14ac:dyDescent="0.3">
      <c r="A98" s="17"/>
      <c r="B98" s="17"/>
      <c r="C98" s="17"/>
      <c r="D98" s="25"/>
      <c r="E98" s="17"/>
      <c r="F98" s="17"/>
      <c r="G98" s="17"/>
      <c r="H98" s="17"/>
      <c r="I98" s="17"/>
      <c r="J98" s="17"/>
      <c r="K98" s="17"/>
      <c r="L98" s="17"/>
      <c r="M98" s="17"/>
    </row>
    <row r="99" spans="1:13" ht="20.399999999999999" x14ac:dyDescent="0.3">
      <c r="A99" s="12" t="s">
        <v>104</v>
      </c>
      <c r="B99" s="12" t="s">
        <v>17</v>
      </c>
      <c r="C99" s="12" t="s">
        <v>91</v>
      </c>
      <c r="D99" s="24" t="s">
        <v>105</v>
      </c>
      <c r="E99" s="9"/>
      <c r="F99" s="9"/>
      <c r="G99" s="9"/>
      <c r="H99" s="9"/>
      <c r="I99" s="9"/>
      <c r="J99" s="9"/>
      <c r="K99" s="13">
        <f>K103</f>
        <v>97</v>
      </c>
      <c r="L99" s="13"/>
      <c r="M99" s="13">
        <f>M103</f>
        <v>0</v>
      </c>
    </row>
    <row r="100" spans="1:13" ht="244.8" x14ac:dyDescent="0.3">
      <c r="A100" s="9"/>
      <c r="B100" s="9"/>
      <c r="C100" s="9"/>
      <c r="D100" s="14" t="s">
        <v>106</v>
      </c>
      <c r="E100" s="9"/>
      <c r="F100" s="9"/>
      <c r="G100" s="9"/>
      <c r="H100" s="9"/>
      <c r="I100" s="9"/>
      <c r="J100" s="9"/>
      <c r="K100" s="9"/>
      <c r="L100" s="9"/>
      <c r="M100" s="9"/>
    </row>
    <row r="101" spans="1:13" x14ac:dyDescent="0.3">
      <c r="A101" s="9"/>
      <c r="B101" s="9"/>
      <c r="C101" s="9"/>
      <c r="D101" s="14"/>
      <c r="E101" s="12" t="s">
        <v>93</v>
      </c>
      <c r="F101" s="9">
        <v>1</v>
      </c>
      <c r="G101" s="15">
        <v>40</v>
      </c>
      <c r="H101" s="15">
        <v>0</v>
      </c>
      <c r="I101" s="15">
        <v>0</v>
      </c>
      <c r="J101" s="13">
        <f>F101*(G101+ (G101= 0))*(H101+ (H101= 0))*(I101+ (I101= 0))</f>
        <v>40</v>
      </c>
      <c r="K101" s="9"/>
      <c r="L101" s="9"/>
      <c r="M101" s="9"/>
    </row>
    <row r="102" spans="1:13" x14ac:dyDescent="0.3">
      <c r="A102" s="9"/>
      <c r="B102" s="9"/>
      <c r="C102" s="9"/>
      <c r="D102" s="14"/>
      <c r="E102" s="12" t="s">
        <v>94</v>
      </c>
      <c r="F102" s="9">
        <v>1</v>
      </c>
      <c r="G102" s="15">
        <v>57</v>
      </c>
      <c r="H102" s="15">
        <v>0</v>
      </c>
      <c r="I102" s="15">
        <v>0</v>
      </c>
      <c r="J102" s="13">
        <f>F102*(G102+ (G102= 0))*(H102+ (H102= 0))*(I102+ (I102= 0))</f>
        <v>57</v>
      </c>
      <c r="K102" s="9"/>
      <c r="L102" s="9"/>
      <c r="M102" s="9"/>
    </row>
    <row r="103" spans="1:13" x14ac:dyDescent="0.3">
      <c r="A103" s="9"/>
      <c r="B103" s="9"/>
      <c r="C103" s="9"/>
      <c r="D103" s="14"/>
      <c r="E103" s="9"/>
      <c r="F103" s="9"/>
      <c r="G103" s="9"/>
      <c r="H103" s="9"/>
      <c r="I103" s="9"/>
      <c r="J103" s="16" t="s">
        <v>107</v>
      </c>
      <c r="K103" s="8">
        <f>SUM(J101:J102)</f>
        <v>97</v>
      </c>
      <c r="L103" s="15"/>
      <c r="M103" s="8">
        <f>ROUND(L103*K103,2)</f>
        <v>0</v>
      </c>
    </row>
    <row r="104" spans="1:13" ht="0.9" customHeight="1" x14ac:dyDescent="0.3">
      <c r="A104" s="17"/>
      <c r="B104" s="17"/>
      <c r="C104" s="17"/>
      <c r="D104" s="25"/>
      <c r="E104" s="17"/>
      <c r="F104" s="17"/>
      <c r="G104" s="17"/>
      <c r="H104" s="17"/>
      <c r="I104" s="17"/>
      <c r="J104" s="17"/>
      <c r="K104" s="17"/>
      <c r="L104" s="17"/>
      <c r="M104" s="17"/>
    </row>
    <row r="105" spans="1:13" ht="20.399999999999999" x14ac:dyDescent="0.3">
      <c r="A105" s="12" t="s">
        <v>108</v>
      </c>
      <c r="B105" s="12" t="s">
        <v>17</v>
      </c>
      <c r="C105" s="12" t="s">
        <v>91</v>
      </c>
      <c r="D105" s="24" t="s">
        <v>109</v>
      </c>
      <c r="E105" s="9"/>
      <c r="F105" s="9"/>
      <c r="G105" s="9"/>
      <c r="H105" s="9"/>
      <c r="I105" s="9"/>
      <c r="J105" s="9"/>
      <c r="K105" s="13">
        <f>K108</f>
        <v>35</v>
      </c>
      <c r="L105" s="13"/>
      <c r="M105" s="13">
        <f>M108</f>
        <v>0</v>
      </c>
    </row>
    <row r="106" spans="1:13" ht="214.2" x14ac:dyDescent="0.3">
      <c r="A106" s="9"/>
      <c r="B106" s="9"/>
      <c r="C106" s="9"/>
      <c r="D106" s="14" t="s">
        <v>110</v>
      </c>
      <c r="E106" s="9"/>
      <c r="F106" s="9"/>
      <c r="G106" s="9"/>
      <c r="H106" s="9"/>
      <c r="I106" s="9"/>
      <c r="J106" s="9"/>
      <c r="K106" s="9"/>
      <c r="L106" s="9"/>
      <c r="M106" s="9"/>
    </row>
    <row r="107" spans="1:13" x14ac:dyDescent="0.3">
      <c r="A107" s="9"/>
      <c r="B107" s="9"/>
      <c r="C107" s="9"/>
      <c r="D107" s="14"/>
      <c r="E107" s="12" t="s">
        <v>94</v>
      </c>
      <c r="F107" s="9">
        <v>1</v>
      </c>
      <c r="G107" s="15">
        <v>35</v>
      </c>
      <c r="H107" s="15">
        <v>0</v>
      </c>
      <c r="I107" s="15">
        <v>0</v>
      </c>
      <c r="J107" s="13">
        <f>F107*(G107+ (G107= 0))*(H107+ (H107= 0))*(I107+ (I107= 0))</f>
        <v>35</v>
      </c>
      <c r="K107" s="9"/>
      <c r="L107" s="9"/>
      <c r="M107" s="9"/>
    </row>
    <row r="108" spans="1:13" x14ac:dyDescent="0.3">
      <c r="A108" s="9"/>
      <c r="B108" s="9"/>
      <c r="C108" s="9"/>
      <c r="D108" s="14"/>
      <c r="E108" s="9"/>
      <c r="F108" s="9"/>
      <c r="G108" s="9"/>
      <c r="H108" s="9"/>
      <c r="I108" s="9"/>
      <c r="J108" s="16" t="s">
        <v>111</v>
      </c>
      <c r="K108" s="8">
        <f>SUM(J107:J107)</f>
        <v>35</v>
      </c>
      <c r="L108" s="15"/>
      <c r="M108" s="8">
        <f>ROUND(L108*K108,2)</f>
        <v>0</v>
      </c>
    </row>
    <row r="109" spans="1:13" ht="0.9" customHeight="1" x14ac:dyDescent="0.3">
      <c r="A109" s="17"/>
      <c r="B109" s="17"/>
      <c r="C109" s="17"/>
      <c r="D109" s="25"/>
      <c r="E109" s="17"/>
      <c r="F109" s="17"/>
      <c r="G109" s="17"/>
      <c r="H109" s="17"/>
      <c r="I109" s="17"/>
      <c r="J109" s="17"/>
      <c r="K109" s="17"/>
      <c r="L109" s="17"/>
      <c r="M109" s="17"/>
    </row>
    <row r="110" spans="1:13" ht="20.399999999999999" x14ac:dyDescent="0.3">
      <c r="A110" s="12" t="s">
        <v>112</v>
      </c>
      <c r="B110" s="12" t="s">
        <v>17</v>
      </c>
      <c r="C110" s="12" t="s">
        <v>91</v>
      </c>
      <c r="D110" s="24" t="s">
        <v>113</v>
      </c>
      <c r="E110" s="9"/>
      <c r="F110" s="9"/>
      <c r="G110" s="9"/>
      <c r="H110" s="9"/>
      <c r="I110" s="9"/>
      <c r="J110" s="9"/>
      <c r="K110" s="13">
        <f>K113</f>
        <v>45</v>
      </c>
      <c r="L110" s="13"/>
      <c r="M110" s="13">
        <f>M113</f>
        <v>0</v>
      </c>
    </row>
    <row r="111" spans="1:13" ht="224.4" x14ac:dyDescent="0.3">
      <c r="A111" s="9"/>
      <c r="B111" s="9"/>
      <c r="C111" s="9"/>
      <c r="D111" s="14" t="s">
        <v>114</v>
      </c>
      <c r="E111" s="9"/>
      <c r="F111" s="9"/>
      <c r="G111" s="9"/>
      <c r="H111" s="9"/>
      <c r="I111" s="9"/>
      <c r="J111" s="9"/>
      <c r="K111" s="9"/>
      <c r="L111" s="9"/>
      <c r="M111" s="9"/>
    </row>
    <row r="112" spans="1:13" x14ac:dyDescent="0.3">
      <c r="A112" s="9"/>
      <c r="B112" s="9"/>
      <c r="C112" s="9"/>
      <c r="D112" s="14"/>
      <c r="E112" s="12" t="s">
        <v>94</v>
      </c>
      <c r="F112" s="9">
        <v>1</v>
      </c>
      <c r="G112" s="15">
        <v>45</v>
      </c>
      <c r="H112" s="15">
        <v>0</v>
      </c>
      <c r="I112" s="15">
        <v>0</v>
      </c>
      <c r="J112" s="13">
        <f>F112*(G112+ (G112= 0))*(H112+ (H112= 0))*(I112+ (I112= 0))</f>
        <v>45</v>
      </c>
      <c r="K112" s="9"/>
      <c r="L112" s="9"/>
      <c r="M112" s="9"/>
    </row>
    <row r="113" spans="1:13" x14ac:dyDescent="0.3">
      <c r="A113" s="9"/>
      <c r="B113" s="9"/>
      <c r="C113" s="9"/>
      <c r="D113" s="14"/>
      <c r="E113" s="9"/>
      <c r="F113" s="9"/>
      <c r="G113" s="9"/>
      <c r="H113" s="9"/>
      <c r="I113" s="9"/>
      <c r="J113" s="16" t="s">
        <v>115</v>
      </c>
      <c r="K113" s="8">
        <f>SUM(J112:J112)</f>
        <v>45</v>
      </c>
      <c r="L113" s="15"/>
      <c r="M113" s="8">
        <f>ROUND(L113*K113,2)</f>
        <v>0</v>
      </c>
    </row>
    <row r="114" spans="1:13" ht="0.9" customHeight="1" x14ac:dyDescent="0.3">
      <c r="A114" s="17"/>
      <c r="B114" s="17"/>
      <c r="C114" s="17"/>
      <c r="D114" s="25"/>
      <c r="E114" s="17"/>
      <c r="F114" s="17"/>
      <c r="G114" s="17"/>
      <c r="H114" s="17"/>
      <c r="I114" s="17"/>
      <c r="J114" s="17"/>
      <c r="K114" s="17"/>
      <c r="L114" s="17"/>
      <c r="M114" s="17"/>
    </row>
    <row r="115" spans="1:13" ht="20.399999999999999" x14ac:dyDescent="0.3">
      <c r="A115" s="12" t="s">
        <v>116</v>
      </c>
      <c r="B115" s="12" t="s">
        <v>17</v>
      </c>
      <c r="C115" s="12" t="s">
        <v>91</v>
      </c>
      <c r="D115" s="24" t="s">
        <v>117</v>
      </c>
      <c r="E115" s="9"/>
      <c r="F115" s="9"/>
      <c r="G115" s="9"/>
      <c r="H115" s="9"/>
      <c r="I115" s="9"/>
      <c r="J115" s="9"/>
      <c r="K115" s="13">
        <f>K119</f>
        <v>30</v>
      </c>
      <c r="L115" s="13"/>
      <c r="M115" s="13">
        <f>M119</f>
        <v>0</v>
      </c>
    </row>
    <row r="116" spans="1:13" ht="214.2" x14ac:dyDescent="0.3">
      <c r="A116" s="9"/>
      <c r="B116" s="9"/>
      <c r="C116" s="9"/>
      <c r="D116" s="14" t="s">
        <v>118</v>
      </c>
      <c r="E116" s="9"/>
      <c r="F116" s="9"/>
      <c r="G116" s="9"/>
      <c r="H116" s="9"/>
      <c r="I116" s="9"/>
      <c r="J116" s="9"/>
      <c r="K116" s="9"/>
      <c r="L116" s="9"/>
      <c r="M116" s="9"/>
    </row>
    <row r="117" spans="1:13" x14ac:dyDescent="0.3">
      <c r="A117" s="9"/>
      <c r="B117" s="9"/>
      <c r="C117" s="9"/>
      <c r="D117" s="14"/>
      <c r="E117" s="12" t="s">
        <v>93</v>
      </c>
      <c r="F117" s="9">
        <v>1</v>
      </c>
      <c r="G117" s="15">
        <v>15</v>
      </c>
      <c r="H117" s="15">
        <v>0</v>
      </c>
      <c r="I117" s="15">
        <v>0</v>
      </c>
      <c r="J117" s="13">
        <f>F117*(G117+ (G117= 0))*(H117+ (H117= 0))*(I117+ (I117= 0))</f>
        <v>15</v>
      </c>
      <c r="K117" s="9"/>
      <c r="L117" s="9"/>
      <c r="M117" s="9"/>
    </row>
    <row r="118" spans="1:13" x14ac:dyDescent="0.3">
      <c r="A118" s="9"/>
      <c r="B118" s="9"/>
      <c r="C118" s="9"/>
      <c r="D118" s="14"/>
      <c r="E118" s="12" t="s">
        <v>94</v>
      </c>
      <c r="F118" s="9">
        <v>1</v>
      </c>
      <c r="G118" s="15">
        <v>15</v>
      </c>
      <c r="H118" s="15">
        <v>0</v>
      </c>
      <c r="I118" s="15">
        <v>0</v>
      </c>
      <c r="J118" s="13">
        <f>F118*(G118+ (G118= 0))*(H118+ (H118= 0))*(I118+ (I118= 0))</f>
        <v>15</v>
      </c>
      <c r="K118" s="9"/>
      <c r="L118" s="9"/>
      <c r="M118" s="9"/>
    </row>
    <row r="119" spans="1:13" x14ac:dyDescent="0.3">
      <c r="A119" s="9"/>
      <c r="B119" s="9"/>
      <c r="C119" s="9"/>
      <c r="D119" s="14"/>
      <c r="E119" s="9"/>
      <c r="F119" s="9"/>
      <c r="G119" s="9"/>
      <c r="H119" s="9"/>
      <c r="I119" s="9"/>
      <c r="J119" s="16" t="s">
        <v>119</v>
      </c>
      <c r="K119" s="8">
        <f>SUM(J117:J118)</f>
        <v>30</v>
      </c>
      <c r="L119" s="15"/>
      <c r="M119" s="8">
        <f>ROUND(L119*K119,2)</f>
        <v>0</v>
      </c>
    </row>
    <row r="120" spans="1:13" ht="0.9" customHeight="1" x14ac:dyDescent="0.3">
      <c r="A120" s="17"/>
      <c r="B120" s="17"/>
      <c r="C120" s="17"/>
      <c r="D120" s="25"/>
      <c r="E120" s="17"/>
      <c r="F120" s="17"/>
      <c r="G120" s="17"/>
      <c r="H120" s="17"/>
      <c r="I120" s="17"/>
      <c r="J120" s="17"/>
      <c r="K120" s="17"/>
      <c r="L120" s="17"/>
      <c r="M120" s="17"/>
    </row>
    <row r="121" spans="1:13" ht="20.399999999999999" x14ac:dyDescent="0.3">
      <c r="A121" s="12" t="s">
        <v>120</v>
      </c>
      <c r="B121" s="12" t="s">
        <v>17</v>
      </c>
      <c r="C121" s="12" t="s">
        <v>91</v>
      </c>
      <c r="D121" s="24" t="s">
        <v>121</v>
      </c>
      <c r="E121" s="9"/>
      <c r="F121" s="9"/>
      <c r="G121" s="9"/>
      <c r="H121" s="9"/>
      <c r="I121" s="9"/>
      <c r="J121" s="9"/>
      <c r="K121" s="13">
        <f>K125</f>
        <v>55</v>
      </c>
      <c r="L121" s="13"/>
      <c r="M121" s="13">
        <f>M125</f>
        <v>0</v>
      </c>
    </row>
    <row r="122" spans="1:13" ht="234.6" x14ac:dyDescent="0.3">
      <c r="A122" s="9"/>
      <c r="B122" s="9"/>
      <c r="C122" s="9"/>
      <c r="D122" s="14" t="s">
        <v>122</v>
      </c>
      <c r="E122" s="9"/>
      <c r="F122" s="9"/>
      <c r="G122" s="9"/>
      <c r="H122" s="9"/>
      <c r="I122" s="9"/>
      <c r="J122" s="9"/>
      <c r="K122" s="9"/>
      <c r="L122" s="9"/>
      <c r="M122" s="9"/>
    </row>
    <row r="123" spans="1:13" x14ac:dyDescent="0.3">
      <c r="A123" s="9"/>
      <c r="B123" s="9"/>
      <c r="C123" s="9"/>
      <c r="D123" s="14"/>
      <c r="E123" s="12" t="s">
        <v>93</v>
      </c>
      <c r="F123" s="9">
        <v>1</v>
      </c>
      <c r="G123" s="15">
        <v>45</v>
      </c>
      <c r="H123" s="15">
        <v>0</v>
      </c>
      <c r="I123" s="15">
        <v>0</v>
      </c>
      <c r="J123" s="13">
        <f>F123*(G123+ (G123= 0))*(H123+ (H123= 0))*(I123+ (I123= 0))</f>
        <v>45</v>
      </c>
      <c r="K123" s="9"/>
      <c r="L123" s="9"/>
      <c r="M123" s="9"/>
    </row>
    <row r="124" spans="1:13" x14ac:dyDescent="0.3">
      <c r="A124" s="9"/>
      <c r="B124" s="9"/>
      <c r="C124" s="9"/>
      <c r="D124" s="14"/>
      <c r="E124" s="12" t="s">
        <v>94</v>
      </c>
      <c r="F124" s="9">
        <v>1</v>
      </c>
      <c r="G124" s="15">
        <v>10</v>
      </c>
      <c r="H124" s="15">
        <v>0</v>
      </c>
      <c r="I124" s="15">
        <v>0</v>
      </c>
      <c r="J124" s="13">
        <f>F124*(G124+ (G124= 0))*(H124+ (H124= 0))*(I124+ (I124= 0))</f>
        <v>10</v>
      </c>
      <c r="K124" s="9"/>
      <c r="L124" s="9"/>
      <c r="M124" s="9"/>
    </row>
    <row r="125" spans="1:13" x14ac:dyDescent="0.3">
      <c r="A125" s="9"/>
      <c r="B125" s="9"/>
      <c r="C125" s="9"/>
      <c r="D125" s="14"/>
      <c r="E125" s="9"/>
      <c r="F125" s="9"/>
      <c r="G125" s="9"/>
      <c r="H125" s="9"/>
      <c r="I125" s="9"/>
      <c r="J125" s="16" t="s">
        <v>123</v>
      </c>
      <c r="K125" s="8">
        <f>SUM(J123:J124)</f>
        <v>55</v>
      </c>
      <c r="L125" s="15"/>
      <c r="M125" s="8">
        <f>ROUND(L125*K125,2)</f>
        <v>0</v>
      </c>
    </row>
    <row r="126" spans="1:13" ht="0.9" customHeight="1" x14ac:dyDescent="0.3">
      <c r="A126" s="17"/>
      <c r="B126" s="17"/>
      <c r="C126" s="17"/>
      <c r="D126" s="25"/>
      <c r="E126" s="17"/>
      <c r="F126" s="17"/>
      <c r="G126" s="17"/>
      <c r="H126" s="17"/>
      <c r="I126" s="17"/>
      <c r="J126" s="17"/>
      <c r="K126" s="17"/>
      <c r="L126" s="17"/>
      <c r="M126" s="17"/>
    </row>
    <row r="127" spans="1:13" ht="20.399999999999999" x14ac:dyDescent="0.3">
      <c r="A127" s="12" t="s">
        <v>124</v>
      </c>
      <c r="B127" s="12" t="s">
        <v>17</v>
      </c>
      <c r="C127" s="12" t="s">
        <v>91</v>
      </c>
      <c r="D127" s="24" t="s">
        <v>125</v>
      </c>
      <c r="E127" s="9"/>
      <c r="F127" s="9"/>
      <c r="G127" s="9"/>
      <c r="H127" s="9"/>
      <c r="I127" s="9"/>
      <c r="J127" s="9"/>
      <c r="K127" s="13">
        <f>K133</f>
        <v>477</v>
      </c>
      <c r="L127" s="13"/>
      <c r="M127" s="13">
        <f>M133</f>
        <v>0</v>
      </c>
    </row>
    <row r="128" spans="1:13" ht="224.4" x14ac:dyDescent="0.3">
      <c r="A128" s="9"/>
      <c r="B128" s="9"/>
      <c r="C128" s="9"/>
      <c r="D128" s="14" t="s">
        <v>126</v>
      </c>
      <c r="E128" s="9"/>
      <c r="F128" s="9"/>
      <c r="G128" s="9"/>
      <c r="H128" s="9"/>
      <c r="I128" s="9"/>
      <c r="J128" s="9"/>
      <c r="K128" s="9"/>
      <c r="L128" s="9"/>
      <c r="M128" s="9"/>
    </row>
    <row r="129" spans="1:13" x14ac:dyDescent="0.3">
      <c r="A129" s="9"/>
      <c r="B129" s="9"/>
      <c r="C129" s="9"/>
      <c r="D129" s="14"/>
      <c r="E129" s="12" t="s">
        <v>93</v>
      </c>
      <c r="F129" s="9">
        <v>1</v>
      </c>
      <c r="G129" s="15">
        <v>126</v>
      </c>
      <c r="H129" s="15">
        <v>0</v>
      </c>
      <c r="I129" s="15">
        <v>0</v>
      </c>
      <c r="J129" s="13">
        <f>F129*(G129+ (G129= 0))*(H129+ (H129= 0))*(I129+ (I129= 0))</f>
        <v>126</v>
      </c>
      <c r="K129" s="9"/>
      <c r="L129" s="9"/>
      <c r="M129" s="9"/>
    </row>
    <row r="130" spans="1:13" x14ac:dyDescent="0.3">
      <c r="A130" s="9"/>
      <c r="B130" s="9"/>
      <c r="C130" s="9"/>
      <c r="D130" s="14"/>
      <c r="E130" s="12" t="s">
        <v>127</v>
      </c>
      <c r="F130" s="9">
        <v>1</v>
      </c>
      <c r="G130" s="15">
        <v>120</v>
      </c>
      <c r="H130" s="15">
        <v>0</v>
      </c>
      <c r="I130" s="15">
        <v>0</v>
      </c>
      <c r="J130" s="13">
        <f>F130*(G130+ (G130= 0))*(H130+ (H130= 0))*(I130+ (I130= 0))</f>
        <v>120</v>
      </c>
      <c r="K130" s="9"/>
      <c r="L130" s="9"/>
      <c r="M130" s="9"/>
    </row>
    <row r="131" spans="1:13" x14ac:dyDescent="0.3">
      <c r="A131" s="9"/>
      <c r="B131" s="9"/>
      <c r="C131" s="9"/>
      <c r="D131" s="14"/>
      <c r="E131" s="12" t="s">
        <v>94</v>
      </c>
      <c r="F131" s="9">
        <v>1</v>
      </c>
      <c r="G131" s="15">
        <v>111</v>
      </c>
      <c r="H131" s="15">
        <v>0</v>
      </c>
      <c r="I131" s="15">
        <v>0</v>
      </c>
      <c r="J131" s="13">
        <f>F131*(G131+ (G131= 0))*(H131+ (H131= 0))*(I131+ (I131= 0))</f>
        <v>111</v>
      </c>
      <c r="K131" s="9"/>
      <c r="L131" s="9"/>
      <c r="M131" s="9"/>
    </row>
    <row r="132" spans="1:13" x14ac:dyDescent="0.3">
      <c r="A132" s="9"/>
      <c r="B132" s="9"/>
      <c r="C132" s="9"/>
      <c r="D132" s="14"/>
      <c r="E132" s="12" t="s">
        <v>128</v>
      </c>
      <c r="F132" s="9">
        <v>1</v>
      </c>
      <c r="G132" s="15">
        <v>120</v>
      </c>
      <c r="H132" s="15">
        <v>0</v>
      </c>
      <c r="I132" s="15">
        <v>0</v>
      </c>
      <c r="J132" s="13">
        <f>F132*(G132+ (G132= 0))*(H132+ (H132= 0))*(I132+ (I132= 0))</f>
        <v>120</v>
      </c>
      <c r="K132" s="9"/>
      <c r="L132" s="9"/>
      <c r="M132" s="9"/>
    </row>
    <row r="133" spans="1:13" x14ac:dyDescent="0.3">
      <c r="A133" s="9"/>
      <c r="B133" s="9"/>
      <c r="C133" s="9"/>
      <c r="D133" s="14"/>
      <c r="E133" s="9"/>
      <c r="F133" s="9"/>
      <c r="G133" s="9"/>
      <c r="H133" s="9"/>
      <c r="I133" s="9"/>
      <c r="J133" s="16" t="s">
        <v>129</v>
      </c>
      <c r="K133" s="8">
        <f>SUM(J129:J132)</f>
        <v>477</v>
      </c>
      <c r="L133" s="15"/>
      <c r="M133" s="8">
        <f>ROUND(L133*K133,2)</f>
        <v>0</v>
      </c>
    </row>
    <row r="134" spans="1:13" ht="0.9" customHeight="1" x14ac:dyDescent="0.3">
      <c r="A134" s="17"/>
      <c r="B134" s="17"/>
      <c r="C134" s="17"/>
      <c r="D134" s="25"/>
      <c r="E134" s="17"/>
      <c r="F134" s="17"/>
      <c r="G134" s="17"/>
      <c r="H134" s="17"/>
      <c r="I134" s="17"/>
      <c r="J134" s="17"/>
      <c r="K134" s="17"/>
      <c r="L134" s="17"/>
      <c r="M134" s="17"/>
    </row>
    <row r="135" spans="1:13" x14ac:dyDescent="0.3">
      <c r="A135" s="9"/>
      <c r="B135" s="9"/>
      <c r="C135" s="9"/>
      <c r="D135" s="14"/>
      <c r="E135" s="9"/>
      <c r="F135" s="9"/>
      <c r="G135" s="9"/>
      <c r="H135" s="9"/>
      <c r="I135" s="9"/>
      <c r="J135" s="16" t="s">
        <v>130</v>
      </c>
      <c r="K135" s="15">
        <v>1</v>
      </c>
      <c r="L135" s="8"/>
      <c r="M135" s="8">
        <f>ROUND(L135*K135,2)</f>
        <v>0</v>
      </c>
    </row>
    <row r="136" spans="1:13" ht="0.9" customHeight="1" x14ac:dyDescent="0.3">
      <c r="A136" s="17"/>
      <c r="B136" s="17"/>
      <c r="C136" s="17"/>
      <c r="D136" s="25"/>
      <c r="E136" s="17"/>
      <c r="F136" s="17"/>
      <c r="G136" s="17"/>
      <c r="H136" s="17"/>
      <c r="I136" s="17"/>
      <c r="J136" s="17"/>
      <c r="K136" s="17"/>
      <c r="L136" s="17"/>
      <c r="M136" s="17"/>
    </row>
    <row r="137" spans="1:13" x14ac:dyDescent="0.3">
      <c r="A137" s="10" t="s">
        <v>131</v>
      </c>
      <c r="B137" s="10" t="s">
        <v>12</v>
      </c>
      <c r="C137" s="10" t="s">
        <v>0</v>
      </c>
      <c r="D137" s="23" t="s">
        <v>132</v>
      </c>
      <c r="E137" s="11"/>
      <c r="F137" s="11"/>
      <c r="G137" s="11"/>
      <c r="H137" s="11"/>
      <c r="I137" s="11"/>
      <c r="J137" s="11"/>
      <c r="K137" s="8">
        <f>K264</f>
        <v>1</v>
      </c>
      <c r="L137" s="8"/>
      <c r="M137" s="8">
        <f>M264</f>
        <v>0</v>
      </c>
    </row>
    <row r="138" spans="1:13" ht="20.399999999999999" x14ac:dyDescent="0.3">
      <c r="A138" s="12" t="s">
        <v>133</v>
      </c>
      <c r="B138" s="12" t="s">
        <v>17</v>
      </c>
      <c r="C138" s="12" t="s">
        <v>91</v>
      </c>
      <c r="D138" s="24" t="s">
        <v>134</v>
      </c>
      <c r="E138" s="9"/>
      <c r="F138" s="9"/>
      <c r="G138" s="9"/>
      <c r="H138" s="9"/>
      <c r="I138" s="9"/>
      <c r="J138" s="9"/>
      <c r="K138" s="13">
        <f>K141</f>
        <v>182</v>
      </c>
      <c r="L138" s="13"/>
      <c r="M138" s="13">
        <f>M141</f>
        <v>0</v>
      </c>
    </row>
    <row r="139" spans="1:13" ht="234.6" x14ac:dyDescent="0.3">
      <c r="A139" s="9"/>
      <c r="B139" s="9"/>
      <c r="C139" s="9"/>
      <c r="D139" s="14" t="s">
        <v>135</v>
      </c>
      <c r="E139" s="9"/>
      <c r="F139" s="9"/>
      <c r="G139" s="9"/>
      <c r="H139" s="9"/>
      <c r="I139" s="9"/>
      <c r="J139" s="9"/>
      <c r="K139" s="9"/>
      <c r="L139" s="9"/>
      <c r="M139" s="9"/>
    </row>
    <row r="140" spans="1:13" x14ac:dyDescent="0.3">
      <c r="A140" s="9"/>
      <c r="B140" s="9"/>
      <c r="C140" s="9"/>
      <c r="D140" s="14"/>
      <c r="E140" s="12" t="s">
        <v>94</v>
      </c>
      <c r="F140" s="9">
        <v>1</v>
      </c>
      <c r="G140" s="15">
        <v>182</v>
      </c>
      <c r="H140" s="15">
        <v>0</v>
      </c>
      <c r="I140" s="15">
        <v>0</v>
      </c>
      <c r="J140" s="13">
        <f>F140*(G140+ (G140= 0))*(H140+ (H140= 0))*(I140+ (I140= 0))</f>
        <v>182</v>
      </c>
      <c r="K140" s="9"/>
      <c r="L140" s="9"/>
      <c r="M140" s="9"/>
    </row>
    <row r="141" spans="1:13" x14ac:dyDescent="0.3">
      <c r="A141" s="9"/>
      <c r="B141" s="9"/>
      <c r="C141" s="9"/>
      <c r="D141" s="14"/>
      <c r="E141" s="9"/>
      <c r="F141" s="9"/>
      <c r="G141" s="9"/>
      <c r="H141" s="9"/>
      <c r="I141" s="9"/>
      <c r="J141" s="16" t="s">
        <v>136</v>
      </c>
      <c r="K141" s="8">
        <f>SUM(J140:J140)</f>
        <v>182</v>
      </c>
      <c r="L141" s="15"/>
      <c r="M141" s="8">
        <f>ROUND(L141*K141,2)</f>
        <v>0</v>
      </c>
    </row>
    <row r="142" spans="1:13" ht="0.9" customHeight="1" x14ac:dyDescent="0.3">
      <c r="A142" s="17"/>
      <c r="B142" s="17"/>
      <c r="C142" s="17"/>
      <c r="D142" s="25"/>
      <c r="E142" s="17"/>
      <c r="F142" s="17"/>
      <c r="G142" s="17"/>
      <c r="H142" s="17"/>
      <c r="I142" s="17"/>
      <c r="J142" s="17"/>
      <c r="K142" s="17"/>
      <c r="L142" s="17"/>
      <c r="M142" s="17"/>
    </row>
    <row r="143" spans="1:13" ht="20.399999999999999" x14ac:dyDescent="0.3">
      <c r="A143" s="12" t="s">
        <v>137</v>
      </c>
      <c r="B143" s="12" t="s">
        <v>17</v>
      </c>
      <c r="C143" s="12" t="s">
        <v>91</v>
      </c>
      <c r="D143" s="24" t="s">
        <v>138</v>
      </c>
      <c r="E143" s="9"/>
      <c r="F143" s="9"/>
      <c r="G143" s="9"/>
      <c r="H143" s="9"/>
      <c r="I143" s="9"/>
      <c r="J143" s="9"/>
      <c r="K143" s="13">
        <f>K146</f>
        <v>25</v>
      </c>
      <c r="L143" s="13"/>
      <c r="M143" s="13">
        <f>M146</f>
        <v>0</v>
      </c>
    </row>
    <row r="144" spans="1:13" ht="244.8" x14ac:dyDescent="0.3">
      <c r="A144" s="9"/>
      <c r="B144" s="9"/>
      <c r="C144" s="9"/>
      <c r="D144" s="14" t="s">
        <v>139</v>
      </c>
      <c r="E144" s="9"/>
      <c r="F144" s="9"/>
      <c r="G144" s="9"/>
      <c r="H144" s="9"/>
      <c r="I144" s="9"/>
      <c r="J144" s="9"/>
      <c r="K144" s="9"/>
      <c r="L144" s="9"/>
      <c r="M144" s="9"/>
    </row>
    <row r="145" spans="1:13" x14ac:dyDescent="0.3">
      <c r="A145" s="9"/>
      <c r="B145" s="9"/>
      <c r="C145" s="9"/>
      <c r="D145" s="14"/>
      <c r="E145" s="12" t="s">
        <v>94</v>
      </c>
      <c r="F145" s="9">
        <v>1</v>
      </c>
      <c r="G145" s="15">
        <v>25</v>
      </c>
      <c r="H145" s="15">
        <v>0</v>
      </c>
      <c r="I145" s="15">
        <v>0</v>
      </c>
      <c r="J145" s="13">
        <f>F145*(G145+ (G145= 0))*(H145+ (H145= 0))*(I145+ (I145= 0))</f>
        <v>25</v>
      </c>
      <c r="K145" s="9"/>
      <c r="L145" s="9"/>
      <c r="M145" s="9"/>
    </row>
    <row r="146" spans="1:13" x14ac:dyDescent="0.3">
      <c r="A146" s="9"/>
      <c r="B146" s="9"/>
      <c r="C146" s="9"/>
      <c r="D146" s="14"/>
      <c r="E146" s="9"/>
      <c r="F146" s="9"/>
      <c r="G146" s="9"/>
      <c r="H146" s="9"/>
      <c r="I146" s="9"/>
      <c r="J146" s="16" t="s">
        <v>140</v>
      </c>
      <c r="K146" s="8">
        <f>SUM(J145:J145)</f>
        <v>25</v>
      </c>
      <c r="L146" s="15"/>
      <c r="M146" s="8">
        <f>ROUND(L146*K146,2)</f>
        <v>0</v>
      </c>
    </row>
    <row r="147" spans="1:13" ht="0.9" customHeight="1" x14ac:dyDescent="0.3">
      <c r="A147" s="17"/>
      <c r="B147" s="17"/>
      <c r="C147" s="17"/>
      <c r="D147" s="25"/>
      <c r="E147" s="17"/>
      <c r="F147" s="17"/>
      <c r="G147" s="17"/>
      <c r="H147" s="17"/>
      <c r="I147" s="17"/>
      <c r="J147" s="17"/>
      <c r="K147" s="17"/>
      <c r="L147" s="17"/>
      <c r="M147" s="17"/>
    </row>
    <row r="148" spans="1:13" ht="20.399999999999999" x14ac:dyDescent="0.3">
      <c r="A148" s="12" t="s">
        <v>141</v>
      </c>
      <c r="B148" s="12" t="s">
        <v>17</v>
      </c>
      <c r="C148" s="12" t="s">
        <v>91</v>
      </c>
      <c r="D148" s="24" t="s">
        <v>142</v>
      </c>
      <c r="E148" s="9"/>
      <c r="F148" s="9"/>
      <c r="G148" s="9"/>
      <c r="H148" s="9"/>
      <c r="I148" s="9"/>
      <c r="J148" s="9"/>
      <c r="K148" s="13">
        <f>K151</f>
        <v>35</v>
      </c>
      <c r="L148" s="13"/>
      <c r="M148" s="13">
        <f>M151</f>
        <v>0</v>
      </c>
    </row>
    <row r="149" spans="1:13" ht="244.8" x14ac:dyDescent="0.3">
      <c r="A149" s="9"/>
      <c r="B149" s="9"/>
      <c r="C149" s="9"/>
      <c r="D149" s="14" t="s">
        <v>143</v>
      </c>
      <c r="E149" s="9"/>
      <c r="F149" s="9"/>
      <c r="G149" s="9"/>
      <c r="H149" s="9"/>
      <c r="I149" s="9"/>
      <c r="J149" s="9"/>
      <c r="K149" s="9"/>
      <c r="L149" s="9"/>
      <c r="M149" s="9"/>
    </row>
    <row r="150" spans="1:13" x14ac:dyDescent="0.3">
      <c r="A150" s="9"/>
      <c r="B150" s="9"/>
      <c r="C150" s="9"/>
      <c r="D150" s="14"/>
      <c r="E150" s="12" t="s">
        <v>94</v>
      </c>
      <c r="F150" s="9">
        <v>1</v>
      </c>
      <c r="G150" s="15">
        <v>35</v>
      </c>
      <c r="H150" s="15">
        <v>0</v>
      </c>
      <c r="I150" s="15">
        <v>0</v>
      </c>
      <c r="J150" s="13">
        <f>F150*(G150+ (G150= 0))*(H150+ (H150= 0))*(I150+ (I150= 0))</f>
        <v>35</v>
      </c>
      <c r="K150" s="9"/>
      <c r="L150" s="9"/>
      <c r="M150" s="9"/>
    </row>
    <row r="151" spans="1:13" x14ac:dyDescent="0.3">
      <c r="A151" s="9"/>
      <c r="B151" s="9"/>
      <c r="C151" s="9"/>
      <c r="D151" s="14"/>
      <c r="E151" s="9"/>
      <c r="F151" s="9"/>
      <c r="G151" s="9"/>
      <c r="H151" s="9"/>
      <c r="I151" s="9"/>
      <c r="J151" s="16" t="s">
        <v>144</v>
      </c>
      <c r="K151" s="8">
        <f>SUM(J150:J150)</f>
        <v>35</v>
      </c>
      <c r="L151" s="15"/>
      <c r="M151" s="8">
        <f>ROUND(L151*K151,2)</f>
        <v>0</v>
      </c>
    </row>
    <row r="152" spans="1:13" ht="0.9" customHeight="1" x14ac:dyDescent="0.3">
      <c r="A152" s="17"/>
      <c r="B152" s="17"/>
      <c r="C152" s="17"/>
      <c r="D152" s="25"/>
      <c r="E152" s="17"/>
      <c r="F152" s="17"/>
      <c r="G152" s="17"/>
      <c r="H152" s="17"/>
      <c r="I152" s="17"/>
      <c r="J152" s="17"/>
      <c r="K152" s="17"/>
      <c r="L152" s="17"/>
      <c r="M152" s="17"/>
    </row>
    <row r="153" spans="1:13" ht="20.399999999999999" x14ac:dyDescent="0.3">
      <c r="A153" s="12" t="s">
        <v>145</v>
      </c>
      <c r="B153" s="12" t="s">
        <v>17</v>
      </c>
      <c r="C153" s="12" t="s">
        <v>91</v>
      </c>
      <c r="D153" s="24" t="s">
        <v>146</v>
      </c>
      <c r="E153" s="9"/>
      <c r="F153" s="9"/>
      <c r="G153" s="9"/>
      <c r="H153" s="9"/>
      <c r="I153" s="9"/>
      <c r="J153" s="9"/>
      <c r="K153" s="13">
        <f>K156</f>
        <v>57</v>
      </c>
      <c r="L153" s="13"/>
      <c r="M153" s="13">
        <f>M156</f>
        <v>0</v>
      </c>
    </row>
    <row r="154" spans="1:13" ht="234.6" x14ac:dyDescent="0.3">
      <c r="A154" s="9"/>
      <c r="B154" s="9"/>
      <c r="C154" s="9"/>
      <c r="D154" s="14" t="s">
        <v>147</v>
      </c>
      <c r="E154" s="9"/>
      <c r="F154" s="9"/>
      <c r="G154" s="9"/>
      <c r="H154" s="9"/>
      <c r="I154" s="9"/>
      <c r="J154" s="9"/>
      <c r="K154" s="9"/>
      <c r="L154" s="9"/>
      <c r="M154" s="9"/>
    </row>
    <row r="155" spans="1:13" x14ac:dyDescent="0.3">
      <c r="A155" s="9"/>
      <c r="B155" s="9"/>
      <c r="C155" s="9"/>
      <c r="D155" s="14"/>
      <c r="E155" s="12" t="s">
        <v>94</v>
      </c>
      <c r="F155" s="9">
        <v>1</v>
      </c>
      <c r="G155" s="15">
        <v>57</v>
      </c>
      <c r="H155" s="15">
        <v>0</v>
      </c>
      <c r="I155" s="15">
        <v>0</v>
      </c>
      <c r="J155" s="13">
        <f>F155*(G155+ (G155= 0))*(H155+ (H155= 0))*(I155+ (I155= 0))</f>
        <v>57</v>
      </c>
      <c r="K155" s="9"/>
      <c r="L155" s="9"/>
      <c r="M155" s="9"/>
    </row>
    <row r="156" spans="1:13" x14ac:dyDescent="0.3">
      <c r="A156" s="9"/>
      <c r="B156" s="9"/>
      <c r="C156" s="9"/>
      <c r="D156" s="14"/>
      <c r="E156" s="9"/>
      <c r="F156" s="9"/>
      <c r="G156" s="9"/>
      <c r="H156" s="9"/>
      <c r="I156" s="9"/>
      <c r="J156" s="16" t="s">
        <v>148</v>
      </c>
      <c r="K156" s="8">
        <f>SUM(J155:J155)</f>
        <v>57</v>
      </c>
      <c r="L156" s="15"/>
      <c r="M156" s="8">
        <f>ROUND(L156*K156,2)</f>
        <v>0</v>
      </c>
    </row>
    <row r="157" spans="1:13" ht="0.9" customHeight="1" x14ac:dyDescent="0.3">
      <c r="A157" s="17"/>
      <c r="B157" s="17"/>
      <c r="C157" s="17"/>
      <c r="D157" s="25"/>
      <c r="E157" s="17"/>
      <c r="F157" s="17"/>
      <c r="G157" s="17"/>
      <c r="H157" s="17"/>
      <c r="I157" s="17"/>
      <c r="J157" s="17"/>
      <c r="K157" s="17"/>
      <c r="L157" s="17"/>
      <c r="M157" s="17"/>
    </row>
    <row r="158" spans="1:13" ht="20.399999999999999" x14ac:dyDescent="0.3">
      <c r="A158" s="12" t="s">
        <v>149</v>
      </c>
      <c r="B158" s="12" t="s">
        <v>17</v>
      </c>
      <c r="C158" s="12" t="s">
        <v>91</v>
      </c>
      <c r="D158" s="24" t="s">
        <v>150</v>
      </c>
      <c r="E158" s="9"/>
      <c r="F158" s="9"/>
      <c r="G158" s="9"/>
      <c r="H158" s="9"/>
      <c r="I158" s="9"/>
      <c r="J158" s="9"/>
      <c r="K158" s="13">
        <f>K161</f>
        <v>35</v>
      </c>
      <c r="L158" s="13"/>
      <c r="M158" s="13">
        <f>M161</f>
        <v>0</v>
      </c>
    </row>
    <row r="159" spans="1:13" ht="255" x14ac:dyDescent="0.3">
      <c r="A159" s="9"/>
      <c r="B159" s="9"/>
      <c r="C159" s="9"/>
      <c r="D159" s="14" t="s">
        <v>151</v>
      </c>
      <c r="E159" s="9"/>
      <c r="F159" s="9"/>
      <c r="G159" s="9"/>
      <c r="H159" s="9"/>
      <c r="I159" s="9"/>
      <c r="J159" s="9"/>
      <c r="K159" s="9"/>
      <c r="L159" s="9"/>
      <c r="M159" s="9"/>
    </row>
    <row r="160" spans="1:13" x14ac:dyDescent="0.3">
      <c r="A160" s="9"/>
      <c r="B160" s="9"/>
      <c r="C160" s="9"/>
      <c r="D160" s="14"/>
      <c r="E160" s="12" t="s">
        <v>94</v>
      </c>
      <c r="F160" s="9">
        <v>1</v>
      </c>
      <c r="G160" s="15">
        <v>35</v>
      </c>
      <c r="H160" s="15">
        <v>0</v>
      </c>
      <c r="I160" s="15">
        <v>0</v>
      </c>
      <c r="J160" s="13">
        <f>F160*(G160+ (G160= 0))*(H160+ (H160= 0))*(I160+ (I160= 0))</f>
        <v>35</v>
      </c>
      <c r="K160" s="9"/>
      <c r="L160" s="9"/>
      <c r="M160" s="9"/>
    </row>
    <row r="161" spans="1:13" x14ac:dyDescent="0.3">
      <c r="A161" s="9"/>
      <c r="B161" s="9"/>
      <c r="C161" s="9"/>
      <c r="D161" s="14"/>
      <c r="E161" s="9"/>
      <c r="F161" s="9"/>
      <c r="G161" s="9"/>
      <c r="H161" s="9"/>
      <c r="I161" s="9"/>
      <c r="J161" s="16" t="s">
        <v>152</v>
      </c>
      <c r="K161" s="8">
        <f>SUM(J160:J160)</f>
        <v>35</v>
      </c>
      <c r="L161" s="15"/>
      <c r="M161" s="8">
        <f>ROUND(L161*K161,2)</f>
        <v>0</v>
      </c>
    </row>
    <row r="162" spans="1:13" ht="0.9" customHeight="1" x14ac:dyDescent="0.3">
      <c r="A162" s="17"/>
      <c r="B162" s="17"/>
      <c r="C162" s="17"/>
      <c r="D162" s="25"/>
      <c r="E162" s="17"/>
      <c r="F162" s="17"/>
      <c r="G162" s="17"/>
      <c r="H162" s="17"/>
      <c r="I162" s="17"/>
      <c r="J162" s="17"/>
      <c r="K162" s="17"/>
      <c r="L162" s="17"/>
      <c r="M162" s="17"/>
    </row>
    <row r="163" spans="1:13" ht="20.399999999999999" x14ac:dyDescent="0.3">
      <c r="A163" s="12" t="s">
        <v>153</v>
      </c>
      <c r="B163" s="12" t="s">
        <v>17</v>
      </c>
      <c r="C163" s="12" t="s">
        <v>91</v>
      </c>
      <c r="D163" s="24" t="s">
        <v>154</v>
      </c>
      <c r="E163" s="9"/>
      <c r="F163" s="9"/>
      <c r="G163" s="9"/>
      <c r="H163" s="9"/>
      <c r="I163" s="9"/>
      <c r="J163" s="9"/>
      <c r="K163" s="13">
        <f>K166</f>
        <v>45</v>
      </c>
      <c r="L163" s="13"/>
      <c r="M163" s="13">
        <f>M166</f>
        <v>0</v>
      </c>
    </row>
    <row r="164" spans="1:13" ht="244.8" x14ac:dyDescent="0.3">
      <c r="A164" s="9"/>
      <c r="B164" s="9"/>
      <c r="C164" s="9"/>
      <c r="D164" s="14" t="s">
        <v>155</v>
      </c>
      <c r="E164" s="9"/>
      <c r="F164" s="9"/>
      <c r="G164" s="9"/>
      <c r="H164" s="9"/>
      <c r="I164" s="9"/>
      <c r="J164" s="9"/>
      <c r="K164" s="9"/>
      <c r="L164" s="9"/>
      <c r="M164" s="9"/>
    </row>
    <row r="165" spans="1:13" x14ac:dyDescent="0.3">
      <c r="A165" s="9"/>
      <c r="B165" s="9"/>
      <c r="C165" s="9"/>
      <c r="D165" s="14"/>
      <c r="E165" s="12" t="s">
        <v>94</v>
      </c>
      <c r="F165" s="9">
        <v>1</v>
      </c>
      <c r="G165" s="15">
        <v>45</v>
      </c>
      <c r="H165" s="15">
        <v>0</v>
      </c>
      <c r="I165" s="15">
        <v>0</v>
      </c>
      <c r="J165" s="13">
        <f>F165*(G165+ (G165= 0))*(H165+ (H165= 0))*(I165+ (I165= 0))</f>
        <v>45</v>
      </c>
      <c r="K165" s="9"/>
      <c r="L165" s="9"/>
      <c r="M165" s="9"/>
    </row>
    <row r="166" spans="1:13" x14ac:dyDescent="0.3">
      <c r="A166" s="9"/>
      <c r="B166" s="9"/>
      <c r="C166" s="9"/>
      <c r="D166" s="14"/>
      <c r="E166" s="9"/>
      <c r="F166" s="9"/>
      <c r="G166" s="9"/>
      <c r="H166" s="9"/>
      <c r="I166" s="9"/>
      <c r="J166" s="16" t="s">
        <v>156</v>
      </c>
      <c r="K166" s="8">
        <f>SUM(J165:J165)</f>
        <v>45</v>
      </c>
      <c r="L166" s="15"/>
      <c r="M166" s="8">
        <f>ROUND(L166*K166,2)</f>
        <v>0</v>
      </c>
    </row>
    <row r="167" spans="1:13" ht="0.9" customHeight="1" x14ac:dyDescent="0.3">
      <c r="A167" s="17"/>
      <c r="B167" s="17"/>
      <c r="C167" s="17"/>
      <c r="D167" s="25"/>
      <c r="E167" s="17"/>
      <c r="F167" s="17"/>
      <c r="G167" s="17"/>
      <c r="H167" s="17"/>
      <c r="I167" s="17"/>
      <c r="J167" s="17"/>
      <c r="K167" s="17"/>
      <c r="L167" s="17"/>
      <c r="M167" s="17"/>
    </row>
    <row r="168" spans="1:13" ht="20.399999999999999" x14ac:dyDescent="0.3">
      <c r="A168" s="12" t="s">
        <v>157</v>
      </c>
      <c r="B168" s="12" t="s">
        <v>17</v>
      </c>
      <c r="C168" s="12" t="s">
        <v>91</v>
      </c>
      <c r="D168" s="24" t="s">
        <v>158</v>
      </c>
      <c r="E168" s="9"/>
      <c r="F168" s="9"/>
      <c r="G168" s="9"/>
      <c r="H168" s="9"/>
      <c r="I168" s="9"/>
      <c r="J168" s="9"/>
      <c r="K168" s="13">
        <f>K171</f>
        <v>15</v>
      </c>
      <c r="L168" s="13"/>
      <c r="M168" s="13">
        <f>M171</f>
        <v>0</v>
      </c>
    </row>
    <row r="169" spans="1:13" ht="244.8" x14ac:dyDescent="0.3">
      <c r="A169" s="9"/>
      <c r="B169" s="9"/>
      <c r="C169" s="9"/>
      <c r="D169" s="14" t="s">
        <v>159</v>
      </c>
      <c r="E169" s="9"/>
      <c r="F169" s="9"/>
      <c r="G169" s="9"/>
      <c r="H169" s="9"/>
      <c r="I169" s="9"/>
      <c r="J169" s="9"/>
      <c r="K169" s="9"/>
      <c r="L169" s="9"/>
      <c r="M169" s="9"/>
    </row>
    <row r="170" spans="1:13" x14ac:dyDescent="0.3">
      <c r="A170" s="9"/>
      <c r="B170" s="9"/>
      <c r="C170" s="9"/>
      <c r="D170" s="14"/>
      <c r="E170" s="12" t="s">
        <v>94</v>
      </c>
      <c r="F170" s="9">
        <v>1</v>
      </c>
      <c r="G170" s="15">
        <v>15</v>
      </c>
      <c r="H170" s="15">
        <v>0</v>
      </c>
      <c r="I170" s="15">
        <v>0</v>
      </c>
      <c r="J170" s="13">
        <f>F170*(G170+ (G170= 0))*(H170+ (H170= 0))*(I170+ (I170= 0))</f>
        <v>15</v>
      </c>
      <c r="K170" s="9"/>
      <c r="L170" s="9"/>
      <c r="M170" s="9"/>
    </row>
    <row r="171" spans="1:13" x14ac:dyDescent="0.3">
      <c r="A171" s="9"/>
      <c r="B171" s="9"/>
      <c r="C171" s="9"/>
      <c r="D171" s="14"/>
      <c r="E171" s="9"/>
      <c r="F171" s="9"/>
      <c r="G171" s="9"/>
      <c r="H171" s="9"/>
      <c r="I171" s="9"/>
      <c r="J171" s="16" t="s">
        <v>160</v>
      </c>
      <c r="K171" s="8">
        <f>SUM(J170:J170)</f>
        <v>15</v>
      </c>
      <c r="L171" s="15"/>
      <c r="M171" s="8">
        <f>ROUND(L171*K171,2)</f>
        <v>0</v>
      </c>
    </row>
    <row r="172" spans="1:13" ht="0.9" customHeight="1" x14ac:dyDescent="0.3">
      <c r="A172" s="17"/>
      <c r="B172" s="17"/>
      <c r="C172" s="17"/>
      <c r="D172" s="25"/>
      <c r="E172" s="17"/>
      <c r="F172" s="17"/>
      <c r="G172" s="17"/>
      <c r="H172" s="17"/>
      <c r="I172" s="17"/>
      <c r="J172" s="17"/>
      <c r="K172" s="17"/>
      <c r="L172" s="17"/>
      <c r="M172" s="17"/>
    </row>
    <row r="173" spans="1:13" ht="20.399999999999999" x14ac:dyDescent="0.3">
      <c r="A173" s="12" t="s">
        <v>161</v>
      </c>
      <c r="B173" s="12" t="s">
        <v>17</v>
      </c>
      <c r="C173" s="12" t="s">
        <v>91</v>
      </c>
      <c r="D173" s="24" t="s">
        <v>162</v>
      </c>
      <c r="E173" s="9"/>
      <c r="F173" s="9"/>
      <c r="G173" s="9"/>
      <c r="H173" s="9"/>
      <c r="I173" s="9"/>
      <c r="J173" s="9"/>
      <c r="K173" s="13">
        <f>K176</f>
        <v>10</v>
      </c>
      <c r="L173" s="13"/>
      <c r="M173" s="13">
        <f>M176</f>
        <v>0</v>
      </c>
    </row>
    <row r="174" spans="1:13" ht="244.8" x14ac:dyDescent="0.3">
      <c r="A174" s="9"/>
      <c r="B174" s="9"/>
      <c r="C174" s="9"/>
      <c r="D174" s="14" t="s">
        <v>163</v>
      </c>
      <c r="E174" s="9"/>
      <c r="F174" s="9"/>
      <c r="G174" s="9"/>
      <c r="H174" s="9"/>
      <c r="I174" s="9"/>
      <c r="J174" s="9"/>
      <c r="K174" s="9"/>
      <c r="L174" s="9"/>
      <c r="M174" s="9"/>
    </row>
    <row r="175" spans="1:13" x14ac:dyDescent="0.3">
      <c r="A175" s="9"/>
      <c r="B175" s="9"/>
      <c r="C175" s="9"/>
      <c r="D175" s="14"/>
      <c r="E175" s="12" t="s">
        <v>94</v>
      </c>
      <c r="F175" s="9">
        <v>1</v>
      </c>
      <c r="G175" s="15">
        <v>10</v>
      </c>
      <c r="H175" s="15">
        <v>0</v>
      </c>
      <c r="I175" s="15">
        <v>0</v>
      </c>
      <c r="J175" s="13">
        <f>F175*(G175+ (G175= 0))*(H175+ (H175= 0))*(I175+ (I175= 0))</f>
        <v>10</v>
      </c>
      <c r="K175" s="9"/>
      <c r="L175" s="9"/>
      <c r="M175" s="9"/>
    </row>
    <row r="176" spans="1:13" x14ac:dyDescent="0.3">
      <c r="A176" s="9"/>
      <c r="B176" s="9"/>
      <c r="C176" s="9"/>
      <c r="D176" s="14"/>
      <c r="E176" s="9"/>
      <c r="F176" s="9"/>
      <c r="G176" s="9"/>
      <c r="H176" s="9"/>
      <c r="I176" s="9"/>
      <c r="J176" s="16" t="s">
        <v>164</v>
      </c>
      <c r="K176" s="8">
        <f>SUM(J175:J175)</f>
        <v>10</v>
      </c>
      <c r="L176" s="15"/>
      <c r="M176" s="8">
        <f>ROUND(L176*K176,2)</f>
        <v>0</v>
      </c>
    </row>
    <row r="177" spans="1:13" ht="0.9" customHeight="1" x14ac:dyDescent="0.3">
      <c r="A177" s="17"/>
      <c r="B177" s="17"/>
      <c r="C177" s="17"/>
      <c r="D177" s="25"/>
      <c r="E177" s="17"/>
      <c r="F177" s="17"/>
      <c r="G177" s="17"/>
      <c r="H177" s="17"/>
      <c r="I177" s="17"/>
      <c r="J177" s="17"/>
      <c r="K177" s="17"/>
      <c r="L177" s="17"/>
      <c r="M177" s="17"/>
    </row>
    <row r="178" spans="1:13" ht="20.399999999999999" x14ac:dyDescent="0.3">
      <c r="A178" s="12" t="s">
        <v>165</v>
      </c>
      <c r="B178" s="12" t="s">
        <v>17</v>
      </c>
      <c r="C178" s="12" t="s">
        <v>91</v>
      </c>
      <c r="D178" s="24" t="s">
        <v>166</v>
      </c>
      <c r="E178" s="9"/>
      <c r="F178" s="9"/>
      <c r="G178" s="9"/>
      <c r="H178" s="9"/>
      <c r="I178" s="9"/>
      <c r="J178" s="9"/>
      <c r="K178" s="13">
        <f>K182</f>
        <v>201</v>
      </c>
      <c r="L178" s="13"/>
      <c r="M178" s="13">
        <f>M182</f>
        <v>0</v>
      </c>
    </row>
    <row r="179" spans="1:13" ht="244.8" x14ac:dyDescent="0.3">
      <c r="A179" s="9"/>
      <c r="B179" s="9"/>
      <c r="C179" s="9"/>
      <c r="D179" s="14" t="s">
        <v>167</v>
      </c>
      <c r="E179" s="9"/>
      <c r="F179" s="9"/>
      <c r="G179" s="9"/>
      <c r="H179" s="9"/>
      <c r="I179" s="9"/>
      <c r="J179" s="9"/>
      <c r="K179" s="9"/>
      <c r="L179" s="9"/>
      <c r="M179" s="9"/>
    </row>
    <row r="180" spans="1:13" x14ac:dyDescent="0.3">
      <c r="A180" s="9"/>
      <c r="B180" s="9"/>
      <c r="C180" s="9"/>
      <c r="D180" s="14"/>
      <c r="E180" s="12" t="s">
        <v>94</v>
      </c>
      <c r="F180" s="9">
        <v>1</v>
      </c>
      <c r="G180" s="15">
        <v>81</v>
      </c>
      <c r="H180" s="15">
        <v>0</v>
      </c>
      <c r="I180" s="15">
        <v>0</v>
      </c>
      <c r="J180" s="13">
        <f>F180*(G180+ (G180= 0))*(H180+ (H180= 0))*(I180+ (I180= 0))</f>
        <v>81</v>
      </c>
      <c r="K180" s="9"/>
      <c r="L180" s="9"/>
      <c r="M180" s="9"/>
    </row>
    <row r="181" spans="1:13" x14ac:dyDescent="0.3">
      <c r="A181" s="9"/>
      <c r="B181" s="9"/>
      <c r="C181" s="9"/>
      <c r="D181" s="14"/>
      <c r="E181" s="12" t="s">
        <v>168</v>
      </c>
      <c r="F181" s="9">
        <v>1</v>
      </c>
      <c r="G181" s="15">
        <v>120</v>
      </c>
      <c r="H181" s="15">
        <v>0</v>
      </c>
      <c r="I181" s="15">
        <v>0</v>
      </c>
      <c r="J181" s="13">
        <f>F181*(G181+ (G181= 0))*(H181+ (H181= 0))*(I181+ (I181= 0))</f>
        <v>120</v>
      </c>
      <c r="K181" s="9"/>
      <c r="L181" s="9"/>
      <c r="M181" s="9"/>
    </row>
    <row r="182" spans="1:13" x14ac:dyDescent="0.3">
      <c r="A182" s="9"/>
      <c r="B182" s="9"/>
      <c r="C182" s="9"/>
      <c r="D182" s="14"/>
      <c r="E182" s="9"/>
      <c r="F182" s="9"/>
      <c r="G182" s="9"/>
      <c r="H182" s="9"/>
      <c r="I182" s="9"/>
      <c r="J182" s="16" t="s">
        <v>169</v>
      </c>
      <c r="K182" s="8">
        <f>SUM(J180:J181)</f>
        <v>201</v>
      </c>
      <c r="L182" s="15"/>
      <c r="M182" s="8">
        <f>ROUND(L182*K182,2)</f>
        <v>0</v>
      </c>
    </row>
    <row r="183" spans="1:13" ht="0.9" customHeight="1" x14ac:dyDescent="0.3">
      <c r="A183" s="17"/>
      <c r="B183" s="17"/>
      <c r="C183" s="17"/>
      <c r="D183" s="25"/>
      <c r="E183" s="17"/>
      <c r="F183" s="17"/>
      <c r="G183" s="17"/>
      <c r="H183" s="17"/>
      <c r="I183" s="17"/>
      <c r="J183" s="17"/>
      <c r="K183" s="17"/>
      <c r="L183" s="17"/>
      <c r="M183" s="17"/>
    </row>
    <row r="184" spans="1:13" ht="20.399999999999999" x14ac:dyDescent="0.3">
      <c r="A184" s="12" t="s">
        <v>170</v>
      </c>
      <c r="B184" s="12" t="s">
        <v>17</v>
      </c>
      <c r="C184" s="12" t="s">
        <v>91</v>
      </c>
      <c r="D184" s="24" t="s">
        <v>171</v>
      </c>
      <c r="E184" s="9"/>
      <c r="F184" s="9"/>
      <c r="G184" s="9"/>
      <c r="H184" s="9"/>
      <c r="I184" s="9"/>
      <c r="J184" s="9"/>
      <c r="K184" s="13">
        <f>K187</f>
        <v>30</v>
      </c>
      <c r="L184" s="13"/>
      <c r="M184" s="13">
        <f>M187</f>
        <v>0</v>
      </c>
    </row>
    <row r="185" spans="1:13" ht="234.6" x14ac:dyDescent="0.3">
      <c r="A185" s="9"/>
      <c r="B185" s="9"/>
      <c r="C185" s="9"/>
      <c r="D185" s="14" t="s">
        <v>172</v>
      </c>
      <c r="E185" s="9"/>
      <c r="F185" s="9"/>
      <c r="G185" s="9"/>
      <c r="H185" s="9"/>
      <c r="I185" s="9"/>
      <c r="J185" s="9"/>
      <c r="K185" s="9"/>
      <c r="L185" s="9"/>
      <c r="M185" s="9"/>
    </row>
    <row r="186" spans="1:13" x14ac:dyDescent="0.3">
      <c r="A186" s="9"/>
      <c r="B186" s="9"/>
      <c r="C186" s="9"/>
      <c r="D186" s="14"/>
      <c r="E186" s="12" t="s">
        <v>94</v>
      </c>
      <c r="F186" s="9">
        <v>1</v>
      </c>
      <c r="G186" s="15">
        <v>30</v>
      </c>
      <c r="H186" s="15">
        <v>0</v>
      </c>
      <c r="I186" s="15">
        <v>0</v>
      </c>
      <c r="J186" s="13">
        <f>F186*(G186+ (G186= 0))*(H186+ (H186= 0))*(I186+ (I186= 0))</f>
        <v>30</v>
      </c>
      <c r="K186" s="9"/>
      <c r="L186" s="9"/>
      <c r="M186" s="9"/>
    </row>
    <row r="187" spans="1:13" x14ac:dyDescent="0.3">
      <c r="A187" s="9"/>
      <c r="B187" s="9"/>
      <c r="C187" s="9"/>
      <c r="D187" s="14"/>
      <c r="E187" s="9"/>
      <c r="F187" s="9"/>
      <c r="G187" s="9"/>
      <c r="H187" s="9"/>
      <c r="I187" s="9"/>
      <c r="J187" s="16" t="s">
        <v>173</v>
      </c>
      <c r="K187" s="8">
        <f>SUM(J186:J186)</f>
        <v>30</v>
      </c>
      <c r="L187" s="15"/>
      <c r="M187" s="8">
        <f>ROUND(L187*K187,2)</f>
        <v>0</v>
      </c>
    </row>
    <row r="188" spans="1:13" ht="0.9" customHeight="1" x14ac:dyDescent="0.3">
      <c r="A188" s="17"/>
      <c r="B188" s="17"/>
      <c r="C188" s="17"/>
      <c r="D188" s="25"/>
      <c r="E188" s="17"/>
      <c r="F188" s="17"/>
      <c r="G188" s="17"/>
      <c r="H188" s="17"/>
      <c r="I188" s="17"/>
      <c r="J188" s="17"/>
      <c r="K188" s="17"/>
      <c r="L188" s="17"/>
      <c r="M188" s="17"/>
    </row>
    <row r="189" spans="1:13" ht="20.399999999999999" x14ac:dyDescent="0.3">
      <c r="A189" s="12" t="s">
        <v>174</v>
      </c>
      <c r="B189" s="12" t="s">
        <v>17</v>
      </c>
      <c r="C189" s="12" t="s">
        <v>91</v>
      </c>
      <c r="D189" s="24" t="s">
        <v>175</v>
      </c>
      <c r="E189" s="9"/>
      <c r="F189" s="9"/>
      <c r="G189" s="9"/>
      <c r="H189" s="9"/>
      <c r="I189" s="9"/>
      <c r="J189" s="9"/>
      <c r="K189" s="13">
        <f>K192</f>
        <v>25</v>
      </c>
      <c r="L189" s="13"/>
      <c r="M189" s="13">
        <f>M192</f>
        <v>0</v>
      </c>
    </row>
    <row r="190" spans="1:13" ht="265.2" x14ac:dyDescent="0.3">
      <c r="A190" s="9"/>
      <c r="B190" s="9"/>
      <c r="C190" s="9"/>
      <c r="D190" s="14" t="s">
        <v>176</v>
      </c>
      <c r="E190" s="9"/>
      <c r="F190" s="9"/>
      <c r="G190" s="9"/>
      <c r="H190" s="9"/>
      <c r="I190" s="9"/>
      <c r="J190" s="9"/>
      <c r="K190" s="9"/>
      <c r="L190" s="9"/>
      <c r="M190" s="9"/>
    </row>
    <row r="191" spans="1:13" x14ac:dyDescent="0.3">
      <c r="A191" s="9"/>
      <c r="B191" s="9"/>
      <c r="C191" s="9"/>
      <c r="D191" s="14"/>
      <c r="E191" s="12" t="s">
        <v>93</v>
      </c>
      <c r="F191" s="9">
        <v>1</v>
      </c>
      <c r="G191" s="15">
        <v>25</v>
      </c>
      <c r="H191" s="15">
        <v>0</v>
      </c>
      <c r="I191" s="15">
        <v>0</v>
      </c>
      <c r="J191" s="13">
        <f>F191*(G191+ (G191= 0))*(H191+ (H191= 0))*(I191+ (I191= 0))</f>
        <v>25</v>
      </c>
      <c r="K191" s="9"/>
      <c r="L191" s="9"/>
      <c r="M191" s="9"/>
    </row>
    <row r="192" spans="1:13" x14ac:dyDescent="0.3">
      <c r="A192" s="9"/>
      <c r="B192" s="9"/>
      <c r="C192" s="9"/>
      <c r="D192" s="14"/>
      <c r="E192" s="9"/>
      <c r="F192" s="9"/>
      <c r="G192" s="9"/>
      <c r="H192" s="9"/>
      <c r="I192" s="9"/>
      <c r="J192" s="16" t="s">
        <v>177</v>
      </c>
      <c r="K192" s="8">
        <f>SUM(J191:J191)</f>
        <v>25</v>
      </c>
      <c r="L192" s="15"/>
      <c r="M192" s="8">
        <f>ROUND(L192*K192,2)</f>
        <v>0</v>
      </c>
    </row>
    <row r="193" spans="1:13" ht="0.9" customHeight="1" x14ac:dyDescent="0.3">
      <c r="A193" s="17"/>
      <c r="B193" s="17"/>
      <c r="C193" s="17"/>
      <c r="D193" s="25"/>
      <c r="E193" s="17"/>
      <c r="F193" s="17"/>
      <c r="G193" s="17"/>
      <c r="H193" s="17"/>
      <c r="I193" s="17"/>
      <c r="J193" s="17"/>
      <c r="K193" s="17"/>
      <c r="L193" s="17"/>
      <c r="M193" s="17"/>
    </row>
    <row r="194" spans="1:13" ht="20.399999999999999" x14ac:dyDescent="0.3">
      <c r="A194" s="12" t="s">
        <v>178</v>
      </c>
      <c r="B194" s="12" t="s">
        <v>17</v>
      </c>
      <c r="C194" s="12" t="s">
        <v>91</v>
      </c>
      <c r="D194" s="24" t="s">
        <v>179</v>
      </c>
      <c r="E194" s="9"/>
      <c r="F194" s="9"/>
      <c r="G194" s="9"/>
      <c r="H194" s="9"/>
      <c r="I194" s="9"/>
      <c r="J194" s="9"/>
      <c r="K194" s="13">
        <f>K197</f>
        <v>25</v>
      </c>
      <c r="L194" s="13"/>
      <c r="M194" s="13">
        <f>M197</f>
        <v>0</v>
      </c>
    </row>
    <row r="195" spans="1:13" ht="275.39999999999998" x14ac:dyDescent="0.3">
      <c r="A195" s="9"/>
      <c r="B195" s="9"/>
      <c r="C195" s="9"/>
      <c r="D195" s="14" t="s">
        <v>180</v>
      </c>
      <c r="E195" s="9"/>
      <c r="F195" s="9"/>
      <c r="G195" s="9"/>
      <c r="H195" s="9"/>
      <c r="I195" s="9"/>
      <c r="J195" s="9"/>
      <c r="K195" s="9"/>
      <c r="L195" s="9"/>
      <c r="M195" s="9"/>
    </row>
    <row r="196" spans="1:13" x14ac:dyDescent="0.3">
      <c r="A196" s="9"/>
      <c r="B196" s="9"/>
      <c r="C196" s="9"/>
      <c r="D196" s="14"/>
      <c r="E196" s="12" t="s">
        <v>93</v>
      </c>
      <c r="F196" s="9">
        <v>1</v>
      </c>
      <c r="G196" s="15">
        <v>25</v>
      </c>
      <c r="H196" s="15">
        <v>0</v>
      </c>
      <c r="I196" s="15">
        <v>0</v>
      </c>
      <c r="J196" s="13">
        <f>F196*(G196+ (G196= 0))*(H196+ (H196= 0))*(I196+ (I196= 0))</f>
        <v>25</v>
      </c>
      <c r="K196" s="9"/>
      <c r="L196" s="9"/>
      <c r="M196" s="9"/>
    </row>
    <row r="197" spans="1:13" x14ac:dyDescent="0.3">
      <c r="A197" s="9"/>
      <c r="B197" s="9"/>
      <c r="C197" s="9"/>
      <c r="D197" s="14"/>
      <c r="E197" s="9"/>
      <c r="F197" s="9"/>
      <c r="G197" s="9"/>
      <c r="H197" s="9"/>
      <c r="I197" s="9"/>
      <c r="J197" s="16" t="s">
        <v>181</v>
      </c>
      <c r="K197" s="8">
        <f>SUM(J196:J196)</f>
        <v>25</v>
      </c>
      <c r="L197" s="15"/>
      <c r="M197" s="8">
        <f>ROUND(L197*K197,2)</f>
        <v>0</v>
      </c>
    </row>
    <row r="198" spans="1:13" ht="0.9" customHeight="1" x14ac:dyDescent="0.3">
      <c r="A198" s="17"/>
      <c r="B198" s="17"/>
      <c r="C198" s="17"/>
      <c r="D198" s="25"/>
      <c r="E198" s="17"/>
      <c r="F198" s="17"/>
      <c r="G198" s="17"/>
      <c r="H198" s="17"/>
      <c r="I198" s="17"/>
      <c r="J198" s="17"/>
      <c r="K198" s="17"/>
      <c r="L198" s="17"/>
      <c r="M198" s="17"/>
    </row>
    <row r="199" spans="1:13" ht="20.399999999999999" x14ac:dyDescent="0.3">
      <c r="A199" s="12" t="s">
        <v>182</v>
      </c>
      <c r="B199" s="12" t="s">
        <v>17</v>
      </c>
      <c r="C199" s="12" t="s">
        <v>91</v>
      </c>
      <c r="D199" s="24" t="s">
        <v>183</v>
      </c>
      <c r="E199" s="9"/>
      <c r="F199" s="9"/>
      <c r="G199" s="9"/>
      <c r="H199" s="9"/>
      <c r="I199" s="9"/>
      <c r="J199" s="9"/>
      <c r="K199" s="13">
        <f>K202</f>
        <v>17</v>
      </c>
      <c r="L199" s="13"/>
      <c r="M199" s="13">
        <f>M202</f>
        <v>0</v>
      </c>
    </row>
    <row r="200" spans="1:13" ht="265.2" x14ac:dyDescent="0.3">
      <c r="A200" s="9"/>
      <c r="B200" s="9"/>
      <c r="C200" s="9"/>
      <c r="D200" s="14" t="s">
        <v>184</v>
      </c>
      <c r="E200" s="9"/>
      <c r="F200" s="9"/>
      <c r="G200" s="9"/>
      <c r="H200" s="9"/>
      <c r="I200" s="9"/>
      <c r="J200" s="9"/>
      <c r="K200" s="9"/>
      <c r="L200" s="9"/>
      <c r="M200" s="9"/>
    </row>
    <row r="201" spans="1:13" x14ac:dyDescent="0.3">
      <c r="A201" s="9"/>
      <c r="B201" s="9"/>
      <c r="C201" s="9"/>
      <c r="D201" s="14"/>
      <c r="E201" s="12" t="s">
        <v>93</v>
      </c>
      <c r="F201" s="9">
        <v>1</v>
      </c>
      <c r="G201" s="15">
        <v>17</v>
      </c>
      <c r="H201" s="15">
        <v>0</v>
      </c>
      <c r="I201" s="15">
        <v>0</v>
      </c>
      <c r="J201" s="13">
        <f>F201*(G201+ (G201= 0))*(H201+ (H201= 0))*(I201+ (I201= 0))</f>
        <v>17</v>
      </c>
      <c r="K201" s="9"/>
      <c r="L201" s="9"/>
      <c r="M201" s="9"/>
    </row>
    <row r="202" spans="1:13" x14ac:dyDescent="0.3">
      <c r="A202" s="9"/>
      <c r="B202" s="9"/>
      <c r="C202" s="9"/>
      <c r="D202" s="14"/>
      <c r="E202" s="9"/>
      <c r="F202" s="9"/>
      <c r="G202" s="9"/>
      <c r="H202" s="9"/>
      <c r="I202" s="9"/>
      <c r="J202" s="16" t="s">
        <v>185</v>
      </c>
      <c r="K202" s="8">
        <f>SUM(J201:J201)</f>
        <v>17</v>
      </c>
      <c r="L202" s="15"/>
      <c r="M202" s="8">
        <f>ROUND(L202*K202,2)</f>
        <v>0</v>
      </c>
    </row>
    <row r="203" spans="1:13" ht="0.9" customHeight="1" x14ac:dyDescent="0.3">
      <c r="A203" s="17"/>
      <c r="B203" s="17"/>
      <c r="C203" s="17"/>
      <c r="D203" s="25"/>
      <c r="E203" s="17"/>
      <c r="F203" s="17"/>
      <c r="G203" s="17"/>
      <c r="H203" s="17"/>
      <c r="I203" s="17"/>
      <c r="J203" s="17"/>
      <c r="K203" s="17"/>
      <c r="L203" s="17"/>
      <c r="M203" s="17"/>
    </row>
    <row r="204" spans="1:13" ht="20.399999999999999" x14ac:dyDescent="0.3">
      <c r="A204" s="12" t="s">
        <v>186</v>
      </c>
      <c r="B204" s="12" t="s">
        <v>17</v>
      </c>
      <c r="C204" s="12" t="s">
        <v>91</v>
      </c>
      <c r="D204" s="24" t="s">
        <v>187</v>
      </c>
      <c r="E204" s="9"/>
      <c r="F204" s="9"/>
      <c r="G204" s="9"/>
      <c r="H204" s="9"/>
      <c r="I204" s="9"/>
      <c r="J204" s="9"/>
      <c r="K204" s="13">
        <f>K207</f>
        <v>40</v>
      </c>
      <c r="L204" s="13"/>
      <c r="M204" s="13">
        <f>M207</f>
        <v>0</v>
      </c>
    </row>
    <row r="205" spans="1:13" ht="265.2" x14ac:dyDescent="0.3">
      <c r="A205" s="9"/>
      <c r="B205" s="9"/>
      <c r="C205" s="9"/>
      <c r="D205" s="14" t="s">
        <v>188</v>
      </c>
      <c r="E205" s="9"/>
      <c r="F205" s="9"/>
      <c r="G205" s="9"/>
      <c r="H205" s="9"/>
      <c r="I205" s="9"/>
      <c r="J205" s="9"/>
      <c r="K205" s="9"/>
      <c r="L205" s="9"/>
      <c r="M205" s="9"/>
    </row>
    <row r="206" spans="1:13" x14ac:dyDescent="0.3">
      <c r="A206" s="9"/>
      <c r="B206" s="9"/>
      <c r="C206" s="9"/>
      <c r="D206" s="14"/>
      <c r="E206" s="12" t="s">
        <v>93</v>
      </c>
      <c r="F206" s="9">
        <v>1</v>
      </c>
      <c r="G206" s="15">
        <v>40</v>
      </c>
      <c r="H206" s="15">
        <v>0</v>
      </c>
      <c r="I206" s="15">
        <v>0</v>
      </c>
      <c r="J206" s="13">
        <f>F206*(G206+ (G206= 0))*(H206+ (H206= 0))*(I206+ (I206= 0))</f>
        <v>40</v>
      </c>
      <c r="K206" s="9"/>
      <c r="L206" s="9"/>
      <c r="M206" s="9"/>
    </row>
    <row r="207" spans="1:13" x14ac:dyDescent="0.3">
      <c r="A207" s="9"/>
      <c r="B207" s="9"/>
      <c r="C207" s="9"/>
      <c r="D207" s="14"/>
      <c r="E207" s="9"/>
      <c r="F207" s="9"/>
      <c r="G207" s="9"/>
      <c r="H207" s="9"/>
      <c r="I207" s="9"/>
      <c r="J207" s="16" t="s">
        <v>189</v>
      </c>
      <c r="K207" s="8">
        <f>SUM(J206:J206)</f>
        <v>40</v>
      </c>
      <c r="L207" s="15"/>
      <c r="M207" s="8">
        <f>ROUND(L207*K207,2)</f>
        <v>0</v>
      </c>
    </row>
    <row r="208" spans="1:13" ht="0.9" customHeight="1" x14ac:dyDescent="0.3">
      <c r="A208" s="17"/>
      <c r="B208" s="17"/>
      <c r="C208" s="17"/>
      <c r="D208" s="25"/>
      <c r="E208" s="17"/>
      <c r="F208" s="17"/>
      <c r="G208" s="17"/>
      <c r="H208" s="17"/>
      <c r="I208" s="17"/>
      <c r="J208" s="17"/>
      <c r="K208" s="17"/>
      <c r="L208" s="17"/>
      <c r="M208" s="17"/>
    </row>
    <row r="209" spans="1:13" ht="20.399999999999999" x14ac:dyDescent="0.3">
      <c r="A209" s="12" t="s">
        <v>190</v>
      </c>
      <c r="B209" s="12" t="s">
        <v>17</v>
      </c>
      <c r="C209" s="12" t="s">
        <v>91</v>
      </c>
      <c r="D209" s="24" t="s">
        <v>191</v>
      </c>
      <c r="E209" s="9"/>
      <c r="F209" s="9"/>
      <c r="G209" s="9"/>
      <c r="H209" s="9"/>
      <c r="I209" s="9"/>
      <c r="J209" s="9"/>
      <c r="K209" s="13">
        <f>K212</f>
        <v>15</v>
      </c>
      <c r="L209" s="13"/>
      <c r="M209" s="13">
        <f>M212</f>
        <v>0</v>
      </c>
    </row>
    <row r="210" spans="1:13" ht="265.2" x14ac:dyDescent="0.3">
      <c r="A210" s="9"/>
      <c r="B210" s="9"/>
      <c r="C210" s="9"/>
      <c r="D210" s="14" t="s">
        <v>192</v>
      </c>
      <c r="E210" s="9"/>
      <c r="F210" s="9"/>
      <c r="G210" s="9"/>
      <c r="H210" s="9"/>
      <c r="I210" s="9"/>
      <c r="J210" s="9"/>
      <c r="K210" s="9"/>
      <c r="L210" s="9"/>
      <c r="M210" s="9"/>
    </row>
    <row r="211" spans="1:13" x14ac:dyDescent="0.3">
      <c r="A211" s="9"/>
      <c r="B211" s="9"/>
      <c r="C211" s="9"/>
      <c r="D211" s="14"/>
      <c r="E211" s="12" t="s">
        <v>93</v>
      </c>
      <c r="F211" s="9">
        <v>1</v>
      </c>
      <c r="G211" s="15">
        <v>15</v>
      </c>
      <c r="H211" s="15">
        <v>0</v>
      </c>
      <c r="I211" s="15">
        <v>0</v>
      </c>
      <c r="J211" s="13">
        <f>F211*(G211+ (G211= 0))*(H211+ (H211= 0))*(I211+ (I211= 0))</f>
        <v>15</v>
      </c>
      <c r="K211" s="9"/>
      <c r="L211" s="9"/>
      <c r="M211" s="9"/>
    </row>
    <row r="212" spans="1:13" x14ac:dyDescent="0.3">
      <c r="A212" s="9"/>
      <c r="B212" s="9"/>
      <c r="C212" s="9"/>
      <c r="D212" s="14"/>
      <c r="E212" s="9"/>
      <c r="F212" s="9"/>
      <c r="G212" s="9"/>
      <c r="H212" s="9"/>
      <c r="I212" s="9"/>
      <c r="J212" s="16" t="s">
        <v>193</v>
      </c>
      <c r="K212" s="8">
        <f>SUM(J211:J211)</f>
        <v>15</v>
      </c>
      <c r="L212" s="15"/>
      <c r="M212" s="8">
        <f>ROUND(L212*K212,2)</f>
        <v>0</v>
      </c>
    </row>
    <row r="213" spans="1:13" ht="0.9" customHeight="1" x14ac:dyDescent="0.3">
      <c r="A213" s="17"/>
      <c r="B213" s="17"/>
      <c r="C213" s="17"/>
      <c r="D213" s="25"/>
      <c r="E213" s="17"/>
      <c r="F213" s="17"/>
      <c r="G213" s="17"/>
      <c r="H213" s="17"/>
      <c r="I213" s="17"/>
      <c r="J213" s="17"/>
      <c r="K213" s="17"/>
      <c r="L213" s="17"/>
      <c r="M213" s="17"/>
    </row>
    <row r="214" spans="1:13" ht="20.399999999999999" x14ac:dyDescent="0.3">
      <c r="A214" s="12" t="s">
        <v>194</v>
      </c>
      <c r="B214" s="12" t="s">
        <v>17</v>
      </c>
      <c r="C214" s="12" t="s">
        <v>91</v>
      </c>
      <c r="D214" s="24" t="s">
        <v>195</v>
      </c>
      <c r="E214" s="9"/>
      <c r="F214" s="9"/>
      <c r="G214" s="9"/>
      <c r="H214" s="9"/>
      <c r="I214" s="9"/>
      <c r="J214" s="9"/>
      <c r="K214" s="13">
        <f>K217</f>
        <v>45</v>
      </c>
      <c r="L214" s="13"/>
      <c r="M214" s="13">
        <f>M217</f>
        <v>0</v>
      </c>
    </row>
    <row r="215" spans="1:13" ht="275.39999999999998" x14ac:dyDescent="0.3">
      <c r="A215" s="9"/>
      <c r="B215" s="9"/>
      <c r="C215" s="9"/>
      <c r="D215" s="14" t="s">
        <v>196</v>
      </c>
      <c r="E215" s="9"/>
      <c r="F215" s="9"/>
      <c r="G215" s="9"/>
      <c r="H215" s="9"/>
      <c r="I215" s="9"/>
      <c r="J215" s="9"/>
      <c r="K215" s="9"/>
      <c r="L215" s="9"/>
      <c r="M215" s="9"/>
    </row>
    <row r="216" spans="1:13" x14ac:dyDescent="0.3">
      <c r="A216" s="9"/>
      <c r="B216" s="9"/>
      <c r="C216" s="9"/>
      <c r="D216" s="14"/>
      <c r="E216" s="12" t="s">
        <v>93</v>
      </c>
      <c r="F216" s="9">
        <v>1</v>
      </c>
      <c r="G216" s="15">
        <v>45</v>
      </c>
      <c r="H216" s="15">
        <v>0</v>
      </c>
      <c r="I216" s="15">
        <v>0</v>
      </c>
      <c r="J216" s="13">
        <f>F216*(G216+ (G216= 0))*(H216+ (H216= 0))*(I216+ (I216= 0))</f>
        <v>45</v>
      </c>
      <c r="K216" s="9"/>
      <c r="L216" s="9"/>
      <c r="M216" s="9"/>
    </row>
    <row r="217" spans="1:13" x14ac:dyDescent="0.3">
      <c r="A217" s="9"/>
      <c r="B217" s="9"/>
      <c r="C217" s="9"/>
      <c r="D217" s="14"/>
      <c r="E217" s="9"/>
      <c r="F217" s="9"/>
      <c r="G217" s="9"/>
      <c r="H217" s="9"/>
      <c r="I217" s="9"/>
      <c r="J217" s="16" t="s">
        <v>197</v>
      </c>
      <c r="K217" s="8">
        <f>SUM(J216:J216)</f>
        <v>45</v>
      </c>
      <c r="L217" s="15"/>
      <c r="M217" s="8">
        <f>ROUND(L217*K217,2)</f>
        <v>0</v>
      </c>
    </row>
    <row r="218" spans="1:13" ht="0.9" customHeight="1" x14ac:dyDescent="0.3">
      <c r="A218" s="17"/>
      <c r="B218" s="17"/>
      <c r="C218" s="17"/>
      <c r="D218" s="25"/>
      <c r="E218" s="17"/>
      <c r="F218" s="17"/>
      <c r="G218" s="17"/>
      <c r="H218" s="17"/>
      <c r="I218" s="17"/>
      <c r="J218" s="17"/>
      <c r="K218" s="17"/>
      <c r="L218" s="17"/>
      <c r="M218" s="17"/>
    </row>
    <row r="219" spans="1:13" ht="20.399999999999999" x14ac:dyDescent="0.3">
      <c r="A219" s="12" t="s">
        <v>198</v>
      </c>
      <c r="B219" s="12" t="s">
        <v>17</v>
      </c>
      <c r="C219" s="12" t="s">
        <v>91</v>
      </c>
      <c r="D219" s="24" t="s">
        <v>199</v>
      </c>
      <c r="E219" s="9"/>
      <c r="F219" s="9"/>
      <c r="G219" s="9"/>
      <c r="H219" s="9"/>
      <c r="I219" s="9"/>
      <c r="J219" s="9"/>
      <c r="K219" s="13">
        <f>K223</f>
        <v>216</v>
      </c>
      <c r="L219" s="13"/>
      <c r="M219" s="13">
        <f>M223</f>
        <v>0</v>
      </c>
    </row>
    <row r="220" spans="1:13" ht="275.39999999999998" x14ac:dyDescent="0.3">
      <c r="A220" s="9"/>
      <c r="B220" s="9"/>
      <c r="C220" s="9"/>
      <c r="D220" s="14" t="s">
        <v>200</v>
      </c>
      <c r="E220" s="9"/>
      <c r="F220" s="9"/>
      <c r="G220" s="9"/>
      <c r="H220" s="9"/>
      <c r="I220" s="9"/>
      <c r="J220" s="9"/>
      <c r="K220" s="9"/>
      <c r="L220" s="9"/>
      <c r="M220" s="9"/>
    </row>
    <row r="221" spans="1:13" x14ac:dyDescent="0.3">
      <c r="A221" s="9"/>
      <c r="B221" s="9"/>
      <c r="C221" s="9"/>
      <c r="D221" s="14"/>
      <c r="E221" s="12" t="s">
        <v>93</v>
      </c>
      <c r="F221" s="9">
        <v>1</v>
      </c>
      <c r="G221" s="15">
        <v>96</v>
      </c>
      <c r="H221" s="15">
        <v>0</v>
      </c>
      <c r="I221" s="15">
        <v>0</v>
      </c>
      <c r="J221" s="13">
        <f>F221*(G221+ (G221= 0))*(H221+ (H221= 0))*(I221+ (I221= 0))</f>
        <v>96</v>
      </c>
      <c r="K221" s="9"/>
      <c r="L221" s="9"/>
      <c r="M221" s="9"/>
    </row>
    <row r="222" spans="1:13" x14ac:dyDescent="0.3">
      <c r="A222" s="9"/>
      <c r="B222" s="9"/>
      <c r="C222" s="9"/>
      <c r="D222" s="14"/>
      <c r="E222" s="12" t="s">
        <v>201</v>
      </c>
      <c r="F222" s="9">
        <v>1</v>
      </c>
      <c r="G222" s="15">
        <v>120</v>
      </c>
      <c r="H222" s="15">
        <v>0</v>
      </c>
      <c r="I222" s="15">
        <v>0</v>
      </c>
      <c r="J222" s="13">
        <f>F222*(G222+ (G222= 0))*(H222+ (H222= 0))*(I222+ (I222= 0))</f>
        <v>120</v>
      </c>
      <c r="K222" s="9"/>
      <c r="L222" s="9"/>
      <c r="M222" s="9"/>
    </row>
    <row r="223" spans="1:13" x14ac:dyDescent="0.3">
      <c r="A223" s="9"/>
      <c r="B223" s="9"/>
      <c r="C223" s="9"/>
      <c r="D223" s="14"/>
      <c r="E223" s="9"/>
      <c r="F223" s="9"/>
      <c r="G223" s="9"/>
      <c r="H223" s="9"/>
      <c r="I223" s="9"/>
      <c r="J223" s="16" t="s">
        <v>202</v>
      </c>
      <c r="K223" s="8">
        <f>SUM(J221:J222)</f>
        <v>216</v>
      </c>
      <c r="L223" s="15"/>
      <c r="M223" s="8">
        <f>ROUND(L223*K223,2)</f>
        <v>0</v>
      </c>
    </row>
    <row r="224" spans="1:13" ht="0.9" customHeight="1" x14ac:dyDescent="0.3">
      <c r="A224" s="17"/>
      <c r="B224" s="17"/>
      <c r="C224" s="17"/>
      <c r="D224" s="25"/>
      <c r="E224" s="17"/>
      <c r="F224" s="17"/>
      <c r="G224" s="17"/>
      <c r="H224" s="17"/>
      <c r="I224" s="17"/>
      <c r="J224" s="17"/>
      <c r="K224" s="17"/>
      <c r="L224" s="17"/>
      <c r="M224" s="17"/>
    </row>
    <row r="225" spans="1:13" ht="20.399999999999999" x14ac:dyDescent="0.3">
      <c r="A225" s="12" t="s">
        <v>203</v>
      </c>
      <c r="B225" s="12" t="s">
        <v>17</v>
      </c>
      <c r="C225" s="12" t="s">
        <v>91</v>
      </c>
      <c r="D225" s="24" t="s">
        <v>204</v>
      </c>
      <c r="E225" s="9"/>
      <c r="F225" s="9"/>
      <c r="G225" s="9"/>
      <c r="H225" s="9"/>
      <c r="I225" s="9"/>
      <c r="J225" s="9"/>
      <c r="K225" s="13">
        <f>K228</f>
        <v>30</v>
      </c>
      <c r="L225" s="13"/>
      <c r="M225" s="13">
        <f>M228</f>
        <v>0</v>
      </c>
    </row>
    <row r="226" spans="1:13" ht="224.4" x14ac:dyDescent="0.3">
      <c r="A226" s="9"/>
      <c r="B226" s="9"/>
      <c r="C226" s="9"/>
      <c r="D226" s="14" t="s">
        <v>205</v>
      </c>
      <c r="E226" s="9"/>
      <c r="F226" s="9"/>
      <c r="G226" s="9"/>
      <c r="H226" s="9"/>
      <c r="I226" s="9"/>
      <c r="J226" s="9"/>
      <c r="K226" s="9"/>
      <c r="L226" s="9"/>
      <c r="M226" s="9"/>
    </row>
    <row r="227" spans="1:13" x14ac:dyDescent="0.3">
      <c r="A227" s="9"/>
      <c r="B227" s="9"/>
      <c r="C227" s="9"/>
      <c r="D227" s="14"/>
      <c r="E227" s="12" t="s">
        <v>93</v>
      </c>
      <c r="F227" s="9">
        <v>1</v>
      </c>
      <c r="G227" s="15">
        <v>30</v>
      </c>
      <c r="H227" s="15">
        <v>0</v>
      </c>
      <c r="I227" s="15">
        <v>0</v>
      </c>
      <c r="J227" s="13">
        <f>F227*(G227+ (G227= 0))*(H227+ (H227= 0))*(I227+ (I227= 0))</f>
        <v>30</v>
      </c>
      <c r="K227" s="9"/>
      <c r="L227" s="9"/>
      <c r="M227" s="9"/>
    </row>
    <row r="228" spans="1:13" x14ac:dyDescent="0.3">
      <c r="A228" s="9"/>
      <c r="B228" s="9"/>
      <c r="C228" s="9"/>
      <c r="D228" s="14"/>
      <c r="E228" s="9"/>
      <c r="F228" s="9"/>
      <c r="G228" s="9"/>
      <c r="H228" s="9"/>
      <c r="I228" s="9"/>
      <c r="J228" s="16" t="s">
        <v>206</v>
      </c>
      <c r="K228" s="8">
        <f>SUM(J227:J227)</f>
        <v>30</v>
      </c>
      <c r="L228" s="15"/>
      <c r="M228" s="8">
        <f>ROUND(L228*K228,2)</f>
        <v>0</v>
      </c>
    </row>
    <row r="229" spans="1:13" ht="0.9" customHeight="1" x14ac:dyDescent="0.3">
      <c r="A229" s="17"/>
      <c r="B229" s="17"/>
      <c r="C229" s="17"/>
      <c r="D229" s="25"/>
      <c r="E229" s="17"/>
      <c r="F229" s="17"/>
      <c r="G229" s="17"/>
      <c r="H229" s="17"/>
      <c r="I229" s="17"/>
      <c r="J229" s="17"/>
      <c r="K229" s="17"/>
      <c r="L229" s="17"/>
      <c r="M229" s="17"/>
    </row>
    <row r="230" spans="1:13" x14ac:dyDescent="0.3">
      <c r="A230" s="12" t="s">
        <v>207</v>
      </c>
      <c r="B230" s="12" t="s">
        <v>17</v>
      </c>
      <c r="C230" s="12" t="s">
        <v>91</v>
      </c>
      <c r="D230" s="24" t="s">
        <v>208</v>
      </c>
      <c r="E230" s="9"/>
      <c r="F230" s="9"/>
      <c r="G230" s="9"/>
      <c r="H230" s="9"/>
      <c r="I230" s="9"/>
      <c r="J230" s="9"/>
      <c r="K230" s="13">
        <f>K235</f>
        <v>75</v>
      </c>
      <c r="L230" s="13"/>
      <c r="M230" s="13">
        <f>M235</f>
        <v>0</v>
      </c>
    </row>
    <row r="231" spans="1:13" ht="112.2" x14ac:dyDescent="0.3">
      <c r="A231" s="9"/>
      <c r="B231" s="9"/>
      <c r="C231" s="9"/>
      <c r="D231" s="14" t="s">
        <v>209</v>
      </c>
      <c r="E231" s="9"/>
      <c r="F231" s="9"/>
      <c r="G231" s="9"/>
      <c r="H231" s="9"/>
      <c r="I231" s="9"/>
      <c r="J231" s="9"/>
      <c r="K231" s="9"/>
      <c r="L231" s="9"/>
      <c r="M231" s="9"/>
    </row>
    <row r="232" spans="1:13" x14ac:dyDescent="0.3">
      <c r="A232" s="9"/>
      <c r="B232" s="9"/>
      <c r="C232" s="9"/>
      <c r="D232" s="14"/>
      <c r="E232" s="12" t="s">
        <v>210</v>
      </c>
      <c r="F232" s="9">
        <v>1</v>
      </c>
      <c r="G232" s="15">
        <v>30</v>
      </c>
      <c r="H232" s="15">
        <v>0</v>
      </c>
      <c r="I232" s="15">
        <v>0</v>
      </c>
      <c r="J232" s="13">
        <f>F232*(G232+ (G232= 0))*(H232+ (H232= 0))*(I232+ (I232= 0))</f>
        <v>30</v>
      </c>
      <c r="K232" s="9"/>
      <c r="L232" s="9"/>
      <c r="M232" s="9"/>
    </row>
    <row r="233" spans="1:13" x14ac:dyDescent="0.3">
      <c r="A233" s="9"/>
      <c r="B233" s="9"/>
      <c r="C233" s="9"/>
      <c r="D233" s="14"/>
      <c r="E233" s="12" t="s">
        <v>211</v>
      </c>
      <c r="F233" s="9">
        <v>1</v>
      </c>
      <c r="G233" s="15">
        <v>15</v>
      </c>
      <c r="H233" s="15">
        <v>0</v>
      </c>
      <c r="I233" s="15">
        <v>0</v>
      </c>
      <c r="J233" s="13">
        <f>F233*(G233+ (G233= 0))*(H233+ (H233= 0))*(I233+ (I233= 0))</f>
        <v>15</v>
      </c>
      <c r="K233" s="9"/>
      <c r="L233" s="9"/>
      <c r="M233" s="9"/>
    </row>
    <row r="234" spans="1:13" x14ac:dyDescent="0.3">
      <c r="A234" s="9"/>
      <c r="B234" s="9"/>
      <c r="C234" s="9"/>
      <c r="D234" s="14"/>
      <c r="E234" s="12" t="s">
        <v>212</v>
      </c>
      <c r="F234" s="9">
        <v>1</v>
      </c>
      <c r="G234" s="15">
        <v>30</v>
      </c>
      <c r="H234" s="15">
        <v>0</v>
      </c>
      <c r="I234" s="15">
        <v>0</v>
      </c>
      <c r="J234" s="13">
        <f>F234*(G234+ (G234= 0))*(H234+ (H234= 0))*(I234+ (I234= 0))</f>
        <v>30</v>
      </c>
      <c r="K234" s="9"/>
      <c r="L234" s="9"/>
      <c r="M234" s="9"/>
    </row>
    <row r="235" spans="1:13" x14ac:dyDescent="0.3">
      <c r="A235" s="9"/>
      <c r="B235" s="9"/>
      <c r="C235" s="9"/>
      <c r="D235" s="14"/>
      <c r="E235" s="9"/>
      <c r="F235" s="9"/>
      <c r="G235" s="9"/>
      <c r="H235" s="9"/>
      <c r="I235" s="9"/>
      <c r="J235" s="16" t="s">
        <v>213</v>
      </c>
      <c r="K235" s="8">
        <f>SUM(J232:J234)</f>
        <v>75</v>
      </c>
      <c r="L235" s="15"/>
      <c r="M235" s="8">
        <f>ROUND(L235*K235,2)</f>
        <v>0</v>
      </c>
    </row>
    <row r="236" spans="1:13" ht="0.9" customHeight="1" x14ac:dyDescent="0.3">
      <c r="A236" s="17"/>
      <c r="B236" s="17"/>
      <c r="C236" s="17"/>
      <c r="D236" s="25"/>
      <c r="E236" s="17"/>
      <c r="F236" s="17"/>
      <c r="G236" s="17"/>
      <c r="H236" s="17"/>
      <c r="I236" s="17"/>
      <c r="J236" s="17"/>
      <c r="K236" s="17"/>
      <c r="L236" s="17"/>
      <c r="M236" s="17"/>
    </row>
    <row r="237" spans="1:13" x14ac:dyDescent="0.3">
      <c r="A237" s="12" t="s">
        <v>214</v>
      </c>
      <c r="B237" s="12" t="s">
        <v>17</v>
      </c>
      <c r="C237" s="12" t="s">
        <v>91</v>
      </c>
      <c r="D237" s="24" t="s">
        <v>215</v>
      </c>
      <c r="E237" s="9"/>
      <c r="F237" s="9"/>
      <c r="G237" s="9"/>
      <c r="H237" s="9"/>
      <c r="I237" s="9"/>
      <c r="J237" s="9"/>
      <c r="K237" s="13">
        <f>K241</f>
        <v>55</v>
      </c>
      <c r="L237" s="13"/>
      <c r="M237" s="13">
        <f>M241</f>
        <v>0</v>
      </c>
    </row>
    <row r="238" spans="1:13" ht="122.4" x14ac:dyDescent="0.3">
      <c r="A238" s="9"/>
      <c r="B238" s="9"/>
      <c r="C238" s="9"/>
      <c r="D238" s="14" t="s">
        <v>216</v>
      </c>
      <c r="E238" s="9"/>
      <c r="F238" s="9"/>
      <c r="G238" s="9"/>
      <c r="H238" s="9"/>
      <c r="I238" s="9"/>
      <c r="J238" s="9"/>
      <c r="K238" s="9"/>
      <c r="L238" s="9"/>
      <c r="M238" s="9"/>
    </row>
    <row r="239" spans="1:13" x14ac:dyDescent="0.3">
      <c r="A239" s="9"/>
      <c r="B239" s="9"/>
      <c r="C239" s="9"/>
      <c r="D239" s="14"/>
      <c r="E239" s="12" t="s">
        <v>211</v>
      </c>
      <c r="F239" s="9">
        <v>1</v>
      </c>
      <c r="G239" s="15">
        <v>45</v>
      </c>
      <c r="H239" s="15">
        <v>0</v>
      </c>
      <c r="I239" s="15">
        <v>0</v>
      </c>
      <c r="J239" s="13">
        <f>F239*(G239+ (G239= 0))*(H239+ (H239= 0))*(I239+ (I239= 0))</f>
        <v>45</v>
      </c>
      <c r="K239" s="9"/>
      <c r="L239" s="9"/>
      <c r="M239" s="9"/>
    </row>
    <row r="240" spans="1:13" x14ac:dyDescent="0.3">
      <c r="A240" s="9"/>
      <c r="B240" s="9"/>
      <c r="C240" s="9"/>
      <c r="D240" s="14"/>
      <c r="E240" s="12" t="s">
        <v>217</v>
      </c>
      <c r="F240" s="9">
        <v>1</v>
      </c>
      <c r="G240" s="15">
        <v>10</v>
      </c>
      <c r="H240" s="15">
        <v>0</v>
      </c>
      <c r="I240" s="15">
        <v>0</v>
      </c>
      <c r="J240" s="13">
        <f>F240*(G240+ (G240= 0))*(H240+ (H240= 0))*(I240+ (I240= 0))</f>
        <v>10</v>
      </c>
      <c r="K240" s="9"/>
      <c r="L240" s="9"/>
      <c r="M240" s="9"/>
    </row>
    <row r="241" spans="1:13" x14ac:dyDescent="0.3">
      <c r="A241" s="9"/>
      <c r="B241" s="9"/>
      <c r="C241" s="9"/>
      <c r="D241" s="14"/>
      <c r="E241" s="9"/>
      <c r="F241" s="9"/>
      <c r="G241" s="9"/>
      <c r="H241" s="9"/>
      <c r="I241" s="9"/>
      <c r="J241" s="16" t="s">
        <v>218</v>
      </c>
      <c r="K241" s="8">
        <f>SUM(J239:J240)</f>
        <v>55</v>
      </c>
      <c r="L241" s="15"/>
      <c r="M241" s="8">
        <f>ROUND(L241*K241,2)</f>
        <v>0</v>
      </c>
    </row>
    <row r="242" spans="1:13" ht="0.9" customHeight="1" x14ac:dyDescent="0.3">
      <c r="A242" s="17"/>
      <c r="B242" s="17"/>
      <c r="C242" s="17"/>
      <c r="D242" s="25"/>
      <c r="E242" s="17"/>
      <c r="F242" s="17"/>
      <c r="G242" s="17"/>
      <c r="H242" s="17"/>
      <c r="I242" s="17"/>
      <c r="J242" s="17"/>
      <c r="K242" s="17"/>
      <c r="L242" s="17"/>
      <c r="M242" s="17"/>
    </row>
    <row r="243" spans="1:13" x14ac:dyDescent="0.3">
      <c r="A243" s="12" t="s">
        <v>219</v>
      </c>
      <c r="B243" s="12" t="s">
        <v>17</v>
      </c>
      <c r="C243" s="12" t="s">
        <v>91</v>
      </c>
      <c r="D243" s="24" t="s">
        <v>220</v>
      </c>
      <c r="E243" s="9"/>
      <c r="F243" s="9"/>
      <c r="G243" s="9"/>
      <c r="H243" s="9"/>
      <c r="I243" s="9"/>
      <c r="J243" s="9"/>
      <c r="K243" s="13">
        <f>K247</f>
        <v>30</v>
      </c>
      <c r="L243" s="13"/>
      <c r="M243" s="13">
        <f>M247</f>
        <v>0</v>
      </c>
    </row>
    <row r="244" spans="1:13" ht="122.4" x14ac:dyDescent="0.3">
      <c r="A244" s="9"/>
      <c r="B244" s="9"/>
      <c r="C244" s="9"/>
      <c r="D244" s="14" t="s">
        <v>221</v>
      </c>
      <c r="E244" s="9"/>
      <c r="F244" s="9"/>
      <c r="G244" s="9"/>
      <c r="H244" s="9"/>
      <c r="I244" s="9"/>
      <c r="J244" s="9"/>
      <c r="K244" s="9"/>
      <c r="L244" s="9"/>
      <c r="M244" s="9"/>
    </row>
    <row r="245" spans="1:13" x14ac:dyDescent="0.3">
      <c r="A245" s="9"/>
      <c r="B245" s="9"/>
      <c r="C245" s="9"/>
      <c r="D245" s="14"/>
      <c r="E245" s="12" t="s">
        <v>211</v>
      </c>
      <c r="F245" s="9">
        <v>1</v>
      </c>
      <c r="G245" s="15">
        <v>15</v>
      </c>
      <c r="H245" s="15">
        <v>0</v>
      </c>
      <c r="I245" s="15">
        <v>0</v>
      </c>
      <c r="J245" s="13">
        <f>F245*(G245+ (G245= 0))*(H245+ (H245= 0))*(I245+ (I245= 0))</f>
        <v>15</v>
      </c>
      <c r="K245" s="9"/>
      <c r="L245" s="9"/>
      <c r="M245" s="9"/>
    </row>
    <row r="246" spans="1:13" x14ac:dyDescent="0.3">
      <c r="A246" s="9"/>
      <c r="B246" s="9"/>
      <c r="C246" s="9"/>
      <c r="D246" s="14"/>
      <c r="E246" s="12" t="s">
        <v>217</v>
      </c>
      <c r="F246" s="9">
        <v>1</v>
      </c>
      <c r="G246" s="15">
        <v>15</v>
      </c>
      <c r="H246" s="15">
        <v>0</v>
      </c>
      <c r="I246" s="15">
        <v>0</v>
      </c>
      <c r="J246" s="13">
        <f>F246*(G246+ (G246= 0))*(H246+ (H246= 0))*(I246+ (I246= 0))</f>
        <v>15</v>
      </c>
      <c r="K246" s="9"/>
      <c r="L246" s="9"/>
      <c r="M246" s="9"/>
    </row>
    <row r="247" spans="1:13" x14ac:dyDescent="0.3">
      <c r="A247" s="9"/>
      <c r="B247" s="9"/>
      <c r="C247" s="9"/>
      <c r="D247" s="14"/>
      <c r="E247" s="9"/>
      <c r="F247" s="9"/>
      <c r="G247" s="9"/>
      <c r="H247" s="9"/>
      <c r="I247" s="9"/>
      <c r="J247" s="16" t="s">
        <v>222</v>
      </c>
      <c r="K247" s="8">
        <f>SUM(J245:J246)</f>
        <v>30</v>
      </c>
      <c r="L247" s="15"/>
      <c r="M247" s="8">
        <f>ROUND(L247*K247,2)</f>
        <v>0</v>
      </c>
    </row>
    <row r="248" spans="1:13" ht="0.9" customHeight="1" x14ac:dyDescent="0.3">
      <c r="A248" s="17"/>
      <c r="B248" s="17"/>
      <c r="C248" s="17"/>
      <c r="D248" s="25"/>
      <c r="E248" s="17"/>
      <c r="F248" s="17"/>
      <c r="G248" s="17"/>
      <c r="H248" s="17"/>
      <c r="I248" s="17"/>
      <c r="J248" s="17"/>
      <c r="K248" s="17"/>
      <c r="L248" s="17"/>
      <c r="M248" s="17"/>
    </row>
    <row r="249" spans="1:13" x14ac:dyDescent="0.3">
      <c r="A249" s="12" t="s">
        <v>223</v>
      </c>
      <c r="B249" s="12" t="s">
        <v>17</v>
      </c>
      <c r="C249" s="12" t="s">
        <v>91</v>
      </c>
      <c r="D249" s="24" t="s">
        <v>224</v>
      </c>
      <c r="E249" s="9"/>
      <c r="F249" s="9"/>
      <c r="G249" s="9"/>
      <c r="H249" s="9"/>
      <c r="I249" s="9"/>
      <c r="J249" s="9"/>
      <c r="K249" s="13">
        <f>K252</f>
        <v>45</v>
      </c>
      <c r="L249" s="13"/>
      <c r="M249" s="13">
        <f>M252</f>
        <v>0</v>
      </c>
    </row>
    <row r="250" spans="1:13" ht="122.4" x14ac:dyDescent="0.3">
      <c r="A250" s="9"/>
      <c r="B250" s="9"/>
      <c r="C250" s="9"/>
      <c r="D250" s="14" t="s">
        <v>225</v>
      </c>
      <c r="E250" s="9"/>
      <c r="F250" s="9"/>
      <c r="G250" s="9"/>
      <c r="H250" s="9"/>
      <c r="I250" s="9"/>
      <c r="J250" s="9"/>
      <c r="K250" s="9"/>
      <c r="L250" s="9"/>
      <c r="M250" s="9"/>
    </row>
    <row r="251" spans="1:13" x14ac:dyDescent="0.3">
      <c r="A251" s="9"/>
      <c r="B251" s="9"/>
      <c r="C251" s="9"/>
      <c r="D251" s="14"/>
      <c r="E251" s="12" t="s">
        <v>217</v>
      </c>
      <c r="F251" s="9">
        <v>1</v>
      </c>
      <c r="G251" s="15">
        <v>45</v>
      </c>
      <c r="H251" s="15">
        <v>0</v>
      </c>
      <c r="I251" s="15">
        <v>0</v>
      </c>
      <c r="J251" s="13">
        <f>F251*(G251+ (G251= 0))*(H251+ (H251= 0))*(I251+ (I251= 0))</f>
        <v>45</v>
      </c>
      <c r="K251" s="9"/>
      <c r="L251" s="9"/>
      <c r="M251" s="9"/>
    </row>
    <row r="252" spans="1:13" x14ac:dyDescent="0.3">
      <c r="A252" s="9"/>
      <c r="B252" s="9"/>
      <c r="C252" s="9"/>
      <c r="D252" s="14"/>
      <c r="E252" s="9"/>
      <c r="F252" s="9"/>
      <c r="G252" s="9"/>
      <c r="H252" s="9"/>
      <c r="I252" s="9"/>
      <c r="J252" s="16" t="s">
        <v>226</v>
      </c>
      <c r="K252" s="8">
        <f>SUM(J251:J251)</f>
        <v>45</v>
      </c>
      <c r="L252" s="15"/>
      <c r="M252" s="8">
        <f>ROUND(L252*K252,2)</f>
        <v>0</v>
      </c>
    </row>
    <row r="253" spans="1:13" ht="0.9" customHeight="1" x14ac:dyDescent="0.3">
      <c r="A253" s="17"/>
      <c r="B253" s="17"/>
      <c r="C253" s="17"/>
      <c r="D253" s="25"/>
      <c r="E253" s="17"/>
      <c r="F253" s="17"/>
      <c r="G253" s="17"/>
      <c r="H253" s="17"/>
      <c r="I253" s="17"/>
      <c r="J253" s="17"/>
      <c r="K253" s="17"/>
      <c r="L253" s="17"/>
      <c r="M253" s="17"/>
    </row>
    <row r="254" spans="1:13" x14ac:dyDescent="0.3">
      <c r="A254" s="12" t="s">
        <v>227</v>
      </c>
      <c r="B254" s="12" t="s">
        <v>17</v>
      </c>
      <c r="C254" s="12" t="s">
        <v>91</v>
      </c>
      <c r="D254" s="24" t="s">
        <v>228</v>
      </c>
      <c r="E254" s="9"/>
      <c r="F254" s="9"/>
      <c r="G254" s="9"/>
      <c r="H254" s="9"/>
      <c r="I254" s="9"/>
      <c r="J254" s="9"/>
      <c r="K254" s="13">
        <f>K257</f>
        <v>10</v>
      </c>
      <c r="L254" s="13"/>
      <c r="M254" s="13">
        <f>M257</f>
        <v>0</v>
      </c>
    </row>
    <row r="255" spans="1:13" ht="122.4" x14ac:dyDescent="0.3">
      <c r="A255" s="9"/>
      <c r="B255" s="9"/>
      <c r="C255" s="9"/>
      <c r="D255" s="14" t="s">
        <v>229</v>
      </c>
      <c r="E255" s="9"/>
      <c r="F255" s="9"/>
      <c r="G255" s="9"/>
      <c r="H255" s="9"/>
      <c r="I255" s="9"/>
      <c r="J255" s="9"/>
      <c r="K255" s="9"/>
      <c r="L255" s="9"/>
      <c r="M255" s="9"/>
    </row>
    <row r="256" spans="1:13" x14ac:dyDescent="0.3">
      <c r="A256" s="9"/>
      <c r="B256" s="9"/>
      <c r="C256" s="9"/>
      <c r="D256" s="14"/>
      <c r="E256" s="12" t="s">
        <v>217</v>
      </c>
      <c r="F256" s="9">
        <v>1</v>
      </c>
      <c r="G256" s="15">
        <v>10</v>
      </c>
      <c r="H256" s="15">
        <v>0</v>
      </c>
      <c r="I256" s="15">
        <v>0</v>
      </c>
      <c r="J256" s="13">
        <f>F256*(G256+ (G256= 0))*(H256+ (H256= 0))*(I256+ (I256= 0))</f>
        <v>10</v>
      </c>
      <c r="K256" s="9"/>
      <c r="L256" s="9"/>
      <c r="M256" s="9"/>
    </row>
    <row r="257" spans="1:13" x14ac:dyDescent="0.3">
      <c r="A257" s="9"/>
      <c r="B257" s="9"/>
      <c r="C257" s="9"/>
      <c r="D257" s="14"/>
      <c r="E257" s="9"/>
      <c r="F257" s="9"/>
      <c r="G257" s="9"/>
      <c r="H257" s="9"/>
      <c r="I257" s="9"/>
      <c r="J257" s="16" t="s">
        <v>230</v>
      </c>
      <c r="K257" s="8">
        <f>SUM(J256:J256)</f>
        <v>10</v>
      </c>
      <c r="L257" s="15"/>
      <c r="M257" s="8">
        <f>ROUND(L257*K257,2)</f>
        <v>0</v>
      </c>
    </row>
    <row r="258" spans="1:13" ht="0.9" customHeight="1" x14ac:dyDescent="0.3">
      <c r="A258" s="17"/>
      <c r="B258" s="17"/>
      <c r="C258" s="17"/>
      <c r="D258" s="25"/>
      <c r="E258" s="17"/>
      <c r="F258" s="17"/>
      <c r="G258" s="17"/>
      <c r="H258" s="17"/>
      <c r="I258" s="17"/>
      <c r="J258" s="17"/>
      <c r="K258" s="17"/>
      <c r="L258" s="17"/>
      <c r="M258" s="17"/>
    </row>
    <row r="259" spans="1:13" x14ac:dyDescent="0.3">
      <c r="A259" s="12" t="s">
        <v>231</v>
      </c>
      <c r="B259" s="12" t="s">
        <v>17</v>
      </c>
      <c r="C259" s="12" t="s">
        <v>91</v>
      </c>
      <c r="D259" s="24" t="s">
        <v>232</v>
      </c>
      <c r="E259" s="9"/>
      <c r="F259" s="9"/>
      <c r="G259" s="9"/>
      <c r="H259" s="9"/>
      <c r="I259" s="9"/>
      <c r="J259" s="9"/>
      <c r="K259" s="13">
        <f>K262</f>
        <v>10</v>
      </c>
      <c r="L259" s="13"/>
      <c r="M259" s="13">
        <f>M262</f>
        <v>0</v>
      </c>
    </row>
    <row r="260" spans="1:13" ht="122.4" x14ac:dyDescent="0.3">
      <c r="A260" s="9"/>
      <c r="B260" s="9"/>
      <c r="C260" s="9"/>
      <c r="D260" s="14" t="s">
        <v>233</v>
      </c>
      <c r="E260" s="9"/>
      <c r="F260" s="9"/>
      <c r="G260" s="9"/>
      <c r="H260" s="9"/>
      <c r="I260" s="9"/>
      <c r="J260" s="9"/>
      <c r="K260" s="9"/>
      <c r="L260" s="9"/>
      <c r="M260" s="9"/>
    </row>
    <row r="261" spans="1:13" x14ac:dyDescent="0.3">
      <c r="A261" s="9"/>
      <c r="B261" s="9"/>
      <c r="C261" s="9"/>
      <c r="D261" s="14"/>
      <c r="E261" s="12" t="s">
        <v>211</v>
      </c>
      <c r="F261" s="9">
        <v>1</v>
      </c>
      <c r="G261" s="15">
        <v>10</v>
      </c>
      <c r="H261" s="15">
        <v>0</v>
      </c>
      <c r="I261" s="15">
        <v>0</v>
      </c>
      <c r="J261" s="13">
        <f>F261*(G261+ (G261= 0))*(H261+ (H261= 0))*(I261+ (I261= 0))</f>
        <v>10</v>
      </c>
      <c r="K261" s="9"/>
      <c r="L261" s="9"/>
      <c r="M261" s="9"/>
    </row>
    <row r="262" spans="1:13" x14ac:dyDescent="0.3">
      <c r="A262" s="9"/>
      <c r="B262" s="9"/>
      <c r="C262" s="9"/>
      <c r="D262" s="14"/>
      <c r="E262" s="9"/>
      <c r="F262" s="9"/>
      <c r="G262" s="9"/>
      <c r="H262" s="9"/>
      <c r="I262" s="9"/>
      <c r="J262" s="16" t="s">
        <v>234</v>
      </c>
      <c r="K262" s="8">
        <f>SUM(J261:J261)</f>
        <v>10</v>
      </c>
      <c r="L262" s="15"/>
      <c r="M262" s="8">
        <f>ROUND(L262*K262,2)</f>
        <v>0</v>
      </c>
    </row>
    <row r="263" spans="1:13" ht="0.9" customHeight="1" x14ac:dyDescent="0.3">
      <c r="A263" s="17"/>
      <c r="B263" s="17"/>
      <c r="C263" s="17"/>
      <c r="D263" s="25"/>
      <c r="E263" s="17"/>
      <c r="F263" s="17"/>
      <c r="G263" s="17"/>
      <c r="H263" s="17"/>
      <c r="I263" s="17"/>
      <c r="J263" s="17"/>
      <c r="K263" s="17"/>
      <c r="L263" s="17"/>
      <c r="M263" s="17"/>
    </row>
    <row r="264" spans="1:13" x14ac:dyDescent="0.3">
      <c r="A264" s="9"/>
      <c r="B264" s="9"/>
      <c r="C264" s="9"/>
      <c r="D264" s="14"/>
      <c r="E264" s="9"/>
      <c r="F264" s="9"/>
      <c r="G264" s="9"/>
      <c r="H264" s="9"/>
      <c r="I264" s="9"/>
      <c r="J264" s="16" t="s">
        <v>235</v>
      </c>
      <c r="K264" s="15">
        <v>1</v>
      </c>
      <c r="L264" s="8"/>
      <c r="M264" s="8">
        <f>ROUND(L264*K264,2)</f>
        <v>0</v>
      </c>
    </row>
    <row r="265" spans="1:13" ht="0.9" customHeight="1" x14ac:dyDescent="0.3">
      <c r="A265" s="17"/>
      <c r="B265" s="17"/>
      <c r="C265" s="17"/>
      <c r="D265" s="25"/>
      <c r="E265" s="17"/>
      <c r="F265" s="17"/>
      <c r="G265" s="17"/>
      <c r="H265" s="17"/>
      <c r="I265" s="17"/>
      <c r="J265" s="17"/>
      <c r="K265" s="17"/>
      <c r="L265" s="17"/>
      <c r="M265" s="17"/>
    </row>
    <row r="266" spans="1:13" x14ac:dyDescent="0.3">
      <c r="A266" s="10" t="s">
        <v>236</v>
      </c>
      <c r="B266" s="10" t="s">
        <v>12</v>
      </c>
      <c r="C266" s="10" t="s">
        <v>0</v>
      </c>
      <c r="D266" s="23" t="s">
        <v>237</v>
      </c>
      <c r="E266" s="11"/>
      <c r="F266" s="11"/>
      <c r="G266" s="11"/>
      <c r="H266" s="11"/>
      <c r="I266" s="11"/>
      <c r="J266" s="11"/>
      <c r="K266" s="8">
        <f>K418</f>
        <v>1</v>
      </c>
      <c r="L266" s="8"/>
      <c r="M266" s="8">
        <f>M418</f>
        <v>0</v>
      </c>
    </row>
    <row r="267" spans="1:13" x14ac:dyDescent="0.3">
      <c r="A267" s="12" t="s">
        <v>238</v>
      </c>
      <c r="B267" s="12" t="s">
        <v>17</v>
      </c>
      <c r="C267" s="12" t="s">
        <v>3</v>
      </c>
      <c r="D267" s="24" t="s">
        <v>239</v>
      </c>
      <c r="E267" s="9"/>
      <c r="F267" s="9"/>
      <c r="G267" s="9"/>
      <c r="H267" s="9"/>
      <c r="I267" s="9"/>
      <c r="J267" s="9"/>
      <c r="K267" s="13">
        <f>K270</f>
        <v>1</v>
      </c>
      <c r="L267" s="13"/>
      <c r="M267" s="13">
        <f>M270</f>
        <v>0</v>
      </c>
    </row>
    <row r="268" spans="1:13" ht="173.4" x14ac:dyDescent="0.3">
      <c r="A268" s="9"/>
      <c r="B268" s="9"/>
      <c r="C268" s="9"/>
      <c r="D268" s="14" t="s">
        <v>240</v>
      </c>
      <c r="E268" s="9"/>
      <c r="F268" s="9"/>
      <c r="G268" s="9"/>
      <c r="H268" s="9"/>
      <c r="I268" s="9"/>
      <c r="J268" s="9"/>
      <c r="K268" s="9"/>
      <c r="L268" s="9"/>
      <c r="M268" s="9"/>
    </row>
    <row r="269" spans="1:13" x14ac:dyDescent="0.3">
      <c r="A269" s="9"/>
      <c r="B269" s="9"/>
      <c r="C269" s="9"/>
      <c r="D269" s="14"/>
      <c r="E269" s="12" t="s">
        <v>94</v>
      </c>
      <c r="F269" s="9">
        <v>1</v>
      </c>
      <c r="G269" s="15">
        <v>0</v>
      </c>
      <c r="H269" s="15">
        <v>0</v>
      </c>
      <c r="I269" s="15">
        <v>0</v>
      </c>
      <c r="J269" s="13">
        <f>F269*(G269+ (G269= 0))*(H269+ (H269= 0))*(I269+ (I269= 0))</f>
        <v>1</v>
      </c>
      <c r="K269" s="9"/>
      <c r="L269" s="9"/>
      <c r="M269" s="9"/>
    </row>
    <row r="270" spans="1:13" x14ac:dyDescent="0.3">
      <c r="A270" s="9"/>
      <c r="B270" s="9"/>
      <c r="C270" s="9"/>
      <c r="D270" s="14"/>
      <c r="E270" s="9"/>
      <c r="F270" s="9"/>
      <c r="G270" s="9"/>
      <c r="H270" s="9"/>
      <c r="I270" s="9"/>
      <c r="J270" s="16" t="s">
        <v>241</v>
      </c>
      <c r="K270" s="8">
        <f>SUM(J269:J269)</f>
        <v>1</v>
      </c>
      <c r="L270" s="15"/>
      <c r="M270" s="8">
        <f>ROUND(L270*K270,2)</f>
        <v>0</v>
      </c>
    </row>
    <row r="271" spans="1:13" ht="0.9" customHeight="1" x14ac:dyDescent="0.3">
      <c r="A271" s="17"/>
      <c r="B271" s="17"/>
      <c r="C271" s="17"/>
      <c r="D271" s="25"/>
      <c r="E271" s="17"/>
      <c r="F271" s="17"/>
      <c r="G271" s="17"/>
      <c r="H271" s="17"/>
      <c r="I271" s="17"/>
      <c r="J271" s="17"/>
      <c r="K271" s="17"/>
      <c r="L271" s="17"/>
      <c r="M271" s="17"/>
    </row>
    <row r="272" spans="1:13" x14ac:dyDescent="0.3">
      <c r="A272" s="12" t="s">
        <v>242</v>
      </c>
      <c r="B272" s="12" t="s">
        <v>17</v>
      </c>
      <c r="C272" s="12" t="s">
        <v>3</v>
      </c>
      <c r="D272" s="24" t="s">
        <v>243</v>
      </c>
      <c r="E272" s="9"/>
      <c r="F272" s="9"/>
      <c r="G272" s="9"/>
      <c r="H272" s="9"/>
      <c r="I272" s="9"/>
      <c r="J272" s="9"/>
      <c r="K272" s="13">
        <f>K275</f>
        <v>1</v>
      </c>
      <c r="L272" s="13"/>
      <c r="M272" s="13">
        <f>M275</f>
        <v>0</v>
      </c>
    </row>
    <row r="273" spans="1:13" ht="163.19999999999999" x14ac:dyDescent="0.3">
      <c r="A273" s="9"/>
      <c r="B273" s="9"/>
      <c r="C273" s="9"/>
      <c r="D273" s="14" t="s">
        <v>244</v>
      </c>
      <c r="E273" s="9"/>
      <c r="F273" s="9"/>
      <c r="G273" s="9"/>
      <c r="H273" s="9"/>
      <c r="I273" s="9"/>
      <c r="J273" s="9"/>
      <c r="K273" s="9"/>
      <c r="L273" s="9"/>
      <c r="M273" s="9"/>
    </row>
    <row r="274" spans="1:13" x14ac:dyDescent="0.3">
      <c r="A274" s="9"/>
      <c r="B274" s="9"/>
      <c r="C274" s="9"/>
      <c r="D274" s="14"/>
      <c r="E274" s="12" t="s">
        <v>93</v>
      </c>
      <c r="F274" s="9">
        <v>1</v>
      </c>
      <c r="G274" s="15">
        <v>0</v>
      </c>
      <c r="H274" s="15">
        <v>0</v>
      </c>
      <c r="I274" s="15">
        <v>0</v>
      </c>
      <c r="J274" s="13">
        <f>F274*(G274+ (G274= 0))*(H274+ (H274= 0))*(I274+ (I274= 0))</f>
        <v>1</v>
      </c>
      <c r="K274" s="9"/>
      <c r="L274" s="9"/>
      <c r="M274" s="9"/>
    </row>
    <row r="275" spans="1:13" x14ac:dyDescent="0.3">
      <c r="A275" s="9"/>
      <c r="B275" s="9"/>
      <c r="C275" s="9"/>
      <c r="D275" s="14"/>
      <c r="E275" s="9"/>
      <c r="F275" s="9"/>
      <c r="G275" s="9"/>
      <c r="H275" s="9"/>
      <c r="I275" s="9"/>
      <c r="J275" s="16" t="s">
        <v>245</v>
      </c>
      <c r="K275" s="8">
        <f>SUM(J274:J274)</f>
        <v>1</v>
      </c>
      <c r="L275" s="15"/>
      <c r="M275" s="8">
        <f>ROUND(L275*K275,2)</f>
        <v>0</v>
      </c>
    </row>
    <row r="276" spans="1:13" ht="0.9" customHeight="1" x14ac:dyDescent="0.3">
      <c r="A276" s="17"/>
      <c r="B276" s="17"/>
      <c r="C276" s="17"/>
      <c r="D276" s="25"/>
      <c r="E276" s="17"/>
      <c r="F276" s="17"/>
      <c r="G276" s="17"/>
      <c r="H276" s="17"/>
      <c r="I276" s="17"/>
      <c r="J276" s="17"/>
      <c r="K276" s="17"/>
      <c r="L276" s="17"/>
      <c r="M276" s="17"/>
    </row>
    <row r="277" spans="1:13" ht="30.6" x14ac:dyDescent="0.3">
      <c r="A277" s="12" t="s">
        <v>246</v>
      </c>
      <c r="B277" s="12" t="s">
        <v>17</v>
      </c>
      <c r="C277" s="12" t="s">
        <v>18</v>
      </c>
      <c r="D277" s="24" t="s">
        <v>247</v>
      </c>
      <c r="E277" s="9"/>
      <c r="F277" s="9"/>
      <c r="G277" s="9"/>
      <c r="H277" s="9"/>
      <c r="I277" s="9"/>
      <c r="J277" s="9"/>
      <c r="K277" s="13">
        <f>K285</f>
        <v>21</v>
      </c>
      <c r="L277" s="13"/>
      <c r="M277" s="13">
        <f>M285</f>
        <v>0</v>
      </c>
    </row>
    <row r="278" spans="1:13" ht="244.8" x14ac:dyDescent="0.3">
      <c r="A278" s="9"/>
      <c r="B278" s="9"/>
      <c r="C278" s="9"/>
      <c r="D278" s="14" t="s">
        <v>248</v>
      </c>
      <c r="E278" s="9"/>
      <c r="F278" s="9"/>
      <c r="G278" s="9"/>
      <c r="H278" s="9"/>
      <c r="I278" s="9"/>
      <c r="J278" s="9"/>
      <c r="K278" s="9"/>
      <c r="L278" s="9"/>
      <c r="M278" s="9"/>
    </row>
    <row r="279" spans="1:13" x14ac:dyDescent="0.3">
      <c r="A279" s="9"/>
      <c r="B279" s="9"/>
      <c r="C279" s="9"/>
      <c r="D279" s="14"/>
      <c r="E279" s="12" t="s">
        <v>249</v>
      </c>
      <c r="F279" s="9">
        <v>2</v>
      </c>
      <c r="G279" s="15">
        <v>0</v>
      </c>
      <c r="H279" s="15">
        <v>0</v>
      </c>
      <c r="I279" s="15">
        <v>0</v>
      </c>
      <c r="J279" s="13">
        <f t="shared" ref="J279:J284" si="0">F279*(G279+ (G279= 0))*(H279+ (H279= 0))*(I279+ (I279= 0))</f>
        <v>2</v>
      </c>
      <c r="K279" s="9"/>
      <c r="L279" s="9"/>
      <c r="M279" s="9"/>
    </row>
    <row r="280" spans="1:13" x14ac:dyDescent="0.3">
      <c r="A280" s="9"/>
      <c r="B280" s="9"/>
      <c r="C280" s="9"/>
      <c r="D280" s="14"/>
      <c r="E280" s="12" t="s">
        <v>250</v>
      </c>
      <c r="F280" s="9">
        <v>2</v>
      </c>
      <c r="G280" s="15">
        <v>0</v>
      </c>
      <c r="H280" s="15">
        <v>0</v>
      </c>
      <c r="I280" s="15">
        <v>0</v>
      </c>
      <c r="J280" s="13">
        <f t="shared" si="0"/>
        <v>2</v>
      </c>
      <c r="K280" s="9"/>
      <c r="L280" s="9"/>
      <c r="M280" s="9"/>
    </row>
    <row r="281" spans="1:13" x14ac:dyDescent="0.3">
      <c r="A281" s="9"/>
      <c r="B281" s="9"/>
      <c r="C281" s="9"/>
      <c r="D281" s="14"/>
      <c r="E281" s="12" t="s">
        <v>251</v>
      </c>
      <c r="F281" s="9">
        <v>6</v>
      </c>
      <c r="G281" s="15">
        <v>0</v>
      </c>
      <c r="H281" s="15">
        <v>0</v>
      </c>
      <c r="I281" s="15">
        <v>0</v>
      </c>
      <c r="J281" s="13">
        <f t="shared" si="0"/>
        <v>6</v>
      </c>
      <c r="K281" s="9"/>
      <c r="L281" s="9"/>
      <c r="M281" s="9"/>
    </row>
    <row r="282" spans="1:13" x14ac:dyDescent="0.3">
      <c r="A282" s="9"/>
      <c r="B282" s="9"/>
      <c r="C282" s="9"/>
      <c r="D282" s="14"/>
      <c r="E282" s="12" t="s">
        <v>252</v>
      </c>
      <c r="F282" s="9">
        <v>6</v>
      </c>
      <c r="G282" s="15">
        <v>0</v>
      </c>
      <c r="H282" s="15">
        <v>0</v>
      </c>
      <c r="I282" s="15">
        <v>0</v>
      </c>
      <c r="J282" s="13">
        <f t="shared" si="0"/>
        <v>6</v>
      </c>
      <c r="K282" s="9"/>
      <c r="L282" s="9"/>
      <c r="M282" s="9"/>
    </row>
    <row r="283" spans="1:13" x14ac:dyDescent="0.3">
      <c r="A283" s="9"/>
      <c r="B283" s="9"/>
      <c r="C283" s="9"/>
      <c r="D283" s="14"/>
      <c r="E283" s="12" t="s">
        <v>253</v>
      </c>
      <c r="F283" s="9">
        <v>3</v>
      </c>
      <c r="G283" s="15">
        <v>0</v>
      </c>
      <c r="H283" s="15">
        <v>0</v>
      </c>
      <c r="I283" s="15">
        <v>0</v>
      </c>
      <c r="J283" s="13">
        <f t="shared" si="0"/>
        <v>3</v>
      </c>
      <c r="K283" s="9"/>
      <c r="L283" s="9"/>
      <c r="M283" s="9"/>
    </row>
    <row r="284" spans="1:13" x14ac:dyDescent="0.3">
      <c r="A284" s="9"/>
      <c r="B284" s="9"/>
      <c r="C284" s="9"/>
      <c r="D284" s="14"/>
      <c r="E284" s="12" t="s">
        <v>254</v>
      </c>
      <c r="F284" s="9">
        <v>2</v>
      </c>
      <c r="G284" s="15">
        <v>0</v>
      </c>
      <c r="H284" s="15">
        <v>0</v>
      </c>
      <c r="I284" s="15">
        <v>0</v>
      </c>
      <c r="J284" s="13">
        <f t="shared" si="0"/>
        <v>2</v>
      </c>
      <c r="K284" s="9"/>
      <c r="L284" s="9"/>
      <c r="M284" s="9"/>
    </row>
    <row r="285" spans="1:13" x14ac:dyDescent="0.3">
      <c r="A285" s="9"/>
      <c r="B285" s="9"/>
      <c r="C285" s="9"/>
      <c r="D285" s="14"/>
      <c r="E285" s="9"/>
      <c r="F285" s="9"/>
      <c r="G285" s="9"/>
      <c r="H285" s="9"/>
      <c r="I285" s="9"/>
      <c r="J285" s="16" t="s">
        <v>255</v>
      </c>
      <c r="K285" s="8">
        <f>SUM(J279:J284)</f>
        <v>21</v>
      </c>
      <c r="L285" s="15"/>
      <c r="M285" s="8">
        <f>ROUND(L285*K285,2)</f>
        <v>0</v>
      </c>
    </row>
    <row r="286" spans="1:13" ht="0.9" customHeight="1" x14ac:dyDescent="0.3">
      <c r="A286" s="17"/>
      <c r="B286" s="17"/>
      <c r="C286" s="17"/>
      <c r="D286" s="25"/>
      <c r="E286" s="17"/>
      <c r="F286" s="17"/>
      <c r="G286" s="17"/>
      <c r="H286" s="17"/>
      <c r="I286" s="17"/>
      <c r="J286" s="17"/>
      <c r="K286" s="17"/>
      <c r="L286" s="17"/>
      <c r="M286" s="17"/>
    </row>
    <row r="287" spans="1:13" ht="30.6" x14ac:dyDescent="0.3">
      <c r="A287" s="12" t="s">
        <v>256</v>
      </c>
      <c r="B287" s="12" t="s">
        <v>17</v>
      </c>
      <c r="C287" s="12" t="s">
        <v>18</v>
      </c>
      <c r="D287" s="24" t="s">
        <v>257</v>
      </c>
      <c r="E287" s="9"/>
      <c r="F287" s="9"/>
      <c r="G287" s="9"/>
      <c r="H287" s="9"/>
      <c r="I287" s="9"/>
      <c r="J287" s="9"/>
      <c r="K287" s="13">
        <f>K291</f>
        <v>5</v>
      </c>
      <c r="L287" s="13"/>
      <c r="M287" s="13">
        <f>M291</f>
        <v>0</v>
      </c>
    </row>
    <row r="288" spans="1:13" ht="234.6" x14ac:dyDescent="0.3">
      <c r="A288" s="9"/>
      <c r="B288" s="9"/>
      <c r="C288" s="9"/>
      <c r="D288" s="14" t="s">
        <v>258</v>
      </c>
      <c r="E288" s="9"/>
      <c r="F288" s="9"/>
      <c r="G288" s="9"/>
      <c r="H288" s="9"/>
      <c r="I288" s="9"/>
      <c r="J288" s="9"/>
      <c r="K288" s="9"/>
      <c r="L288" s="9"/>
      <c r="M288" s="9"/>
    </row>
    <row r="289" spans="1:13" x14ac:dyDescent="0.3">
      <c r="A289" s="9"/>
      <c r="B289" s="9"/>
      <c r="C289" s="9"/>
      <c r="D289" s="14"/>
      <c r="E289" s="12" t="s">
        <v>259</v>
      </c>
      <c r="F289" s="9">
        <v>3</v>
      </c>
      <c r="G289" s="15">
        <v>0</v>
      </c>
      <c r="H289" s="15">
        <v>0</v>
      </c>
      <c r="I289" s="15">
        <v>0</v>
      </c>
      <c r="J289" s="13">
        <f>F289*(G289+ (G289= 0))*(H289+ (H289= 0))*(I289+ (I289= 0))</f>
        <v>3</v>
      </c>
      <c r="K289" s="9"/>
      <c r="L289" s="9"/>
      <c r="M289" s="9"/>
    </row>
    <row r="290" spans="1:13" x14ac:dyDescent="0.3">
      <c r="A290" s="9"/>
      <c r="B290" s="9"/>
      <c r="C290" s="9"/>
      <c r="D290" s="14"/>
      <c r="E290" s="12" t="s">
        <v>260</v>
      </c>
      <c r="F290" s="9">
        <v>2</v>
      </c>
      <c r="G290" s="15">
        <v>0</v>
      </c>
      <c r="H290" s="15">
        <v>0</v>
      </c>
      <c r="I290" s="15">
        <v>0</v>
      </c>
      <c r="J290" s="13">
        <f>F290*(G290+ (G290= 0))*(H290+ (H290= 0))*(I290+ (I290= 0))</f>
        <v>2</v>
      </c>
      <c r="K290" s="9"/>
      <c r="L290" s="9"/>
      <c r="M290" s="9"/>
    </row>
    <row r="291" spans="1:13" x14ac:dyDescent="0.3">
      <c r="A291" s="9"/>
      <c r="B291" s="9"/>
      <c r="C291" s="9"/>
      <c r="D291" s="14"/>
      <c r="E291" s="9"/>
      <c r="F291" s="9"/>
      <c r="G291" s="9"/>
      <c r="H291" s="9"/>
      <c r="I291" s="9"/>
      <c r="J291" s="16" t="s">
        <v>261</v>
      </c>
      <c r="K291" s="8">
        <f>SUM(J289:J290)</f>
        <v>5</v>
      </c>
      <c r="L291" s="15"/>
      <c r="M291" s="8">
        <f>ROUND(L291*K291,2)</f>
        <v>0</v>
      </c>
    </row>
    <row r="292" spans="1:13" ht="0.9" customHeight="1" x14ac:dyDescent="0.3">
      <c r="A292" s="17"/>
      <c r="B292" s="17"/>
      <c r="C292" s="17"/>
      <c r="D292" s="25"/>
      <c r="E292" s="17"/>
      <c r="F292" s="17"/>
      <c r="G292" s="17"/>
      <c r="H292" s="17"/>
      <c r="I292" s="17"/>
      <c r="J292" s="17"/>
      <c r="K292" s="17"/>
      <c r="L292" s="17"/>
      <c r="M292" s="17"/>
    </row>
    <row r="293" spans="1:13" x14ac:dyDescent="0.3">
      <c r="A293" s="12" t="s">
        <v>262</v>
      </c>
      <c r="B293" s="12" t="s">
        <v>17</v>
      </c>
      <c r="C293" s="12" t="s">
        <v>18</v>
      </c>
      <c r="D293" s="24" t="s">
        <v>263</v>
      </c>
      <c r="E293" s="9"/>
      <c r="F293" s="9"/>
      <c r="G293" s="9"/>
      <c r="H293" s="9"/>
      <c r="I293" s="9"/>
      <c r="J293" s="9"/>
      <c r="K293" s="13">
        <f>K304</f>
        <v>10</v>
      </c>
      <c r="L293" s="13"/>
      <c r="M293" s="13">
        <f>M304</f>
        <v>0</v>
      </c>
    </row>
    <row r="294" spans="1:13" ht="224.4" x14ac:dyDescent="0.3">
      <c r="A294" s="9"/>
      <c r="B294" s="9"/>
      <c r="C294" s="9"/>
      <c r="D294" s="14" t="s">
        <v>264</v>
      </c>
      <c r="E294" s="9"/>
      <c r="F294" s="9"/>
      <c r="G294" s="9"/>
      <c r="H294" s="9"/>
      <c r="I294" s="9"/>
      <c r="J294" s="9"/>
      <c r="K294" s="9"/>
      <c r="L294" s="9"/>
      <c r="M294" s="9"/>
    </row>
    <row r="295" spans="1:13" x14ac:dyDescent="0.3">
      <c r="A295" s="9"/>
      <c r="B295" s="9"/>
      <c r="C295" s="9"/>
      <c r="D295" s="14"/>
      <c r="E295" s="12" t="s">
        <v>265</v>
      </c>
      <c r="F295" s="9">
        <v>2</v>
      </c>
      <c r="G295" s="15">
        <v>0</v>
      </c>
      <c r="H295" s="15">
        <v>0</v>
      </c>
      <c r="I295" s="15">
        <v>0</v>
      </c>
      <c r="J295" s="13">
        <f t="shared" ref="J295:J303" si="1">F295*(G295+ (G295= 0))*(H295+ (H295= 0))*(I295+ (I295= 0))</f>
        <v>2</v>
      </c>
      <c r="K295" s="9"/>
      <c r="L295" s="9"/>
      <c r="M295" s="9"/>
    </row>
    <row r="296" spans="1:13" x14ac:dyDescent="0.3">
      <c r="A296" s="9"/>
      <c r="B296" s="9"/>
      <c r="C296" s="9"/>
      <c r="D296" s="14"/>
      <c r="E296" s="12" t="s">
        <v>266</v>
      </c>
      <c r="F296" s="9">
        <v>2</v>
      </c>
      <c r="G296" s="15">
        <v>0</v>
      </c>
      <c r="H296" s="15">
        <v>0</v>
      </c>
      <c r="I296" s="15">
        <v>0</v>
      </c>
      <c r="J296" s="13">
        <f t="shared" si="1"/>
        <v>2</v>
      </c>
      <c r="K296" s="9"/>
      <c r="L296" s="9"/>
      <c r="M296" s="9"/>
    </row>
    <row r="297" spans="1:13" x14ac:dyDescent="0.3">
      <c r="A297" s="9"/>
      <c r="B297" s="9"/>
      <c r="C297" s="9"/>
      <c r="D297" s="14"/>
      <c r="E297" s="12" t="s">
        <v>267</v>
      </c>
      <c r="F297" s="9">
        <v>1</v>
      </c>
      <c r="G297" s="15">
        <v>0</v>
      </c>
      <c r="H297" s="15">
        <v>0</v>
      </c>
      <c r="I297" s="15">
        <v>0</v>
      </c>
      <c r="J297" s="13">
        <f t="shared" si="1"/>
        <v>1</v>
      </c>
      <c r="K297" s="9"/>
      <c r="L297" s="9"/>
      <c r="M297" s="9"/>
    </row>
    <row r="298" spans="1:13" x14ac:dyDescent="0.3">
      <c r="A298" s="9"/>
      <c r="B298" s="9"/>
      <c r="C298" s="9"/>
      <c r="D298" s="14"/>
      <c r="E298" s="12" t="s">
        <v>268</v>
      </c>
      <c r="F298" s="9">
        <v>1</v>
      </c>
      <c r="G298" s="15">
        <v>0</v>
      </c>
      <c r="H298" s="15">
        <v>0</v>
      </c>
      <c r="I298" s="15">
        <v>0</v>
      </c>
      <c r="J298" s="13">
        <f t="shared" si="1"/>
        <v>1</v>
      </c>
      <c r="K298" s="9"/>
      <c r="L298" s="9"/>
      <c r="M298" s="9"/>
    </row>
    <row r="299" spans="1:13" x14ac:dyDescent="0.3">
      <c r="A299" s="9"/>
      <c r="B299" s="9"/>
      <c r="C299" s="9"/>
      <c r="D299" s="14"/>
      <c r="E299" s="12" t="s">
        <v>269</v>
      </c>
      <c r="F299" s="9">
        <v>1</v>
      </c>
      <c r="G299" s="15">
        <v>0</v>
      </c>
      <c r="H299" s="15">
        <v>0</v>
      </c>
      <c r="I299" s="15">
        <v>0</v>
      </c>
      <c r="J299" s="13">
        <f t="shared" si="1"/>
        <v>1</v>
      </c>
      <c r="K299" s="9"/>
      <c r="L299" s="9"/>
      <c r="M299" s="9"/>
    </row>
    <row r="300" spans="1:13" x14ac:dyDescent="0.3">
      <c r="A300" s="9"/>
      <c r="B300" s="9"/>
      <c r="C300" s="9"/>
      <c r="D300" s="14"/>
      <c r="E300" s="12" t="s">
        <v>270</v>
      </c>
      <c r="F300" s="9">
        <v>1</v>
      </c>
      <c r="G300" s="15">
        <v>0</v>
      </c>
      <c r="H300" s="15">
        <v>0</v>
      </c>
      <c r="I300" s="15">
        <v>0</v>
      </c>
      <c r="J300" s="13">
        <f t="shared" si="1"/>
        <v>1</v>
      </c>
      <c r="K300" s="9"/>
      <c r="L300" s="9"/>
      <c r="M300" s="9"/>
    </row>
    <row r="301" spans="1:13" x14ac:dyDescent="0.3">
      <c r="A301" s="9"/>
      <c r="B301" s="9"/>
      <c r="C301" s="9"/>
      <c r="D301" s="14"/>
      <c r="E301" s="12" t="s">
        <v>271</v>
      </c>
      <c r="F301" s="9">
        <v>1</v>
      </c>
      <c r="G301" s="15">
        <v>0</v>
      </c>
      <c r="H301" s="15">
        <v>0</v>
      </c>
      <c r="I301" s="15">
        <v>0</v>
      </c>
      <c r="J301" s="13">
        <f t="shared" si="1"/>
        <v>1</v>
      </c>
      <c r="K301" s="9"/>
      <c r="L301" s="9"/>
      <c r="M301" s="9"/>
    </row>
    <row r="302" spans="1:13" x14ac:dyDescent="0.3">
      <c r="A302" s="9"/>
      <c r="B302" s="9"/>
      <c r="C302" s="9"/>
      <c r="D302" s="14"/>
      <c r="E302" s="12" t="s">
        <v>272</v>
      </c>
      <c r="F302" s="9">
        <v>1</v>
      </c>
      <c r="G302" s="15">
        <v>0</v>
      </c>
      <c r="H302" s="15">
        <v>0</v>
      </c>
      <c r="I302" s="15">
        <v>0</v>
      </c>
      <c r="J302" s="13">
        <f t="shared" si="1"/>
        <v>1</v>
      </c>
      <c r="K302" s="9"/>
      <c r="L302" s="9"/>
      <c r="M302" s="9"/>
    </row>
    <row r="303" spans="1:13" x14ac:dyDescent="0.3">
      <c r="A303" s="9"/>
      <c r="B303" s="9"/>
      <c r="C303" s="9"/>
      <c r="D303" s="14"/>
      <c r="E303" s="12" t="s">
        <v>0</v>
      </c>
      <c r="F303" s="9">
        <v>0</v>
      </c>
      <c r="G303" s="15">
        <v>0</v>
      </c>
      <c r="H303" s="15">
        <v>0</v>
      </c>
      <c r="I303" s="15">
        <v>0</v>
      </c>
      <c r="J303" s="13">
        <f t="shared" si="1"/>
        <v>0</v>
      </c>
      <c r="K303" s="9"/>
      <c r="L303" s="9"/>
      <c r="M303" s="9"/>
    </row>
    <row r="304" spans="1:13" x14ac:dyDescent="0.3">
      <c r="A304" s="9"/>
      <c r="B304" s="9"/>
      <c r="C304" s="9"/>
      <c r="D304" s="14"/>
      <c r="E304" s="9"/>
      <c r="F304" s="9"/>
      <c r="G304" s="9"/>
      <c r="H304" s="9"/>
      <c r="I304" s="9"/>
      <c r="J304" s="16" t="s">
        <v>273</v>
      </c>
      <c r="K304" s="8">
        <f>SUM(J295:J303)</f>
        <v>10</v>
      </c>
      <c r="L304" s="15"/>
      <c r="M304" s="8">
        <f>ROUND(L304*K304,2)</f>
        <v>0</v>
      </c>
    </row>
    <row r="305" spans="1:13" ht="0.9" customHeight="1" x14ac:dyDescent="0.3">
      <c r="A305" s="17"/>
      <c r="B305" s="17"/>
      <c r="C305" s="17"/>
      <c r="D305" s="25"/>
      <c r="E305" s="17"/>
      <c r="F305" s="17"/>
      <c r="G305" s="17"/>
      <c r="H305" s="17"/>
      <c r="I305" s="17"/>
      <c r="J305" s="17"/>
      <c r="K305" s="17"/>
      <c r="L305" s="17"/>
      <c r="M305" s="17"/>
    </row>
    <row r="306" spans="1:13" x14ac:dyDescent="0.3">
      <c r="A306" s="12" t="s">
        <v>274</v>
      </c>
      <c r="B306" s="12" t="s">
        <v>17</v>
      </c>
      <c r="C306" s="12" t="s">
        <v>18</v>
      </c>
      <c r="D306" s="24" t="s">
        <v>275</v>
      </c>
      <c r="E306" s="9"/>
      <c r="F306" s="9"/>
      <c r="G306" s="9"/>
      <c r="H306" s="9"/>
      <c r="I306" s="9"/>
      <c r="J306" s="9"/>
      <c r="K306" s="13">
        <f>K309</f>
        <v>18</v>
      </c>
      <c r="L306" s="13"/>
      <c r="M306" s="13">
        <f>M309</f>
        <v>0</v>
      </c>
    </row>
    <row r="307" spans="1:13" ht="214.2" x14ac:dyDescent="0.3">
      <c r="A307" s="9"/>
      <c r="B307" s="9"/>
      <c r="C307" s="9"/>
      <c r="D307" s="14" t="s">
        <v>276</v>
      </c>
      <c r="E307" s="9"/>
      <c r="F307" s="9"/>
      <c r="G307" s="9"/>
      <c r="H307" s="9"/>
      <c r="I307" s="9"/>
      <c r="J307" s="9"/>
      <c r="K307" s="9"/>
      <c r="L307" s="9"/>
      <c r="M307" s="9"/>
    </row>
    <row r="308" spans="1:13" x14ac:dyDescent="0.3">
      <c r="A308" s="9"/>
      <c r="B308" s="9"/>
      <c r="C308" s="9"/>
      <c r="D308" s="14"/>
      <c r="E308" s="12" t="s">
        <v>277</v>
      </c>
      <c r="F308" s="9">
        <v>18</v>
      </c>
      <c r="G308" s="15">
        <v>0</v>
      </c>
      <c r="H308" s="15">
        <v>0</v>
      </c>
      <c r="I308" s="15">
        <v>0</v>
      </c>
      <c r="J308" s="13">
        <f>F308*(G308+ (G308= 0))*(H308+ (H308= 0))*(I308+ (I308= 0))</f>
        <v>18</v>
      </c>
      <c r="K308" s="9"/>
      <c r="L308" s="9"/>
      <c r="M308" s="9"/>
    </row>
    <row r="309" spans="1:13" x14ac:dyDescent="0.3">
      <c r="A309" s="9"/>
      <c r="B309" s="9"/>
      <c r="C309" s="9"/>
      <c r="D309" s="14"/>
      <c r="E309" s="9"/>
      <c r="F309" s="9"/>
      <c r="G309" s="9"/>
      <c r="H309" s="9"/>
      <c r="I309" s="9"/>
      <c r="J309" s="16" t="s">
        <v>278</v>
      </c>
      <c r="K309" s="8">
        <f>SUM(J308:J308)</f>
        <v>18</v>
      </c>
      <c r="L309" s="15"/>
      <c r="M309" s="8">
        <f>ROUND(L309*K309,2)</f>
        <v>0</v>
      </c>
    </row>
    <row r="310" spans="1:13" ht="0.9" customHeight="1" x14ac:dyDescent="0.3">
      <c r="A310" s="17"/>
      <c r="B310" s="17"/>
      <c r="C310" s="17"/>
      <c r="D310" s="25"/>
      <c r="E310" s="17"/>
      <c r="F310" s="17"/>
      <c r="G310" s="17"/>
      <c r="H310" s="17"/>
      <c r="I310" s="17"/>
      <c r="J310" s="17"/>
      <c r="K310" s="17"/>
      <c r="L310" s="17"/>
      <c r="M310" s="17"/>
    </row>
    <row r="311" spans="1:13" x14ac:dyDescent="0.3">
      <c r="A311" s="12" t="s">
        <v>279</v>
      </c>
      <c r="B311" s="12" t="s">
        <v>17</v>
      </c>
      <c r="C311" s="12" t="s">
        <v>18</v>
      </c>
      <c r="D311" s="24" t="s">
        <v>280</v>
      </c>
      <c r="E311" s="9"/>
      <c r="F311" s="9"/>
      <c r="G311" s="9"/>
      <c r="H311" s="9"/>
      <c r="I311" s="9"/>
      <c r="J311" s="9"/>
      <c r="K311" s="13">
        <f>K314</f>
        <v>1</v>
      </c>
      <c r="L311" s="13"/>
      <c r="M311" s="13">
        <f>M314</f>
        <v>0</v>
      </c>
    </row>
    <row r="312" spans="1:13" ht="306" x14ac:dyDescent="0.3">
      <c r="A312" s="9"/>
      <c r="B312" s="9"/>
      <c r="C312" s="9"/>
      <c r="D312" s="14" t="s">
        <v>281</v>
      </c>
      <c r="E312" s="9"/>
      <c r="F312" s="9"/>
      <c r="G312" s="9"/>
      <c r="H312" s="9"/>
      <c r="I312" s="9"/>
      <c r="J312" s="9"/>
      <c r="K312" s="9"/>
      <c r="L312" s="9"/>
      <c r="M312" s="9"/>
    </row>
    <row r="313" spans="1:13" x14ac:dyDescent="0.3">
      <c r="A313" s="9"/>
      <c r="B313" s="9"/>
      <c r="C313" s="9"/>
      <c r="D313" s="14"/>
      <c r="E313" s="12" t="s">
        <v>282</v>
      </c>
      <c r="F313" s="9">
        <v>1</v>
      </c>
      <c r="G313" s="15">
        <v>0</v>
      </c>
      <c r="H313" s="15">
        <v>0</v>
      </c>
      <c r="I313" s="15">
        <v>0</v>
      </c>
      <c r="J313" s="13">
        <f>F313*(G313+ (G313= 0))*(H313+ (H313= 0))*(I313+ (I313= 0))</f>
        <v>1</v>
      </c>
      <c r="K313" s="9"/>
      <c r="L313" s="9"/>
      <c r="M313" s="9"/>
    </row>
    <row r="314" spans="1:13" x14ac:dyDescent="0.3">
      <c r="A314" s="9"/>
      <c r="B314" s="9"/>
      <c r="C314" s="9"/>
      <c r="D314" s="14"/>
      <c r="E314" s="9"/>
      <c r="F314" s="9"/>
      <c r="G314" s="9"/>
      <c r="H314" s="9"/>
      <c r="I314" s="9"/>
      <c r="J314" s="16" t="s">
        <v>283</v>
      </c>
      <c r="K314" s="8">
        <f>SUM(J313:J313)</f>
        <v>1</v>
      </c>
      <c r="L314" s="15"/>
      <c r="M314" s="8">
        <f>ROUND(L314*K314,2)</f>
        <v>0</v>
      </c>
    </row>
    <row r="315" spans="1:13" ht="0.9" customHeight="1" x14ac:dyDescent="0.3">
      <c r="A315" s="17"/>
      <c r="B315" s="17"/>
      <c r="C315" s="17"/>
      <c r="D315" s="25"/>
      <c r="E315" s="17"/>
      <c r="F315" s="17"/>
      <c r="G315" s="17"/>
      <c r="H315" s="17"/>
      <c r="I315" s="17"/>
      <c r="J315" s="17"/>
      <c r="K315" s="17"/>
      <c r="L315" s="17"/>
      <c r="M315" s="17"/>
    </row>
    <row r="316" spans="1:13" x14ac:dyDescent="0.3">
      <c r="A316" s="12" t="s">
        <v>284</v>
      </c>
      <c r="B316" s="12" t="s">
        <v>17</v>
      </c>
      <c r="C316" s="12" t="s">
        <v>18</v>
      </c>
      <c r="D316" s="24" t="s">
        <v>285</v>
      </c>
      <c r="E316" s="9"/>
      <c r="F316" s="9"/>
      <c r="G316" s="9"/>
      <c r="H316" s="9"/>
      <c r="I316" s="9"/>
      <c r="J316" s="9"/>
      <c r="K316" s="13">
        <f>K319</f>
        <v>1</v>
      </c>
      <c r="L316" s="13"/>
      <c r="M316" s="13">
        <f>M319</f>
        <v>0</v>
      </c>
    </row>
    <row r="317" spans="1:13" ht="275.39999999999998" x14ac:dyDescent="0.3">
      <c r="A317" s="9"/>
      <c r="B317" s="9"/>
      <c r="C317" s="9"/>
      <c r="D317" s="14" t="s">
        <v>286</v>
      </c>
      <c r="E317" s="9"/>
      <c r="F317" s="9"/>
      <c r="G317" s="9"/>
      <c r="H317" s="9"/>
      <c r="I317" s="9"/>
      <c r="J317" s="9"/>
      <c r="K317" s="9"/>
      <c r="L317" s="9"/>
      <c r="M317" s="9"/>
    </row>
    <row r="318" spans="1:13" x14ac:dyDescent="0.3">
      <c r="A318" s="9"/>
      <c r="B318" s="9"/>
      <c r="C318" s="9"/>
      <c r="D318" s="14"/>
      <c r="E318" s="12" t="s">
        <v>287</v>
      </c>
      <c r="F318" s="9">
        <v>1</v>
      </c>
      <c r="G318" s="15">
        <v>0</v>
      </c>
      <c r="H318" s="15">
        <v>0</v>
      </c>
      <c r="I318" s="15">
        <v>0</v>
      </c>
      <c r="J318" s="13">
        <f>F318*(G318+ (G318= 0))*(H318+ (H318= 0))*(I318+ (I318= 0))</f>
        <v>1</v>
      </c>
      <c r="K318" s="9"/>
      <c r="L318" s="9"/>
      <c r="M318" s="9"/>
    </row>
    <row r="319" spans="1:13" x14ac:dyDescent="0.3">
      <c r="A319" s="9"/>
      <c r="B319" s="9"/>
      <c r="C319" s="9"/>
      <c r="D319" s="14"/>
      <c r="E319" s="9"/>
      <c r="F319" s="9"/>
      <c r="G319" s="9"/>
      <c r="H319" s="9"/>
      <c r="I319" s="9"/>
      <c r="J319" s="16" t="s">
        <v>288</v>
      </c>
      <c r="K319" s="8">
        <f>SUM(J318:J318)</f>
        <v>1</v>
      </c>
      <c r="L319" s="15"/>
      <c r="M319" s="8">
        <f>ROUND(L319*K319,2)</f>
        <v>0</v>
      </c>
    </row>
    <row r="320" spans="1:13" ht="0.9" customHeight="1" x14ac:dyDescent="0.3">
      <c r="A320" s="17"/>
      <c r="B320" s="17"/>
      <c r="C320" s="17"/>
      <c r="D320" s="25"/>
      <c r="E320" s="17"/>
      <c r="F320" s="17"/>
      <c r="G320" s="17"/>
      <c r="H320" s="17"/>
      <c r="I320" s="17"/>
      <c r="J320" s="17"/>
      <c r="K320" s="17"/>
      <c r="L320" s="17"/>
      <c r="M320" s="17"/>
    </row>
    <row r="321" spans="1:13" x14ac:dyDescent="0.3">
      <c r="A321" s="12" t="s">
        <v>289</v>
      </c>
      <c r="B321" s="12" t="s">
        <v>17</v>
      </c>
      <c r="C321" s="12" t="s">
        <v>18</v>
      </c>
      <c r="D321" s="24" t="s">
        <v>290</v>
      </c>
      <c r="E321" s="9"/>
      <c r="F321" s="9"/>
      <c r="G321" s="9"/>
      <c r="H321" s="9"/>
      <c r="I321" s="9"/>
      <c r="J321" s="9"/>
      <c r="K321" s="13">
        <f>K324</f>
        <v>1</v>
      </c>
      <c r="L321" s="13"/>
      <c r="M321" s="13">
        <f>M324</f>
        <v>0</v>
      </c>
    </row>
    <row r="322" spans="1:13" ht="275.39999999999998" x14ac:dyDescent="0.3">
      <c r="A322" s="9"/>
      <c r="B322" s="9"/>
      <c r="C322" s="9"/>
      <c r="D322" s="14" t="s">
        <v>291</v>
      </c>
      <c r="E322" s="9"/>
      <c r="F322" s="9"/>
      <c r="G322" s="9"/>
      <c r="H322" s="9"/>
      <c r="I322" s="9"/>
      <c r="J322" s="9"/>
      <c r="K322" s="9"/>
      <c r="L322" s="9"/>
      <c r="M322" s="9"/>
    </row>
    <row r="323" spans="1:13" x14ac:dyDescent="0.3">
      <c r="A323" s="9"/>
      <c r="B323" s="9"/>
      <c r="C323" s="9"/>
      <c r="D323" s="14"/>
      <c r="E323" s="12" t="s">
        <v>292</v>
      </c>
      <c r="F323" s="9">
        <v>1</v>
      </c>
      <c r="G323" s="15">
        <v>0</v>
      </c>
      <c r="H323" s="15">
        <v>0</v>
      </c>
      <c r="I323" s="15">
        <v>0</v>
      </c>
      <c r="J323" s="13">
        <f>F323*(G323+ (G323= 0))*(H323+ (H323= 0))*(I323+ (I323= 0))</f>
        <v>1</v>
      </c>
      <c r="K323" s="9"/>
      <c r="L323" s="9"/>
      <c r="M323" s="9"/>
    </row>
    <row r="324" spans="1:13" x14ac:dyDescent="0.3">
      <c r="A324" s="9"/>
      <c r="B324" s="9"/>
      <c r="C324" s="9"/>
      <c r="D324" s="14"/>
      <c r="E324" s="9"/>
      <c r="F324" s="9"/>
      <c r="G324" s="9"/>
      <c r="H324" s="9"/>
      <c r="I324" s="9"/>
      <c r="J324" s="16" t="s">
        <v>293</v>
      </c>
      <c r="K324" s="8">
        <f>SUM(J323:J323)</f>
        <v>1</v>
      </c>
      <c r="L324" s="15"/>
      <c r="M324" s="8">
        <f>ROUND(L324*K324,2)</f>
        <v>0</v>
      </c>
    </row>
    <row r="325" spans="1:13" ht="0.9" customHeight="1" x14ac:dyDescent="0.3">
      <c r="A325" s="17"/>
      <c r="B325" s="17"/>
      <c r="C325" s="17"/>
      <c r="D325" s="25"/>
      <c r="E325" s="17"/>
      <c r="F325" s="17"/>
      <c r="G325" s="17"/>
      <c r="H325" s="17"/>
      <c r="I325" s="17"/>
      <c r="J325" s="17"/>
      <c r="K325" s="17"/>
      <c r="L325" s="17"/>
      <c r="M325" s="17"/>
    </row>
    <row r="326" spans="1:13" x14ac:dyDescent="0.3">
      <c r="A326" s="12" t="s">
        <v>294</v>
      </c>
      <c r="B326" s="12" t="s">
        <v>17</v>
      </c>
      <c r="C326" s="12" t="s">
        <v>18</v>
      </c>
      <c r="D326" s="24" t="s">
        <v>295</v>
      </c>
      <c r="E326" s="9"/>
      <c r="F326" s="9"/>
      <c r="G326" s="9"/>
      <c r="H326" s="9"/>
      <c r="I326" s="9"/>
      <c r="J326" s="9"/>
      <c r="K326" s="13">
        <f>K329</f>
        <v>1</v>
      </c>
      <c r="L326" s="13"/>
      <c r="M326" s="13">
        <f>M329</f>
        <v>0</v>
      </c>
    </row>
    <row r="327" spans="1:13" ht="265.2" x14ac:dyDescent="0.3">
      <c r="A327" s="9"/>
      <c r="B327" s="9"/>
      <c r="C327" s="9"/>
      <c r="D327" s="14" t="s">
        <v>296</v>
      </c>
      <c r="E327" s="9"/>
      <c r="F327" s="9"/>
      <c r="G327" s="9"/>
      <c r="H327" s="9"/>
      <c r="I327" s="9"/>
      <c r="J327" s="9"/>
      <c r="K327" s="9"/>
      <c r="L327" s="9"/>
      <c r="M327" s="9"/>
    </row>
    <row r="328" spans="1:13" x14ac:dyDescent="0.3">
      <c r="A328" s="9"/>
      <c r="B328" s="9"/>
      <c r="C328" s="9"/>
      <c r="D328" s="14"/>
      <c r="E328" s="12" t="s">
        <v>297</v>
      </c>
      <c r="F328" s="9">
        <v>1</v>
      </c>
      <c r="G328" s="15">
        <v>0</v>
      </c>
      <c r="H328" s="15">
        <v>0</v>
      </c>
      <c r="I328" s="15">
        <v>0</v>
      </c>
      <c r="J328" s="13">
        <f>F328*(G328+ (G328= 0))*(H328+ (H328= 0))*(I328+ (I328= 0))</f>
        <v>1</v>
      </c>
      <c r="K328" s="9"/>
      <c r="L328" s="9"/>
      <c r="M328" s="9"/>
    </row>
    <row r="329" spans="1:13" x14ac:dyDescent="0.3">
      <c r="A329" s="9"/>
      <c r="B329" s="9"/>
      <c r="C329" s="9"/>
      <c r="D329" s="14"/>
      <c r="E329" s="9"/>
      <c r="F329" s="9"/>
      <c r="G329" s="9"/>
      <c r="H329" s="9"/>
      <c r="I329" s="9"/>
      <c r="J329" s="16" t="s">
        <v>298</v>
      </c>
      <c r="K329" s="8">
        <f>SUM(J328:J328)</f>
        <v>1</v>
      </c>
      <c r="L329" s="15"/>
      <c r="M329" s="8">
        <f>ROUND(L329*K329,2)</f>
        <v>0</v>
      </c>
    </row>
    <row r="330" spans="1:13" ht="0.9" customHeight="1" x14ac:dyDescent="0.3">
      <c r="A330" s="17"/>
      <c r="B330" s="17"/>
      <c r="C330" s="17"/>
      <c r="D330" s="25"/>
      <c r="E330" s="17"/>
      <c r="F330" s="17"/>
      <c r="G330" s="17"/>
      <c r="H330" s="17"/>
      <c r="I330" s="17"/>
      <c r="J330" s="17"/>
      <c r="K330" s="17"/>
      <c r="L330" s="17"/>
      <c r="M330" s="17"/>
    </row>
    <row r="331" spans="1:13" ht="20.399999999999999" x14ac:dyDescent="0.3">
      <c r="A331" s="12" t="s">
        <v>299</v>
      </c>
      <c r="B331" s="12" t="s">
        <v>17</v>
      </c>
      <c r="C331" s="12" t="s">
        <v>18</v>
      </c>
      <c r="D331" s="24" t="s">
        <v>300</v>
      </c>
      <c r="E331" s="9"/>
      <c r="F331" s="9"/>
      <c r="G331" s="9"/>
      <c r="H331" s="9"/>
      <c r="I331" s="9"/>
      <c r="J331" s="9"/>
      <c r="K331" s="13">
        <f>K336</f>
        <v>12</v>
      </c>
      <c r="L331" s="13"/>
      <c r="M331" s="13">
        <f>M336</f>
        <v>0</v>
      </c>
    </row>
    <row r="332" spans="1:13" ht="153" x14ac:dyDescent="0.3">
      <c r="A332" s="9"/>
      <c r="B332" s="9"/>
      <c r="C332" s="9"/>
      <c r="D332" s="14" t="s">
        <v>301</v>
      </c>
      <c r="E332" s="9"/>
      <c r="F332" s="9"/>
      <c r="G332" s="9"/>
      <c r="H332" s="9"/>
      <c r="I332" s="9"/>
      <c r="J332" s="9"/>
      <c r="K332" s="9"/>
      <c r="L332" s="9"/>
      <c r="M332" s="9"/>
    </row>
    <row r="333" spans="1:13" x14ac:dyDescent="0.3">
      <c r="A333" s="9"/>
      <c r="B333" s="9"/>
      <c r="C333" s="9"/>
      <c r="D333" s="14"/>
      <c r="E333" s="12" t="s">
        <v>302</v>
      </c>
      <c r="F333" s="9">
        <v>4</v>
      </c>
      <c r="G333" s="15">
        <v>0</v>
      </c>
      <c r="H333" s="15">
        <v>0</v>
      </c>
      <c r="I333" s="15">
        <v>0</v>
      </c>
      <c r="J333" s="13">
        <f>F333*(G333+ (G333= 0))*(H333+ (H333= 0))*(I333+ (I333= 0))</f>
        <v>4</v>
      </c>
      <c r="K333" s="9"/>
      <c r="L333" s="9"/>
      <c r="M333" s="9"/>
    </row>
    <row r="334" spans="1:13" x14ac:dyDescent="0.3">
      <c r="A334" s="9"/>
      <c r="B334" s="9"/>
      <c r="C334" s="9"/>
      <c r="D334" s="14"/>
      <c r="E334" s="12" t="s">
        <v>303</v>
      </c>
      <c r="F334" s="9">
        <v>4</v>
      </c>
      <c r="G334" s="15">
        <v>0</v>
      </c>
      <c r="H334" s="15">
        <v>0</v>
      </c>
      <c r="I334" s="15">
        <v>0</v>
      </c>
      <c r="J334" s="13">
        <f>F334*(G334+ (G334= 0))*(H334+ (H334= 0))*(I334+ (I334= 0))</f>
        <v>4</v>
      </c>
      <c r="K334" s="9"/>
      <c r="L334" s="9"/>
      <c r="M334" s="9"/>
    </row>
    <row r="335" spans="1:13" x14ac:dyDescent="0.3">
      <c r="A335" s="9"/>
      <c r="B335" s="9"/>
      <c r="C335" s="9"/>
      <c r="D335" s="14"/>
      <c r="E335" s="12" t="s">
        <v>304</v>
      </c>
      <c r="F335" s="9">
        <v>4</v>
      </c>
      <c r="G335" s="15">
        <v>0</v>
      </c>
      <c r="H335" s="15">
        <v>0</v>
      </c>
      <c r="I335" s="15">
        <v>0</v>
      </c>
      <c r="J335" s="13">
        <f>F335*(G335+ (G335= 0))*(H335+ (H335= 0))*(I335+ (I335= 0))</f>
        <v>4</v>
      </c>
      <c r="K335" s="9"/>
      <c r="L335" s="9"/>
      <c r="M335" s="9"/>
    </row>
    <row r="336" spans="1:13" x14ac:dyDescent="0.3">
      <c r="A336" s="9"/>
      <c r="B336" s="9"/>
      <c r="C336" s="9"/>
      <c r="D336" s="14"/>
      <c r="E336" s="9"/>
      <c r="F336" s="9"/>
      <c r="G336" s="9"/>
      <c r="H336" s="9"/>
      <c r="I336" s="9"/>
      <c r="J336" s="16" t="s">
        <v>305</v>
      </c>
      <c r="K336" s="8">
        <f>SUM(J333:J335)</f>
        <v>12</v>
      </c>
      <c r="L336" s="15"/>
      <c r="M336" s="8">
        <f>ROUND(L336*K336,2)</f>
        <v>0</v>
      </c>
    </row>
    <row r="337" spans="1:13" ht="0.9" customHeight="1" x14ac:dyDescent="0.3">
      <c r="A337" s="17"/>
      <c r="B337" s="17"/>
      <c r="C337" s="17"/>
      <c r="D337" s="25"/>
      <c r="E337" s="17"/>
      <c r="F337" s="17"/>
      <c r="G337" s="17"/>
      <c r="H337" s="17"/>
      <c r="I337" s="17"/>
      <c r="J337" s="17"/>
      <c r="K337" s="17"/>
      <c r="L337" s="17"/>
      <c r="M337" s="17"/>
    </row>
    <row r="338" spans="1:13" ht="20.399999999999999" x14ac:dyDescent="0.3">
      <c r="A338" s="12" t="s">
        <v>306</v>
      </c>
      <c r="B338" s="12" t="s">
        <v>17</v>
      </c>
      <c r="C338" s="12" t="s">
        <v>18</v>
      </c>
      <c r="D338" s="24" t="s">
        <v>307</v>
      </c>
      <c r="E338" s="9"/>
      <c r="F338" s="9"/>
      <c r="G338" s="9"/>
      <c r="H338" s="9"/>
      <c r="I338" s="9"/>
      <c r="J338" s="9"/>
      <c r="K338" s="13">
        <f>K341</f>
        <v>2</v>
      </c>
      <c r="L338" s="13"/>
      <c r="M338" s="13">
        <f>M341</f>
        <v>0</v>
      </c>
    </row>
    <row r="339" spans="1:13" ht="142.80000000000001" x14ac:dyDescent="0.3">
      <c r="A339" s="9"/>
      <c r="B339" s="9"/>
      <c r="C339" s="9"/>
      <c r="D339" s="14" t="s">
        <v>308</v>
      </c>
      <c r="E339" s="9"/>
      <c r="F339" s="9"/>
      <c r="G339" s="9"/>
      <c r="H339" s="9"/>
      <c r="I339" s="9"/>
      <c r="J339" s="9"/>
      <c r="K339" s="9"/>
      <c r="L339" s="9"/>
      <c r="M339" s="9"/>
    </row>
    <row r="340" spans="1:13" x14ac:dyDescent="0.3">
      <c r="A340" s="9"/>
      <c r="B340" s="9"/>
      <c r="C340" s="9"/>
      <c r="D340" s="14"/>
      <c r="E340" s="12" t="s">
        <v>309</v>
      </c>
      <c r="F340" s="9">
        <v>2</v>
      </c>
      <c r="G340" s="15">
        <v>0</v>
      </c>
      <c r="H340" s="15">
        <v>0</v>
      </c>
      <c r="I340" s="15">
        <v>0</v>
      </c>
      <c r="J340" s="13">
        <f>F340*(G340+ (G340= 0))*(H340+ (H340= 0))*(I340+ (I340= 0))</f>
        <v>2</v>
      </c>
      <c r="K340" s="9"/>
      <c r="L340" s="9"/>
      <c r="M340" s="9"/>
    </row>
    <row r="341" spans="1:13" x14ac:dyDescent="0.3">
      <c r="A341" s="9"/>
      <c r="B341" s="9"/>
      <c r="C341" s="9"/>
      <c r="D341" s="14"/>
      <c r="E341" s="9"/>
      <c r="F341" s="9"/>
      <c r="G341" s="9"/>
      <c r="H341" s="9"/>
      <c r="I341" s="9"/>
      <c r="J341" s="16" t="s">
        <v>310</v>
      </c>
      <c r="K341" s="8">
        <f>SUM(J340:J340)</f>
        <v>2</v>
      </c>
      <c r="L341" s="15"/>
      <c r="M341" s="8">
        <f>ROUND(L341*K341,2)</f>
        <v>0</v>
      </c>
    </row>
    <row r="342" spans="1:13" ht="0.9" customHeight="1" x14ac:dyDescent="0.3">
      <c r="A342" s="17"/>
      <c r="B342" s="17"/>
      <c r="C342" s="17"/>
      <c r="D342" s="25"/>
      <c r="E342" s="17"/>
      <c r="F342" s="17"/>
      <c r="G342" s="17"/>
      <c r="H342" s="17"/>
      <c r="I342" s="17"/>
      <c r="J342" s="17"/>
      <c r="K342" s="17"/>
      <c r="L342" s="17"/>
      <c r="M342" s="17"/>
    </row>
    <row r="343" spans="1:13" ht="20.399999999999999" x14ac:dyDescent="0.3">
      <c r="A343" s="12" t="s">
        <v>311</v>
      </c>
      <c r="B343" s="12" t="s">
        <v>17</v>
      </c>
      <c r="C343" s="12" t="s">
        <v>18</v>
      </c>
      <c r="D343" s="24" t="s">
        <v>312</v>
      </c>
      <c r="E343" s="9"/>
      <c r="F343" s="9"/>
      <c r="G343" s="9"/>
      <c r="H343" s="9"/>
      <c r="I343" s="9"/>
      <c r="J343" s="9"/>
      <c r="K343" s="13">
        <f>K347</f>
        <v>4</v>
      </c>
      <c r="L343" s="13"/>
      <c r="M343" s="13">
        <f>M347</f>
        <v>0</v>
      </c>
    </row>
    <row r="344" spans="1:13" ht="132.6" x14ac:dyDescent="0.3">
      <c r="A344" s="9"/>
      <c r="B344" s="9"/>
      <c r="C344" s="9"/>
      <c r="D344" s="14" t="s">
        <v>313</v>
      </c>
      <c r="E344" s="9"/>
      <c r="F344" s="9"/>
      <c r="G344" s="9"/>
      <c r="H344" s="9"/>
      <c r="I344" s="9"/>
      <c r="J344" s="9"/>
      <c r="K344" s="9"/>
      <c r="L344" s="9"/>
      <c r="M344" s="9"/>
    </row>
    <row r="345" spans="1:13" x14ac:dyDescent="0.3">
      <c r="A345" s="9"/>
      <c r="B345" s="9"/>
      <c r="C345" s="9"/>
      <c r="D345" s="14"/>
      <c r="E345" s="12" t="s">
        <v>314</v>
      </c>
      <c r="F345" s="9">
        <v>2</v>
      </c>
      <c r="G345" s="15">
        <v>0</v>
      </c>
      <c r="H345" s="15">
        <v>0</v>
      </c>
      <c r="I345" s="15">
        <v>0</v>
      </c>
      <c r="J345" s="13">
        <f>F345*(G345+ (G345= 0))*(H345+ (H345= 0))*(I345+ (I345= 0))</f>
        <v>2</v>
      </c>
      <c r="K345" s="9"/>
      <c r="L345" s="9"/>
      <c r="M345" s="9"/>
    </row>
    <row r="346" spans="1:13" x14ac:dyDescent="0.3">
      <c r="A346" s="9"/>
      <c r="B346" s="9"/>
      <c r="C346" s="9"/>
      <c r="D346" s="14"/>
      <c r="E346" s="12" t="s">
        <v>315</v>
      </c>
      <c r="F346" s="9">
        <v>2</v>
      </c>
      <c r="G346" s="15">
        <v>0</v>
      </c>
      <c r="H346" s="15">
        <v>0</v>
      </c>
      <c r="I346" s="15">
        <v>0</v>
      </c>
      <c r="J346" s="13">
        <f>F346*(G346+ (G346= 0))*(H346+ (H346= 0))*(I346+ (I346= 0))</f>
        <v>2</v>
      </c>
      <c r="K346" s="9"/>
      <c r="L346" s="9"/>
      <c r="M346" s="9"/>
    </row>
    <row r="347" spans="1:13" x14ac:dyDescent="0.3">
      <c r="A347" s="9"/>
      <c r="B347" s="9"/>
      <c r="C347" s="9"/>
      <c r="D347" s="14"/>
      <c r="E347" s="9"/>
      <c r="F347" s="9"/>
      <c r="G347" s="9"/>
      <c r="H347" s="9"/>
      <c r="I347" s="9"/>
      <c r="J347" s="16" t="s">
        <v>316</v>
      </c>
      <c r="K347" s="8">
        <f>SUM(J345:J346)</f>
        <v>4</v>
      </c>
      <c r="L347" s="15"/>
      <c r="M347" s="8">
        <f>ROUND(L347*K347,2)</f>
        <v>0</v>
      </c>
    </row>
    <row r="348" spans="1:13" ht="0.9" customHeight="1" x14ac:dyDescent="0.3">
      <c r="A348" s="17"/>
      <c r="B348" s="17"/>
      <c r="C348" s="17"/>
      <c r="D348" s="25"/>
      <c r="E348" s="17"/>
      <c r="F348" s="17"/>
      <c r="G348" s="17"/>
      <c r="H348" s="17"/>
      <c r="I348" s="17"/>
      <c r="J348" s="17"/>
      <c r="K348" s="17"/>
      <c r="L348" s="17"/>
      <c r="M348" s="17"/>
    </row>
    <row r="349" spans="1:13" ht="20.399999999999999" x14ac:dyDescent="0.3">
      <c r="A349" s="12" t="s">
        <v>317</v>
      </c>
      <c r="B349" s="12" t="s">
        <v>17</v>
      </c>
      <c r="C349" s="12" t="s">
        <v>18</v>
      </c>
      <c r="D349" s="24" t="s">
        <v>318</v>
      </c>
      <c r="E349" s="9"/>
      <c r="F349" s="9"/>
      <c r="G349" s="9"/>
      <c r="H349" s="9"/>
      <c r="I349" s="9"/>
      <c r="J349" s="9"/>
      <c r="K349" s="13">
        <f>K352</f>
        <v>2</v>
      </c>
      <c r="L349" s="13"/>
      <c r="M349" s="13">
        <f>M352</f>
        <v>0</v>
      </c>
    </row>
    <row r="350" spans="1:13" ht="132.6" x14ac:dyDescent="0.3">
      <c r="A350" s="9"/>
      <c r="B350" s="9"/>
      <c r="C350" s="9"/>
      <c r="D350" s="14" t="s">
        <v>319</v>
      </c>
      <c r="E350" s="9"/>
      <c r="F350" s="9"/>
      <c r="G350" s="9"/>
      <c r="H350" s="9"/>
      <c r="I350" s="9"/>
      <c r="J350" s="9"/>
      <c r="K350" s="9"/>
      <c r="L350" s="9"/>
      <c r="M350" s="9"/>
    </row>
    <row r="351" spans="1:13" x14ac:dyDescent="0.3">
      <c r="A351" s="9"/>
      <c r="B351" s="9"/>
      <c r="C351" s="9"/>
      <c r="D351" s="14"/>
      <c r="E351" s="12" t="s">
        <v>320</v>
      </c>
      <c r="F351" s="9">
        <v>2</v>
      </c>
      <c r="G351" s="15">
        <v>0</v>
      </c>
      <c r="H351" s="15">
        <v>0</v>
      </c>
      <c r="I351" s="15">
        <v>0</v>
      </c>
      <c r="J351" s="13">
        <f>F351*(G351+ (G351= 0))*(H351+ (H351= 0))*(I351+ (I351= 0))</f>
        <v>2</v>
      </c>
      <c r="K351" s="9"/>
      <c r="L351" s="9"/>
      <c r="M351" s="9"/>
    </row>
    <row r="352" spans="1:13" x14ac:dyDescent="0.3">
      <c r="A352" s="9"/>
      <c r="B352" s="9"/>
      <c r="C352" s="9"/>
      <c r="D352" s="14"/>
      <c r="E352" s="9"/>
      <c r="F352" s="9"/>
      <c r="G352" s="9"/>
      <c r="H352" s="9"/>
      <c r="I352" s="9"/>
      <c r="J352" s="16" t="s">
        <v>321</v>
      </c>
      <c r="K352" s="8">
        <f>SUM(J351:J351)</f>
        <v>2</v>
      </c>
      <c r="L352" s="15"/>
      <c r="M352" s="8">
        <f>ROUND(L352*K352,2)</f>
        <v>0</v>
      </c>
    </row>
    <row r="353" spans="1:13" ht="0.9" customHeight="1" x14ac:dyDescent="0.3">
      <c r="A353" s="17"/>
      <c r="B353" s="17"/>
      <c r="C353" s="17"/>
      <c r="D353" s="25"/>
      <c r="E353" s="17"/>
      <c r="F353" s="17"/>
      <c r="G353" s="17"/>
      <c r="H353" s="17"/>
      <c r="I353" s="17"/>
      <c r="J353" s="17"/>
      <c r="K353" s="17"/>
      <c r="L353" s="17"/>
      <c r="M353" s="17"/>
    </row>
    <row r="354" spans="1:13" ht="20.399999999999999" x14ac:dyDescent="0.3">
      <c r="A354" s="12" t="s">
        <v>322</v>
      </c>
      <c r="B354" s="12" t="s">
        <v>17</v>
      </c>
      <c r="C354" s="12" t="s">
        <v>18</v>
      </c>
      <c r="D354" s="24" t="s">
        <v>323</v>
      </c>
      <c r="E354" s="9"/>
      <c r="F354" s="9"/>
      <c r="G354" s="9"/>
      <c r="H354" s="9"/>
      <c r="I354" s="9"/>
      <c r="J354" s="9"/>
      <c r="K354" s="13">
        <f>K357</f>
        <v>2</v>
      </c>
      <c r="L354" s="13"/>
      <c r="M354" s="13">
        <f>M357</f>
        <v>0</v>
      </c>
    </row>
    <row r="355" spans="1:13" ht="142.80000000000001" x14ac:dyDescent="0.3">
      <c r="A355" s="9"/>
      <c r="B355" s="9"/>
      <c r="C355" s="9"/>
      <c r="D355" s="14" t="s">
        <v>324</v>
      </c>
      <c r="E355" s="9"/>
      <c r="F355" s="9"/>
      <c r="G355" s="9"/>
      <c r="H355" s="9"/>
      <c r="I355" s="9"/>
      <c r="J355" s="9"/>
      <c r="K355" s="9"/>
      <c r="L355" s="9"/>
      <c r="M355" s="9"/>
    </row>
    <row r="356" spans="1:13" x14ac:dyDescent="0.3">
      <c r="A356" s="9"/>
      <c r="B356" s="9"/>
      <c r="C356" s="9"/>
      <c r="D356" s="14"/>
      <c r="E356" s="12" t="s">
        <v>260</v>
      </c>
      <c r="F356" s="9">
        <v>2</v>
      </c>
      <c r="G356" s="15">
        <v>0</v>
      </c>
      <c r="H356" s="15">
        <v>0</v>
      </c>
      <c r="I356" s="15">
        <v>0</v>
      </c>
      <c r="J356" s="13">
        <f>F356*(G356+ (G356= 0))*(H356+ (H356= 0))*(I356+ (I356= 0))</f>
        <v>2</v>
      </c>
      <c r="K356" s="9"/>
      <c r="L356" s="9"/>
      <c r="M356" s="9"/>
    </row>
    <row r="357" spans="1:13" x14ac:dyDescent="0.3">
      <c r="A357" s="9"/>
      <c r="B357" s="9"/>
      <c r="C357" s="9"/>
      <c r="D357" s="14"/>
      <c r="E357" s="9"/>
      <c r="F357" s="9"/>
      <c r="G357" s="9"/>
      <c r="H357" s="9"/>
      <c r="I357" s="9"/>
      <c r="J357" s="16" t="s">
        <v>325</v>
      </c>
      <c r="K357" s="8">
        <f>SUM(J356:J356)</f>
        <v>2</v>
      </c>
      <c r="L357" s="15"/>
      <c r="M357" s="8">
        <f>ROUND(L357*K357,2)</f>
        <v>0</v>
      </c>
    </row>
    <row r="358" spans="1:13" ht="0.9" customHeight="1" x14ac:dyDescent="0.3">
      <c r="A358" s="17"/>
      <c r="B358" s="17"/>
      <c r="C358" s="17"/>
      <c r="D358" s="25"/>
      <c r="E358" s="17"/>
      <c r="F358" s="17"/>
      <c r="G358" s="17"/>
      <c r="H358" s="17"/>
      <c r="I358" s="17"/>
      <c r="J358" s="17"/>
      <c r="K358" s="17"/>
      <c r="L358" s="17"/>
      <c r="M358" s="17"/>
    </row>
    <row r="359" spans="1:13" ht="20.399999999999999" x14ac:dyDescent="0.3">
      <c r="A359" s="12" t="s">
        <v>326</v>
      </c>
      <c r="B359" s="12" t="s">
        <v>17</v>
      </c>
      <c r="C359" s="12" t="s">
        <v>18</v>
      </c>
      <c r="D359" s="24" t="s">
        <v>327</v>
      </c>
      <c r="E359" s="9"/>
      <c r="F359" s="9"/>
      <c r="G359" s="9"/>
      <c r="H359" s="9"/>
      <c r="I359" s="9"/>
      <c r="J359" s="9"/>
      <c r="K359" s="13">
        <f>K365</f>
        <v>12</v>
      </c>
      <c r="L359" s="13"/>
      <c r="M359" s="13">
        <f>M365</f>
        <v>0</v>
      </c>
    </row>
    <row r="360" spans="1:13" ht="183.6" x14ac:dyDescent="0.3">
      <c r="A360" s="9"/>
      <c r="B360" s="9"/>
      <c r="C360" s="9"/>
      <c r="D360" s="14" t="s">
        <v>328</v>
      </c>
      <c r="E360" s="9"/>
      <c r="F360" s="9"/>
      <c r="G360" s="9"/>
      <c r="H360" s="9"/>
      <c r="I360" s="9"/>
      <c r="J360" s="9"/>
      <c r="K360" s="9"/>
      <c r="L360" s="9"/>
      <c r="M360" s="9"/>
    </row>
    <row r="361" spans="1:13" x14ac:dyDescent="0.3">
      <c r="A361" s="9"/>
      <c r="B361" s="9"/>
      <c r="C361" s="9"/>
      <c r="D361" s="14"/>
      <c r="E361" s="12" t="s">
        <v>329</v>
      </c>
      <c r="F361" s="9">
        <v>2</v>
      </c>
      <c r="G361" s="15">
        <v>0</v>
      </c>
      <c r="H361" s="15">
        <v>0</v>
      </c>
      <c r="I361" s="15">
        <v>0</v>
      </c>
      <c r="J361" s="13">
        <f>F361*(G361+ (G361= 0))*(H361+ (H361= 0))*(I361+ (I361= 0))</f>
        <v>2</v>
      </c>
      <c r="K361" s="9"/>
      <c r="L361" s="9"/>
      <c r="M361" s="9"/>
    </row>
    <row r="362" spans="1:13" x14ac:dyDescent="0.3">
      <c r="A362" s="9"/>
      <c r="B362" s="9"/>
      <c r="C362" s="9"/>
      <c r="D362" s="14"/>
      <c r="E362" s="12" t="s">
        <v>330</v>
      </c>
      <c r="F362" s="9">
        <v>2</v>
      </c>
      <c r="G362" s="15">
        <v>0</v>
      </c>
      <c r="H362" s="15">
        <v>0</v>
      </c>
      <c r="I362" s="15">
        <v>0</v>
      </c>
      <c r="J362" s="13">
        <f>F362*(G362+ (G362= 0))*(H362+ (H362= 0))*(I362+ (I362= 0))</f>
        <v>2</v>
      </c>
      <c r="K362" s="9"/>
      <c r="L362" s="9"/>
      <c r="M362" s="9"/>
    </row>
    <row r="363" spans="1:13" x14ac:dyDescent="0.3">
      <c r="A363" s="9"/>
      <c r="B363" s="9"/>
      <c r="C363" s="9"/>
      <c r="D363" s="14"/>
      <c r="E363" s="12" t="s">
        <v>25</v>
      </c>
      <c r="F363" s="9">
        <v>4</v>
      </c>
      <c r="G363" s="15">
        <v>0</v>
      </c>
      <c r="H363" s="15">
        <v>0</v>
      </c>
      <c r="I363" s="15">
        <v>0</v>
      </c>
      <c r="J363" s="13">
        <f>F363*(G363+ (G363= 0))*(H363+ (H363= 0))*(I363+ (I363= 0))</f>
        <v>4</v>
      </c>
      <c r="K363" s="9"/>
      <c r="L363" s="9"/>
      <c r="M363" s="9"/>
    </row>
    <row r="364" spans="1:13" x14ac:dyDescent="0.3">
      <c r="A364" s="9"/>
      <c r="B364" s="9"/>
      <c r="C364" s="9"/>
      <c r="D364" s="14"/>
      <c r="E364" s="12" t="s">
        <v>26</v>
      </c>
      <c r="F364" s="9">
        <v>4</v>
      </c>
      <c r="G364" s="15">
        <v>0</v>
      </c>
      <c r="H364" s="15">
        <v>0</v>
      </c>
      <c r="I364" s="15">
        <v>0</v>
      </c>
      <c r="J364" s="13">
        <f>F364*(G364+ (G364= 0))*(H364+ (H364= 0))*(I364+ (I364= 0))</f>
        <v>4</v>
      </c>
      <c r="K364" s="9"/>
      <c r="L364" s="9"/>
      <c r="M364" s="9"/>
    </row>
    <row r="365" spans="1:13" x14ac:dyDescent="0.3">
      <c r="A365" s="9"/>
      <c r="B365" s="9"/>
      <c r="C365" s="9"/>
      <c r="D365" s="14"/>
      <c r="E365" s="9"/>
      <c r="F365" s="9"/>
      <c r="G365" s="9"/>
      <c r="H365" s="9"/>
      <c r="I365" s="9"/>
      <c r="J365" s="16" t="s">
        <v>331</v>
      </c>
      <c r="K365" s="8">
        <f>SUM(J361:J364)</f>
        <v>12</v>
      </c>
      <c r="L365" s="15"/>
      <c r="M365" s="8">
        <f>ROUND(L365*K365,2)</f>
        <v>0</v>
      </c>
    </row>
    <row r="366" spans="1:13" ht="0.9" customHeight="1" x14ac:dyDescent="0.3">
      <c r="A366" s="17"/>
      <c r="B366" s="17"/>
      <c r="C366" s="17"/>
      <c r="D366" s="25"/>
      <c r="E366" s="17"/>
      <c r="F366" s="17"/>
      <c r="G366" s="17"/>
      <c r="H366" s="17"/>
      <c r="I366" s="17"/>
      <c r="J366" s="17"/>
      <c r="K366" s="17"/>
      <c r="L366" s="17"/>
      <c r="M366" s="17"/>
    </row>
    <row r="367" spans="1:13" ht="20.399999999999999" x14ac:dyDescent="0.3">
      <c r="A367" s="12" t="s">
        <v>332</v>
      </c>
      <c r="B367" s="12" t="s">
        <v>17</v>
      </c>
      <c r="C367" s="12" t="s">
        <v>18</v>
      </c>
      <c r="D367" s="24" t="s">
        <v>333</v>
      </c>
      <c r="E367" s="9"/>
      <c r="F367" s="9"/>
      <c r="G367" s="9"/>
      <c r="H367" s="9"/>
      <c r="I367" s="9"/>
      <c r="J367" s="9"/>
      <c r="K367" s="13">
        <f>K371</f>
        <v>2</v>
      </c>
      <c r="L367" s="13"/>
      <c r="M367" s="13">
        <f>M371</f>
        <v>0</v>
      </c>
    </row>
    <row r="368" spans="1:13" ht="122.4" x14ac:dyDescent="0.3">
      <c r="A368" s="9"/>
      <c r="B368" s="9"/>
      <c r="C368" s="9"/>
      <c r="D368" s="14" t="s">
        <v>334</v>
      </c>
      <c r="E368" s="9"/>
      <c r="F368" s="9"/>
      <c r="G368" s="9"/>
      <c r="H368" s="9"/>
      <c r="I368" s="9"/>
      <c r="J368" s="9"/>
      <c r="K368" s="9"/>
      <c r="L368" s="9"/>
      <c r="M368" s="9"/>
    </row>
    <row r="369" spans="1:13" x14ac:dyDescent="0.3">
      <c r="A369" s="9"/>
      <c r="B369" s="9"/>
      <c r="C369" s="9"/>
      <c r="D369" s="14"/>
      <c r="E369" s="12" t="s">
        <v>253</v>
      </c>
      <c r="F369" s="9">
        <v>1</v>
      </c>
      <c r="G369" s="15">
        <v>0</v>
      </c>
      <c r="H369" s="15">
        <v>0</v>
      </c>
      <c r="I369" s="15">
        <v>0</v>
      </c>
      <c r="J369" s="13">
        <f>F369*(G369+ (G369= 0))*(H369+ (H369= 0))*(I369+ (I369= 0))</f>
        <v>1</v>
      </c>
      <c r="K369" s="9"/>
      <c r="L369" s="9"/>
      <c r="M369" s="9"/>
    </row>
    <row r="370" spans="1:13" x14ac:dyDescent="0.3">
      <c r="A370" s="9"/>
      <c r="B370" s="9"/>
      <c r="C370" s="9"/>
      <c r="D370" s="14"/>
      <c r="E370" s="12" t="s">
        <v>259</v>
      </c>
      <c r="F370" s="9">
        <v>1</v>
      </c>
      <c r="G370" s="15">
        <v>0</v>
      </c>
      <c r="H370" s="15">
        <v>0</v>
      </c>
      <c r="I370" s="15">
        <v>0</v>
      </c>
      <c r="J370" s="13">
        <f>F370*(G370+ (G370= 0))*(H370+ (H370= 0))*(I370+ (I370= 0))</f>
        <v>1</v>
      </c>
      <c r="K370" s="9"/>
      <c r="L370" s="9"/>
      <c r="M370" s="9"/>
    </row>
    <row r="371" spans="1:13" x14ac:dyDescent="0.3">
      <c r="A371" s="9"/>
      <c r="B371" s="9"/>
      <c r="C371" s="9"/>
      <c r="D371" s="14"/>
      <c r="E371" s="9"/>
      <c r="F371" s="9"/>
      <c r="G371" s="9"/>
      <c r="H371" s="9"/>
      <c r="I371" s="9"/>
      <c r="J371" s="16" t="s">
        <v>335</v>
      </c>
      <c r="K371" s="8">
        <f>SUM(J369:J370)</f>
        <v>2</v>
      </c>
      <c r="L371" s="15"/>
      <c r="M371" s="8">
        <f>ROUND(L371*K371,2)</f>
        <v>0</v>
      </c>
    </row>
    <row r="372" spans="1:13" ht="0.9" customHeight="1" x14ac:dyDescent="0.3">
      <c r="A372" s="17"/>
      <c r="B372" s="17"/>
      <c r="C372" s="17"/>
      <c r="D372" s="25"/>
      <c r="E372" s="17"/>
      <c r="F372" s="17"/>
      <c r="G372" s="17"/>
      <c r="H372" s="17"/>
      <c r="I372" s="17"/>
      <c r="J372" s="17"/>
      <c r="K372" s="17"/>
      <c r="L372" s="17"/>
      <c r="M372" s="17"/>
    </row>
    <row r="373" spans="1:13" ht="20.399999999999999" x14ac:dyDescent="0.3">
      <c r="A373" s="12" t="s">
        <v>336</v>
      </c>
      <c r="B373" s="12" t="s">
        <v>17</v>
      </c>
      <c r="C373" s="12" t="s">
        <v>18</v>
      </c>
      <c r="D373" s="24" t="s">
        <v>337</v>
      </c>
      <c r="E373" s="9"/>
      <c r="F373" s="9"/>
      <c r="G373" s="9"/>
      <c r="H373" s="9"/>
      <c r="I373" s="9"/>
      <c r="J373" s="9"/>
      <c r="K373" s="13">
        <f>K377</f>
        <v>2</v>
      </c>
      <c r="L373" s="13"/>
      <c r="M373" s="13">
        <f>M377</f>
        <v>0</v>
      </c>
    </row>
    <row r="374" spans="1:13" ht="163.19999999999999" x14ac:dyDescent="0.3">
      <c r="A374" s="9"/>
      <c r="B374" s="9"/>
      <c r="C374" s="9"/>
      <c r="D374" s="14" t="s">
        <v>338</v>
      </c>
      <c r="E374" s="9"/>
      <c r="F374" s="9"/>
      <c r="G374" s="9"/>
      <c r="H374" s="9"/>
      <c r="I374" s="9"/>
      <c r="J374" s="9"/>
      <c r="K374" s="9"/>
      <c r="L374" s="9"/>
      <c r="M374" s="9"/>
    </row>
    <row r="375" spans="1:13" x14ac:dyDescent="0.3">
      <c r="A375" s="9"/>
      <c r="B375" s="9"/>
      <c r="C375" s="9"/>
      <c r="D375" s="14"/>
      <c r="E375" s="12" t="s">
        <v>253</v>
      </c>
      <c r="F375" s="9">
        <v>1</v>
      </c>
      <c r="G375" s="15">
        <v>0</v>
      </c>
      <c r="H375" s="15">
        <v>0</v>
      </c>
      <c r="I375" s="15">
        <v>0</v>
      </c>
      <c r="J375" s="13">
        <f>F375*(G375+ (G375= 0))*(H375+ (H375= 0))*(I375+ (I375= 0))</f>
        <v>1</v>
      </c>
      <c r="K375" s="9"/>
      <c r="L375" s="9"/>
      <c r="M375" s="9"/>
    </row>
    <row r="376" spans="1:13" x14ac:dyDescent="0.3">
      <c r="A376" s="9"/>
      <c r="B376" s="9"/>
      <c r="C376" s="9"/>
      <c r="D376" s="14"/>
      <c r="E376" s="12" t="s">
        <v>259</v>
      </c>
      <c r="F376" s="9">
        <v>1</v>
      </c>
      <c r="G376" s="15">
        <v>0</v>
      </c>
      <c r="H376" s="15">
        <v>0</v>
      </c>
      <c r="I376" s="15">
        <v>0</v>
      </c>
      <c r="J376" s="13">
        <f>F376*(G376+ (G376= 0))*(H376+ (H376= 0))*(I376+ (I376= 0))</f>
        <v>1</v>
      </c>
      <c r="K376" s="9"/>
      <c r="L376" s="9"/>
      <c r="M376" s="9"/>
    </row>
    <row r="377" spans="1:13" x14ac:dyDescent="0.3">
      <c r="A377" s="9"/>
      <c r="B377" s="9"/>
      <c r="C377" s="9"/>
      <c r="D377" s="14"/>
      <c r="E377" s="9"/>
      <c r="F377" s="9"/>
      <c r="G377" s="9"/>
      <c r="H377" s="9"/>
      <c r="I377" s="9"/>
      <c r="J377" s="16" t="s">
        <v>339</v>
      </c>
      <c r="K377" s="8">
        <f>SUM(J375:J376)</f>
        <v>2</v>
      </c>
      <c r="L377" s="15"/>
      <c r="M377" s="8">
        <f>ROUND(L377*K377,2)</f>
        <v>0</v>
      </c>
    </row>
    <row r="378" spans="1:13" ht="0.9" customHeight="1" x14ac:dyDescent="0.3">
      <c r="A378" s="17"/>
      <c r="B378" s="17"/>
      <c r="C378" s="17"/>
      <c r="D378" s="25"/>
      <c r="E378" s="17"/>
      <c r="F378" s="17"/>
      <c r="G378" s="17"/>
      <c r="H378" s="17"/>
      <c r="I378" s="17"/>
      <c r="J378" s="17"/>
      <c r="K378" s="17"/>
      <c r="L378" s="17"/>
      <c r="M378" s="17"/>
    </row>
    <row r="379" spans="1:13" ht="20.399999999999999" x14ac:dyDescent="0.3">
      <c r="A379" s="12" t="s">
        <v>340</v>
      </c>
      <c r="B379" s="12" t="s">
        <v>17</v>
      </c>
      <c r="C379" s="12" t="s">
        <v>18</v>
      </c>
      <c r="D379" s="24" t="s">
        <v>341</v>
      </c>
      <c r="E379" s="9"/>
      <c r="F379" s="9"/>
      <c r="G379" s="9"/>
      <c r="H379" s="9"/>
      <c r="I379" s="9"/>
      <c r="J379" s="9"/>
      <c r="K379" s="13">
        <f>K383</f>
        <v>2</v>
      </c>
      <c r="L379" s="13"/>
      <c r="M379" s="13">
        <f>M383</f>
        <v>0</v>
      </c>
    </row>
    <row r="380" spans="1:13" ht="153" x14ac:dyDescent="0.3">
      <c r="A380" s="9"/>
      <c r="B380" s="9"/>
      <c r="C380" s="9"/>
      <c r="D380" s="14" t="s">
        <v>342</v>
      </c>
      <c r="E380" s="9"/>
      <c r="F380" s="9"/>
      <c r="G380" s="9"/>
      <c r="H380" s="9"/>
      <c r="I380" s="9"/>
      <c r="J380" s="9"/>
      <c r="K380" s="9"/>
      <c r="L380" s="9"/>
      <c r="M380" s="9"/>
    </row>
    <row r="381" spans="1:13" x14ac:dyDescent="0.3">
      <c r="A381" s="9"/>
      <c r="B381" s="9"/>
      <c r="C381" s="9"/>
      <c r="D381" s="14"/>
      <c r="E381" s="12" t="s">
        <v>253</v>
      </c>
      <c r="F381" s="9">
        <v>1</v>
      </c>
      <c r="G381" s="15">
        <v>0</v>
      </c>
      <c r="H381" s="15">
        <v>0</v>
      </c>
      <c r="I381" s="15">
        <v>0</v>
      </c>
      <c r="J381" s="13">
        <f>F381*(G381+ (G381= 0))*(H381+ (H381= 0))*(I381+ (I381= 0))</f>
        <v>1</v>
      </c>
      <c r="K381" s="9"/>
      <c r="L381" s="9"/>
      <c r="M381" s="9"/>
    </row>
    <row r="382" spans="1:13" x14ac:dyDescent="0.3">
      <c r="A382" s="9"/>
      <c r="B382" s="9"/>
      <c r="C382" s="9"/>
      <c r="D382" s="14"/>
      <c r="E382" s="12" t="s">
        <v>259</v>
      </c>
      <c r="F382" s="9">
        <v>1</v>
      </c>
      <c r="G382" s="15">
        <v>0</v>
      </c>
      <c r="H382" s="15">
        <v>0</v>
      </c>
      <c r="I382" s="15">
        <v>0</v>
      </c>
      <c r="J382" s="13">
        <f>F382*(G382+ (G382= 0))*(H382+ (H382= 0))*(I382+ (I382= 0))</f>
        <v>1</v>
      </c>
      <c r="K382" s="9"/>
      <c r="L382" s="9"/>
      <c r="M382" s="9"/>
    </row>
    <row r="383" spans="1:13" x14ac:dyDescent="0.3">
      <c r="A383" s="9"/>
      <c r="B383" s="9"/>
      <c r="C383" s="9"/>
      <c r="D383" s="14"/>
      <c r="E383" s="9"/>
      <c r="F383" s="9"/>
      <c r="G383" s="9"/>
      <c r="H383" s="9"/>
      <c r="I383" s="9"/>
      <c r="J383" s="16" t="s">
        <v>343</v>
      </c>
      <c r="K383" s="8">
        <f>SUM(J381:J382)</f>
        <v>2</v>
      </c>
      <c r="L383" s="15"/>
      <c r="M383" s="8">
        <f>ROUND(L383*K383,2)</f>
        <v>0</v>
      </c>
    </row>
    <row r="384" spans="1:13" ht="0.9" customHeight="1" x14ac:dyDescent="0.3">
      <c r="A384" s="17"/>
      <c r="B384" s="17"/>
      <c r="C384" s="17"/>
      <c r="D384" s="25"/>
      <c r="E384" s="17"/>
      <c r="F384" s="17"/>
      <c r="G384" s="17"/>
      <c r="H384" s="17"/>
      <c r="I384" s="17"/>
      <c r="J384" s="17"/>
      <c r="K384" s="17"/>
      <c r="L384" s="17"/>
      <c r="M384" s="17"/>
    </row>
    <row r="385" spans="1:13" x14ac:dyDescent="0.3">
      <c r="A385" s="12" t="s">
        <v>344</v>
      </c>
      <c r="B385" s="12" t="s">
        <v>17</v>
      </c>
      <c r="C385" s="12" t="s">
        <v>18</v>
      </c>
      <c r="D385" s="24" t="s">
        <v>345</v>
      </c>
      <c r="E385" s="9"/>
      <c r="F385" s="9"/>
      <c r="G385" s="9"/>
      <c r="H385" s="9"/>
      <c r="I385" s="9"/>
      <c r="J385" s="9"/>
      <c r="K385" s="13">
        <f>K396</f>
        <v>28</v>
      </c>
      <c r="L385" s="13"/>
      <c r="M385" s="13">
        <f>M396</f>
        <v>0</v>
      </c>
    </row>
    <row r="386" spans="1:13" ht="122.4" x14ac:dyDescent="0.3">
      <c r="A386" s="9"/>
      <c r="B386" s="9"/>
      <c r="C386" s="9"/>
      <c r="D386" s="14" t="s">
        <v>346</v>
      </c>
      <c r="E386" s="9"/>
      <c r="F386" s="9"/>
      <c r="G386" s="9"/>
      <c r="H386" s="9"/>
      <c r="I386" s="9"/>
      <c r="J386" s="9"/>
      <c r="K386" s="9"/>
      <c r="L386" s="9"/>
      <c r="M386" s="9"/>
    </row>
    <row r="387" spans="1:13" x14ac:dyDescent="0.3">
      <c r="A387" s="9"/>
      <c r="B387" s="9"/>
      <c r="C387" s="9"/>
      <c r="D387" s="14"/>
      <c r="E387" s="12" t="s">
        <v>265</v>
      </c>
      <c r="F387" s="9">
        <v>2</v>
      </c>
      <c r="G387" s="15">
        <v>0</v>
      </c>
      <c r="H387" s="15">
        <v>0</v>
      </c>
      <c r="I387" s="15">
        <v>0</v>
      </c>
      <c r="J387" s="13">
        <f t="shared" ref="J387:J395" si="2">F387*(G387+ (G387= 0))*(H387+ (H387= 0))*(I387+ (I387= 0))</f>
        <v>2</v>
      </c>
      <c r="K387" s="9"/>
      <c r="L387" s="9"/>
      <c r="M387" s="9"/>
    </row>
    <row r="388" spans="1:13" x14ac:dyDescent="0.3">
      <c r="A388" s="9"/>
      <c r="B388" s="9"/>
      <c r="C388" s="9"/>
      <c r="D388" s="14"/>
      <c r="E388" s="12" t="s">
        <v>266</v>
      </c>
      <c r="F388" s="9">
        <v>2</v>
      </c>
      <c r="G388" s="15">
        <v>0</v>
      </c>
      <c r="H388" s="15">
        <v>0</v>
      </c>
      <c r="I388" s="15">
        <v>0</v>
      </c>
      <c r="J388" s="13">
        <f t="shared" si="2"/>
        <v>2</v>
      </c>
      <c r="K388" s="9"/>
      <c r="L388" s="9"/>
      <c r="M388" s="9"/>
    </row>
    <row r="389" spans="1:13" x14ac:dyDescent="0.3">
      <c r="A389" s="9"/>
      <c r="B389" s="9"/>
      <c r="C389" s="9"/>
      <c r="D389" s="14"/>
      <c r="E389" s="12" t="s">
        <v>267</v>
      </c>
      <c r="F389" s="9">
        <v>1</v>
      </c>
      <c r="G389" s="15">
        <v>0</v>
      </c>
      <c r="H389" s="15">
        <v>0</v>
      </c>
      <c r="I389" s="15">
        <v>0</v>
      </c>
      <c r="J389" s="13">
        <f t="shared" si="2"/>
        <v>1</v>
      </c>
      <c r="K389" s="9"/>
      <c r="L389" s="9"/>
      <c r="M389" s="9"/>
    </row>
    <row r="390" spans="1:13" x14ac:dyDescent="0.3">
      <c r="A390" s="9"/>
      <c r="B390" s="9"/>
      <c r="C390" s="9"/>
      <c r="D390" s="14"/>
      <c r="E390" s="12" t="s">
        <v>268</v>
      </c>
      <c r="F390" s="9">
        <v>1</v>
      </c>
      <c r="G390" s="15">
        <v>0</v>
      </c>
      <c r="H390" s="15">
        <v>0</v>
      </c>
      <c r="I390" s="15">
        <v>0</v>
      </c>
      <c r="J390" s="13">
        <f t="shared" si="2"/>
        <v>1</v>
      </c>
      <c r="K390" s="9"/>
      <c r="L390" s="9"/>
      <c r="M390" s="9"/>
    </row>
    <row r="391" spans="1:13" x14ac:dyDescent="0.3">
      <c r="A391" s="9"/>
      <c r="B391" s="9"/>
      <c r="C391" s="9"/>
      <c r="D391" s="14"/>
      <c r="E391" s="12" t="s">
        <v>269</v>
      </c>
      <c r="F391" s="9">
        <v>1</v>
      </c>
      <c r="G391" s="15">
        <v>0</v>
      </c>
      <c r="H391" s="15">
        <v>0</v>
      </c>
      <c r="I391" s="15">
        <v>0</v>
      </c>
      <c r="J391" s="13">
        <f t="shared" si="2"/>
        <v>1</v>
      </c>
      <c r="K391" s="9"/>
      <c r="L391" s="9"/>
      <c r="M391" s="9"/>
    </row>
    <row r="392" spans="1:13" x14ac:dyDescent="0.3">
      <c r="A392" s="9"/>
      <c r="B392" s="9"/>
      <c r="C392" s="9"/>
      <c r="D392" s="14"/>
      <c r="E392" s="12" t="s">
        <v>270</v>
      </c>
      <c r="F392" s="9">
        <v>1</v>
      </c>
      <c r="G392" s="15">
        <v>0</v>
      </c>
      <c r="H392" s="15">
        <v>0</v>
      </c>
      <c r="I392" s="15">
        <v>0</v>
      </c>
      <c r="J392" s="13">
        <f t="shared" si="2"/>
        <v>1</v>
      </c>
      <c r="K392" s="9"/>
      <c r="L392" s="9"/>
      <c r="M392" s="9"/>
    </row>
    <row r="393" spans="1:13" x14ac:dyDescent="0.3">
      <c r="A393" s="9"/>
      <c r="B393" s="9"/>
      <c r="C393" s="9"/>
      <c r="D393" s="14"/>
      <c r="E393" s="12" t="s">
        <v>271</v>
      </c>
      <c r="F393" s="9">
        <v>1</v>
      </c>
      <c r="G393" s="15">
        <v>0</v>
      </c>
      <c r="H393" s="15">
        <v>0</v>
      </c>
      <c r="I393" s="15">
        <v>0</v>
      </c>
      <c r="J393" s="13">
        <f t="shared" si="2"/>
        <v>1</v>
      </c>
      <c r="K393" s="9"/>
      <c r="L393" s="9"/>
      <c r="M393" s="9"/>
    </row>
    <row r="394" spans="1:13" x14ac:dyDescent="0.3">
      <c r="A394" s="9"/>
      <c r="B394" s="9"/>
      <c r="C394" s="9"/>
      <c r="D394" s="14"/>
      <c r="E394" s="12" t="s">
        <v>272</v>
      </c>
      <c r="F394" s="9">
        <v>1</v>
      </c>
      <c r="G394" s="15">
        <v>0</v>
      </c>
      <c r="H394" s="15">
        <v>0</v>
      </c>
      <c r="I394" s="15">
        <v>0</v>
      </c>
      <c r="J394" s="13">
        <f t="shared" si="2"/>
        <v>1</v>
      </c>
      <c r="K394" s="9"/>
      <c r="L394" s="9"/>
      <c r="M394" s="9"/>
    </row>
    <row r="395" spans="1:13" x14ac:dyDescent="0.3">
      <c r="A395" s="9"/>
      <c r="B395" s="9"/>
      <c r="C395" s="9"/>
      <c r="D395" s="14"/>
      <c r="E395" s="12" t="s">
        <v>277</v>
      </c>
      <c r="F395" s="9">
        <v>18</v>
      </c>
      <c r="G395" s="15">
        <v>0</v>
      </c>
      <c r="H395" s="15">
        <v>0</v>
      </c>
      <c r="I395" s="15">
        <v>0</v>
      </c>
      <c r="J395" s="13">
        <f t="shared" si="2"/>
        <v>18</v>
      </c>
      <c r="K395" s="9"/>
      <c r="L395" s="9"/>
      <c r="M395" s="9"/>
    </row>
    <row r="396" spans="1:13" x14ac:dyDescent="0.3">
      <c r="A396" s="9"/>
      <c r="B396" s="9"/>
      <c r="C396" s="9"/>
      <c r="D396" s="14"/>
      <c r="E396" s="9"/>
      <c r="F396" s="9"/>
      <c r="G396" s="9"/>
      <c r="H396" s="9"/>
      <c r="I396" s="9"/>
      <c r="J396" s="16" t="s">
        <v>347</v>
      </c>
      <c r="K396" s="8">
        <f>SUM(J387:J395)</f>
        <v>28</v>
      </c>
      <c r="L396" s="15"/>
      <c r="M396" s="8">
        <f>ROUND(L396*K396,2)</f>
        <v>0</v>
      </c>
    </row>
    <row r="397" spans="1:13" ht="0.9" customHeight="1" x14ac:dyDescent="0.3">
      <c r="A397" s="17"/>
      <c r="B397" s="17"/>
      <c r="C397" s="17"/>
      <c r="D397" s="25"/>
      <c r="E397" s="17"/>
      <c r="F397" s="17"/>
      <c r="G397" s="17"/>
      <c r="H397" s="17"/>
      <c r="I397" s="17"/>
      <c r="J397" s="17"/>
      <c r="K397" s="17"/>
      <c r="L397" s="17"/>
      <c r="M397" s="17"/>
    </row>
    <row r="398" spans="1:13" x14ac:dyDescent="0.3">
      <c r="A398" s="12" t="s">
        <v>348</v>
      </c>
      <c r="B398" s="12" t="s">
        <v>17</v>
      </c>
      <c r="C398" s="12" t="s">
        <v>18</v>
      </c>
      <c r="D398" s="24" t="s">
        <v>349</v>
      </c>
      <c r="E398" s="9"/>
      <c r="F398" s="9"/>
      <c r="G398" s="9"/>
      <c r="H398" s="9"/>
      <c r="I398" s="9"/>
      <c r="J398" s="9"/>
      <c r="K398" s="13">
        <f>K401</f>
        <v>1</v>
      </c>
      <c r="L398" s="13"/>
      <c r="M398" s="13">
        <f>M401</f>
        <v>0</v>
      </c>
    </row>
    <row r="399" spans="1:13" ht="132.6" x14ac:dyDescent="0.3">
      <c r="A399" s="9"/>
      <c r="B399" s="9"/>
      <c r="C399" s="9"/>
      <c r="D399" s="14" t="s">
        <v>350</v>
      </c>
      <c r="E399" s="9"/>
      <c r="F399" s="9"/>
      <c r="G399" s="9"/>
      <c r="H399" s="9"/>
      <c r="I399" s="9"/>
      <c r="J399" s="9"/>
      <c r="K399" s="9"/>
      <c r="L399" s="9"/>
      <c r="M399" s="9"/>
    </row>
    <row r="400" spans="1:13" x14ac:dyDescent="0.3">
      <c r="A400" s="9"/>
      <c r="B400" s="9"/>
      <c r="C400" s="9"/>
      <c r="D400" s="14"/>
      <c r="E400" s="12" t="s">
        <v>282</v>
      </c>
      <c r="F400" s="9">
        <v>1</v>
      </c>
      <c r="G400" s="15">
        <v>0</v>
      </c>
      <c r="H400" s="15">
        <v>0</v>
      </c>
      <c r="I400" s="15">
        <v>0</v>
      </c>
      <c r="J400" s="13">
        <f>F400*(G400+ (G400= 0))*(H400+ (H400= 0))*(I400+ (I400= 0))</f>
        <v>1</v>
      </c>
      <c r="K400" s="9"/>
      <c r="L400" s="9"/>
      <c r="M400" s="9"/>
    </row>
    <row r="401" spans="1:13" x14ac:dyDescent="0.3">
      <c r="A401" s="9"/>
      <c r="B401" s="9"/>
      <c r="C401" s="9"/>
      <c r="D401" s="14"/>
      <c r="E401" s="9"/>
      <c r="F401" s="9"/>
      <c r="G401" s="9"/>
      <c r="H401" s="9"/>
      <c r="I401" s="9"/>
      <c r="J401" s="16" t="s">
        <v>351</v>
      </c>
      <c r="K401" s="8">
        <f>SUM(J400:J400)</f>
        <v>1</v>
      </c>
      <c r="L401" s="15"/>
      <c r="M401" s="8">
        <f>ROUND(L401*K401,2)</f>
        <v>0</v>
      </c>
    </row>
    <row r="402" spans="1:13" ht="0.9" customHeight="1" x14ac:dyDescent="0.3">
      <c r="A402" s="17"/>
      <c r="B402" s="17"/>
      <c r="C402" s="17"/>
      <c r="D402" s="25"/>
      <c r="E402" s="17"/>
      <c r="F402" s="17"/>
      <c r="G402" s="17"/>
      <c r="H402" s="17"/>
      <c r="I402" s="17"/>
      <c r="J402" s="17"/>
      <c r="K402" s="17"/>
      <c r="L402" s="17"/>
      <c r="M402" s="17"/>
    </row>
    <row r="403" spans="1:13" x14ac:dyDescent="0.3">
      <c r="A403" s="12" t="s">
        <v>352</v>
      </c>
      <c r="B403" s="12" t="s">
        <v>17</v>
      </c>
      <c r="C403" s="12" t="s">
        <v>18</v>
      </c>
      <c r="D403" s="24" t="s">
        <v>353</v>
      </c>
      <c r="E403" s="9"/>
      <c r="F403" s="9"/>
      <c r="G403" s="9"/>
      <c r="H403" s="9"/>
      <c r="I403" s="9"/>
      <c r="J403" s="9"/>
      <c r="K403" s="13">
        <f>K406</f>
        <v>1</v>
      </c>
      <c r="L403" s="13"/>
      <c r="M403" s="13">
        <f>M406</f>
        <v>0</v>
      </c>
    </row>
    <row r="404" spans="1:13" ht="132.6" x14ac:dyDescent="0.3">
      <c r="A404" s="9"/>
      <c r="B404" s="9"/>
      <c r="C404" s="9"/>
      <c r="D404" s="14" t="s">
        <v>354</v>
      </c>
      <c r="E404" s="9"/>
      <c r="F404" s="9"/>
      <c r="G404" s="9"/>
      <c r="H404" s="9"/>
      <c r="I404" s="9"/>
      <c r="J404" s="9"/>
      <c r="K404" s="9"/>
      <c r="L404" s="9"/>
      <c r="M404" s="9"/>
    </row>
    <row r="405" spans="1:13" x14ac:dyDescent="0.3">
      <c r="A405" s="9"/>
      <c r="B405" s="9"/>
      <c r="C405" s="9"/>
      <c r="D405" s="14"/>
      <c r="E405" s="12" t="s">
        <v>287</v>
      </c>
      <c r="F405" s="9">
        <v>1</v>
      </c>
      <c r="G405" s="15">
        <v>0</v>
      </c>
      <c r="H405" s="15">
        <v>0</v>
      </c>
      <c r="I405" s="15">
        <v>0</v>
      </c>
      <c r="J405" s="13">
        <f>F405*(G405+ (G405= 0))*(H405+ (H405= 0))*(I405+ (I405= 0))</f>
        <v>1</v>
      </c>
      <c r="K405" s="9"/>
      <c r="L405" s="9"/>
      <c r="M405" s="9"/>
    </row>
    <row r="406" spans="1:13" x14ac:dyDescent="0.3">
      <c r="A406" s="9"/>
      <c r="B406" s="9"/>
      <c r="C406" s="9"/>
      <c r="D406" s="14"/>
      <c r="E406" s="9"/>
      <c r="F406" s="9"/>
      <c r="G406" s="9"/>
      <c r="H406" s="9"/>
      <c r="I406" s="9"/>
      <c r="J406" s="16" t="s">
        <v>355</v>
      </c>
      <c r="K406" s="8">
        <f>SUM(J405:J405)</f>
        <v>1</v>
      </c>
      <c r="L406" s="15"/>
      <c r="M406" s="8">
        <f>ROUND(L406*K406,2)</f>
        <v>0</v>
      </c>
    </row>
    <row r="407" spans="1:13" ht="0.9" customHeight="1" x14ac:dyDescent="0.3">
      <c r="A407" s="17"/>
      <c r="B407" s="17"/>
      <c r="C407" s="17"/>
      <c r="D407" s="25"/>
      <c r="E407" s="17"/>
      <c r="F407" s="17"/>
      <c r="G407" s="17"/>
      <c r="H407" s="17"/>
      <c r="I407" s="17"/>
      <c r="J407" s="17"/>
      <c r="K407" s="17"/>
      <c r="L407" s="17"/>
      <c r="M407" s="17"/>
    </row>
    <row r="408" spans="1:13" x14ac:dyDescent="0.3">
      <c r="A408" s="12" t="s">
        <v>356</v>
      </c>
      <c r="B408" s="12" t="s">
        <v>17</v>
      </c>
      <c r="C408" s="12" t="s">
        <v>18</v>
      </c>
      <c r="D408" s="24" t="s">
        <v>357</v>
      </c>
      <c r="E408" s="9"/>
      <c r="F408" s="9"/>
      <c r="G408" s="9"/>
      <c r="H408" s="9"/>
      <c r="I408" s="9"/>
      <c r="J408" s="9"/>
      <c r="K408" s="13">
        <f>K411</f>
        <v>1</v>
      </c>
      <c r="L408" s="13"/>
      <c r="M408" s="13">
        <f>M411</f>
        <v>0</v>
      </c>
    </row>
    <row r="409" spans="1:13" ht="122.4" x14ac:dyDescent="0.3">
      <c r="A409" s="9"/>
      <c r="B409" s="9"/>
      <c r="C409" s="9"/>
      <c r="D409" s="14" t="s">
        <v>358</v>
      </c>
      <c r="E409" s="9"/>
      <c r="F409" s="9"/>
      <c r="G409" s="9"/>
      <c r="H409" s="9"/>
      <c r="I409" s="9"/>
      <c r="J409" s="9"/>
      <c r="K409" s="9"/>
      <c r="L409" s="9"/>
      <c r="M409" s="9"/>
    </row>
    <row r="410" spans="1:13" x14ac:dyDescent="0.3">
      <c r="A410" s="9"/>
      <c r="B410" s="9"/>
      <c r="C410" s="9"/>
      <c r="D410" s="14"/>
      <c r="E410" s="12" t="s">
        <v>292</v>
      </c>
      <c r="F410" s="9">
        <v>1</v>
      </c>
      <c r="G410" s="15">
        <v>0</v>
      </c>
      <c r="H410" s="15">
        <v>0</v>
      </c>
      <c r="I410" s="15">
        <v>0</v>
      </c>
      <c r="J410" s="13">
        <f>F410*(G410+ (G410= 0))*(H410+ (H410= 0))*(I410+ (I410= 0))</f>
        <v>1</v>
      </c>
      <c r="K410" s="9"/>
      <c r="L410" s="9"/>
      <c r="M410" s="9"/>
    </row>
    <row r="411" spans="1:13" x14ac:dyDescent="0.3">
      <c r="A411" s="9"/>
      <c r="B411" s="9"/>
      <c r="C411" s="9"/>
      <c r="D411" s="14"/>
      <c r="E411" s="9"/>
      <c r="F411" s="9"/>
      <c r="G411" s="9"/>
      <c r="H411" s="9"/>
      <c r="I411" s="9"/>
      <c r="J411" s="16" t="s">
        <v>359</v>
      </c>
      <c r="K411" s="8">
        <f>SUM(J410:J410)</f>
        <v>1</v>
      </c>
      <c r="L411" s="15"/>
      <c r="M411" s="8">
        <f>ROUND(L411*K411,2)</f>
        <v>0</v>
      </c>
    </row>
    <row r="412" spans="1:13" ht="0.9" customHeight="1" x14ac:dyDescent="0.3">
      <c r="A412" s="17"/>
      <c r="B412" s="17"/>
      <c r="C412" s="17"/>
      <c r="D412" s="25"/>
      <c r="E412" s="17"/>
      <c r="F412" s="17"/>
      <c r="G412" s="17"/>
      <c r="H412" s="17"/>
      <c r="I412" s="17"/>
      <c r="J412" s="17"/>
      <c r="K412" s="17"/>
      <c r="L412" s="17"/>
      <c r="M412" s="17"/>
    </row>
    <row r="413" spans="1:13" x14ac:dyDescent="0.3">
      <c r="A413" s="12" t="s">
        <v>360</v>
      </c>
      <c r="B413" s="12" t="s">
        <v>17</v>
      </c>
      <c r="C413" s="12" t="s">
        <v>18</v>
      </c>
      <c r="D413" s="24" t="s">
        <v>361</v>
      </c>
      <c r="E413" s="9"/>
      <c r="F413" s="9"/>
      <c r="G413" s="9"/>
      <c r="H413" s="9"/>
      <c r="I413" s="9"/>
      <c r="J413" s="9"/>
      <c r="K413" s="13">
        <f>K416</f>
        <v>1</v>
      </c>
      <c r="L413" s="13"/>
      <c r="M413" s="13">
        <f>M416</f>
        <v>0</v>
      </c>
    </row>
    <row r="414" spans="1:13" ht="132.6" x14ac:dyDescent="0.3">
      <c r="A414" s="9"/>
      <c r="B414" s="9"/>
      <c r="C414" s="9"/>
      <c r="D414" s="14" t="s">
        <v>362</v>
      </c>
      <c r="E414" s="9"/>
      <c r="F414" s="9"/>
      <c r="G414" s="9"/>
      <c r="H414" s="9"/>
      <c r="I414" s="9"/>
      <c r="J414" s="9"/>
      <c r="K414" s="9"/>
      <c r="L414" s="9"/>
      <c r="M414" s="9"/>
    </row>
    <row r="415" spans="1:13" x14ac:dyDescent="0.3">
      <c r="A415" s="9"/>
      <c r="B415" s="9"/>
      <c r="C415" s="9"/>
      <c r="D415" s="14"/>
      <c r="E415" s="12" t="s">
        <v>297</v>
      </c>
      <c r="F415" s="9">
        <v>1</v>
      </c>
      <c r="G415" s="15">
        <v>0</v>
      </c>
      <c r="H415" s="15">
        <v>0</v>
      </c>
      <c r="I415" s="15">
        <v>0</v>
      </c>
      <c r="J415" s="13">
        <f>F415*(G415+ (G415= 0))*(H415+ (H415= 0))*(I415+ (I415= 0))</f>
        <v>1</v>
      </c>
      <c r="K415" s="9"/>
      <c r="L415" s="9"/>
      <c r="M415" s="9"/>
    </row>
    <row r="416" spans="1:13" x14ac:dyDescent="0.3">
      <c r="A416" s="9"/>
      <c r="B416" s="9"/>
      <c r="C416" s="9"/>
      <c r="D416" s="14"/>
      <c r="E416" s="9"/>
      <c r="F416" s="9"/>
      <c r="G416" s="9"/>
      <c r="H416" s="9"/>
      <c r="I416" s="9"/>
      <c r="J416" s="16" t="s">
        <v>363</v>
      </c>
      <c r="K416" s="8">
        <f>SUM(J415:J415)</f>
        <v>1</v>
      </c>
      <c r="L416" s="15"/>
      <c r="M416" s="8">
        <f>ROUND(L416*K416,2)</f>
        <v>0</v>
      </c>
    </row>
    <row r="417" spans="1:13" ht="0.9" customHeight="1" x14ac:dyDescent="0.3">
      <c r="A417" s="17"/>
      <c r="B417" s="17"/>
      <c r="C417" s="17"/>
      <c r="D417" s="25"/>
      <c r="E417" s="17"/>
      <c r="F417" s="17"/>
      <c r="G417" s="17"/>
      <c r="H417" s="17"/>
      <c r="I417" s="17"/>
      <c r="J417" s="17"/>
      <c r="K417" s="17"/>
      <c r="L417" s="17"/>
      <c r="M417" s="17"/>
    </row>
    <row r="418" spans="1:13" x14ac:dyDescent="0.3">
      <c r="A418" s="9"/>
      <c r="B418" s="9"/>
      <c r="C418" s="9"/>
      <c r="D418" s="14"/>
      <c r="E418" s="9"/>
      <c r="F418" s="9"/>
      <c r="G418" s="9"/>
      <c r="H418" s="9"/>
      <c r="I418" s="9"/>
      <c r="J418" s="16" t="s">
        <v>364</v>
      </c>
      <c r="K418" s="15">
        <v>1</v>
      </c>
      <c r="L418" s="8"/>
      <c r="M418" s="8">
        <f>ROUND(L418*K418,2)</f>
        <v>0</v>
      </c>
    </row>
    <row r="419" spans="1:13" ht="0.9" customHeight="1" x14ac:dyDescent="0.3">
      <c r="A419" s="17"/>
      <c r="B419" s="17"/>
      <c r="C419" s="17"/>
      <c r="D419" s="25"/>
      <c r="E419" s="17"/>
      <c r="F419" s="17"/>
      <c r="G419" s="17"/>
      <c r="H419" s="17"/>
      <c r="I419" s="17"/>
      <c r="J419" s="17"/>
      <c r="K419" s="17"/>
      <c r="L419" s="17"/>
      <c r="M419" s="17"/>
    </row>
    <row r="420" spans="1:13" x14ac:dyDescent="0.3">
      <c r="A420" s="9"/>
      <c r="B420" s="9"/>
      <c r="C420" s="9"/>
      <c r="D420" s="14"/>
      <c r="E420" s="9"/>
      <c r="F420" s="9"/>
      <c r="G420" s="9"/>
      <c r="H420" s="9"/>
      <c r="I420" s="9"/>
      <c r="J420" s="16" t="s">
        <v>365</v>
      </c>
      <c r="K420" s="15">
        <v>1</v>
      </c>
      <c r="L420" s="8"/>
      <c r="M420" s="8">
        <f>ROUND(L420*K420,2)</f>
        <v>0</v>
      </c>
    </row>
    <row r="421" spans="1:13" ht="0.9" customHeight="1" x14ac:dyDescent="0.3">
      <c r="A421" s="17"/>
      <c r="B421" s="17"/>
      <c r="C421" s="17"/>
      <c r="D421" s="25"/>
      <c r="E421" s="17"/>
      <c r="F421" s="17"/>
      <c r="G421" s="17"/>
      <c r="H421" s="17"/>
      <c r="I421" s="17"/>
      <c r="J421" s="17"/>
      <c r="K421" s="17"/>
      <c r="L421" s="17"/>
      <c r="M421" s="17"/>
    </row>
    <row r="422" spans="1:13" x14ac:dyDescent="0.3">
      <c r="A422" s="10" t="s">
        <v>366</v>
      </c>
      <c r="B422" s="10" t="s">
        <v>12</v>
      </c>
      <c r="C422" s="10" t="s">
        <v>0</v>
      </c>
      <c r="D422" s="23" t="s">
        <v>367</v>
      </c>
      <c r="E422" s="11"/>
      <c r="F422" s="11"/>
      <c r="G422" s="11"/>
      <c r="H422" s="11"/>
      <c r="I422" s="11"/>
      <c r="J422" s="11"/>
      <c r="K422" s="8">
        <f>K586</f>
        <v>1</v>
      </c>
      <c r="L422" s="8"/>
      <c r="M422" s="8">
        <f>M586</f>
        <v>0</v>
      </c>
    </row>
    <row r="423" spans="1:13" x14ac:dyDescent="0.3">
      <c r="A423" s="10" t="s">
        <v>368</v>
      </c>
      <c r="B423" s="10" t="s">
        <v>12</v>
      </c>
      <c r="C423" s="10" t="s">
        <v>0</v>
      </c>
      <c r="D423" s="23" t="s">
        <v>369</v>
      </c>
      <c r="E423" s="11"/>
      <c r="F423" s="11"/>
      <c r="G423" s="11"/>
      <c r="H423" s="11"/>
      <c r="I423" s="11"/>
      <c r="J423" s="11"/>
      <c r="K423" s="8">
        <f>K476</f>
        <v>1</v>
      </c>
      <c r="L423" s="8"/>
      <c r="M423" s="8">
        <f>M476</f>
        <v>0</v>
      </c>
    </row>
    <row r="424" spans="1:13" ht="20.399999999999999" x14ac:dyDescent="0.3">
      <c r="A424" s="12" t="s">
        <v>370</v>
      </c>
      <c r="B424" s="12" t="s">
        <v>17</v>
      </c>
      <c r="C424" s="12" t="s">
        <v>372</v>
      </c>
      <c r="D424" s="24" t="s">
        <v>371</v>
      </c>
      <c r="E424" s="9"/>
      <c r="F424" s="9"/>
      <c r="G424" s="9"/>
      <c r="H424" s="9"/>
      <c r="I424" s="9"/>
      <c r="J424" s="9"/>
      <c r="K424" s="13">
        <f>K430</f>
        <v>189</v>
      </c>
      <c r="L424" s="13"/>
      <c r="M424" s="13">
        <f>M430</f>
        <v>0</v>
      </c>
    </row>
    <row r="425" spans="1:13" ht="346.8" x14ac:dyDescent="0.3">
      <c r="A425" s="9"/>
      <c r="B425" s="9"/>
      <c r="C425" s="9"/>
      <c r="D425" s="14" t="s">
        <v>373</v>
      </c>
      <c r="E425" s="9"/>
      <c r="F425" s="9"/>
      <c r="G425" s="9"/>
      <c r="H425" s="9"/>
      <c r="I425" s="9"/>
      <c r="J425" s="9"/>
      <c r="K425" s="9"/>
      <c r="L425" s="9"/>
      <c r="M425" s="9"/>
    </row>
    <row r="426" spans="1:13" x14ac:dyDescent="0.3">
      <c r="A426" s="9"/>
      <c r="B426" s="9"/>
      <c r="C426" s="9"/>
      <c r="D426" s="14"/>
      <c r="E426" s="12" t="s">
        <v>374</v>
      </c>
      <c r="F426" s="9">
        <v>64</v>
      </c>
      <c r="G426" s="15">
        <v>0</v>
      </c>
      <c r="H426" s="15">
        <v>0</v>
      </c>
      <c r="I426" s="15">
        <v>0</v>
      </c>
      <c r="J426" s="13">
        <f>F426*(G426+ (G426= 0))*(H426+ (H426= 0))*(I426+ (I426= 0))</f>
        <v>64</v>
      </c>
      <c r="K426" s="9"/>
      <c r="L426" s="9"/>
      <c r="M426" s="9"/>
    </row>
    <row r="427" spans="1:13" x14ac:dyDescent="0.3">
      <c r="A427" s="9"/>
      <c r="B427" s="9"/>
      <c r="C427" s="9"/>
      <c r="D427" s="14"/>
      <c r="E427" s="12" t="s">
        <v>375</v>
      </c>
      <c r="F427" s="9">
        <v>70</v>
      </c>
      <c r="G427" s="15">
        <v>0</v>
      </c>
      <c r="H427" s="15">
        <v>0</v>
      </c>
      <c r="I427" s="15">
        <v>0</v>
      </c>
      <c r="J427" s="13">
        <f>F427*(G427+ (G427= 0))*(H427+ (H427= 0))*(I427+ (I427= 0))</f>
        <v>70</v>
      </c>
      <c r="K427" s="9"/>
      <c r="L427" s="9"/>
      <c r="M427" s="9"/>
    </row>
    <row r="428" spans="1:13" x14ac:dyDescent="0.3">
      <c r="A428" s="9"/>
      <c r="B428" s="9"/>
      <c r="C428" s="9"/>
      <c r="D428" s="14"/>
      <c r="E428" s="12" t="s">
        <v>376</v>
      </c>
      <c r="F428" s="9">
        <v>25</v>
      </c>
      <c r="G428" s="15">
        <v>0</v>
      </c>
      <c r="H428" s="15">
        <v>0</v>
      </c>
      <c r="I428" s="15">
        <v>0</v>
      </c>
      <c r="J428" s="13">
        <f>F428*(G428+ (G428= 0))*(H428+ (H428= 0))*(I428+ (I428= 0))</f>
        <v>25</v>
      </c>
      <c r="K428" s="9"/>
      <c r="L428" s="9"/>
      <c r="M428" s="9"/>
    </row>
    <row r="429" spans="1:13" x14ac:dyDescent="0.3">
      <c r="A429" s="9"/>
      <c r="B429" s="9"/>
      <c r="C429" s="9"/>
      <c r="D429" s="14"/>
      <c r="E429" s="12" t="s">
        <v>377</v>
      </c>
      <c r="F429" s="9">
        <v>30</v>
      </c>
      <c r="G429" s="15">
        <v>0</v>
      </c>
      <c r="H429" s="15">
        <v>0</v>
      </c>
      <c r="I429" s="15">
        <v>0</v>
      </c>
      <c r="J429" s="13">
        <f>F429*(G429+ (G429= 0))*(H429+ (H429= 0))*(I429+ (I429= 0))</f>
        <v>30</v>
      </c>
      <c r="K429" s="9"/>
      <c r="L429" s="9"/>
      <c r="M429" s="9"/>
    </row>
    <row r="430" spans="1:13" x14ac:dyDescent="0.3">
      <c r="A430" s="9"/>
      <c r="B430" s="9"/>
      <c r="C430" s="9"/>
      <c r="D430" s="14"/>
      <c r="E430" s="9"/>
      <c r="F430" s="9"/>
      <c r="G430" s="9"/>
      <c r="H430" s="9"/>
      <c r="I430" s="9"/>
      <c r="J430" s="16" t="s">
        <v>378</v>
      </c>
      <c r="K430" s="8">
        <f>SUM(J426:J429)</f>
        <v>189</v>
      </c>
      <c r="L430" s="15"/>
      <c r="M430" s="8">
        <f>ROUND(L430*K430,2)</f>
        <v>0</v>
      </c>
    </row>
    <row r="431" spans="1:13" ht="0.9" customHeight="1" x14ac:dyDescent="0.3">
      <c r="A431" s="17"/>
      <c r="B431" s="17"/>
      <c r="C431" s="17"/>
      <c r="D431" s="25"/>
      <c r="E431" s="17"/>
      <c r="F431" s="17"/>
      <c r="G431" s="17"/>
      <c r="H431" s="17"/>
      <c r="I431" s="17"/>
      <c r="J431" s="17"/>
      <c r="K431" s="17"/>
      <c r="L431" s="17"/>
      <c r="M431" s="17"/>
    </row>
    <row r="432" spans="1:13" x14ac:dyDescent="0.3">
      <c r="A432" s="12" t="s">
        <v>379</v>
      </c>
      <c r="B432" s="12" t="s">
        <v>17</v>
      </c>
      <c r="C432" s="12" t="s">
        <v>372</v>
      </c>
      <c r="D432" s="24" t="s">
        <v>380</v>
      </c>
      <c r="E432" s="9"/>
      <c r="F432" s="9"/>
      <c r="G432" s="9"/>
      <c r="H432" s="9"/>
      <c r="I432" s="9"/>
      <c r="J432" s="9"/>
      <c r="K432" s="13">
        <f>K440</f>
        <v>1085</v>
      </c>
      <c r="L432" s="13"/>
      <c r="M432" s="13">
        <f>M440</f>
        <v>0</v>
      </c>
    </row>
    <row r="433" spans="1:13" ht="306" x14ac:dyDescent="0.3">
      <c r="A433" s="9"/>
      <c r="B433" s="9"/>
      <c r="C433" s="9"/>
      <c r="D433" s="14" t="s">
        <v>381</v>
      </c>
      <c r="E433" s="9"/>
      <c r="F433" s="9"/>
      <c r="G433" s="9"/>
      <c r="H433" s="9"/>
      <c r="I433" s="9"/>
      <c r="J433" s="9"/>
      <c r="K433" s="9"/>
      <c r="L433" s="9"/>
      <c r="M433" s="9"/>
    </row>
    <row r="434" spans="1:13" x14ac:dyDescent="0.3">
      <c r="A434" s="9"/>
      <c r="B434" s="9"/>
      <c r="C434" s="9"/>
      <c r="D434" s="14"/>
      <c r="E434" s="12" t="s">
        <v>382</v>
      </c>
      <c r="F434" s="9">
        <v>400</v>
      </c>
      <c r="G434" s="15">
        <v>0</v>
      </c>
      <c r="H434" s="15">
        <v>0</v>
      </c>
      <c r="I434" s="15">
        <v>0</v>
      </c>
      <c r="J434" s="13">
        <f t="shared" ref="J434:J439" si="3">F434*(G434+ (G434= 0))*(H434+ (H434= 0))*(I434+ (I434= 0))</f>
        <v>400</v>
      </c>
      <c r="K434" s="9"/>
      <c r="L434" s="9"/>
      <c r="M434" s="9"/>
    </row>
    <row r="435" spans="1:13" x14ac:dyDescent="0.3">
      <c r="A435" s="9"/>
      <c r="B435" s="9"/>
      <c r="C435" s="9"/>
      <c r="D435" s="14"/>
      <c r="E435" s="12" t="s">
        <v>383</v>
      </c>
      <c r="F435" s="9">
        <v>380</v>
      </c>
      <c r="G435" s="15">
        <v>0</v>
      </c>
      <c r="H435" s="15">
        <v>0</v>
      </c>
      <c r="I435" s="15">
        <v>0</v>
      </c>
      <c r="J435" s="13">
        <f t="shared" si="3"/>
        <v>380</v>
      </c>
      <c r="K435" s="9"/>
      <c r="L435" s="9"/>
      <c r="M435" s="9"/>
    </row>
    <row r="436" spans="1:13" x14ac:dyDescent="0.3">
      <c r="A436" s="9"/>
      <c r="B436" s="9"/>
      <c r="C436" s="9"/>
      <c r="D436" s="14"/>
      <c r="E436" s="12" t="s">
        <v>384</v>
      </c>
      <c r="F436" s="9">
        <v>134</v>
      </c>
      <c r="G436" s="15">
        <v>0</v>
      </c>
      <c r="H436" s="15">
        <v>0</v>
      </c>
      <c r="I436" s="15">
        <v>0</v>
      </c>
      <c r="J436" s="13">
        <f t="shared" si="3"/>
        <v>134</v>
      </c>
      <c r="K436" s="9"/>
      <c r="L436" s="9"/>
      <c r="M436" s="9"/>
    </row>
    <row r="437" spans="1:13" x14ac:dyDescent="0.3">
      <c r="A437" s="9"/>
      <c r="B437" s="9"/>
      <c r="C437" s="9"/>
      <c r="D437" s="14"/>
      <c r="E437" s="12" t="s">
        <v>385</v>
      </c>
      <c r="F437" s="9">
        <v>105</v>
      </c>
      <c r="G437" s="15">
        <v>0</v>
      </c>
      <c r="H437" s="15">
        <v>0</v>
      </c>
      <c r="I437" s="15">
        <v>0</v>
      </c>
      <c r="J437" s="13">
        <f t="shared" si="3"/>
        <v>105</v>
      </c>
      <c r="K437" s="9"/>
      <c r="L437" s="9"/>
      <c r="M437" s="9"/>
    </row>
    <row r="438" spans="1:13" x14ac:dyDescent="0.3">
      <c r="A438" s="9"/>
      <c r="B438" s="9"/>
      <c r="C438" s="9"/>
      <c r="D438" s="14"/>
      <c r="E438" s="12" t="s">
        <v>386</v>
      </c>
      <c r="F438" s="9">
        <v>28</v>
      </c>
      <c r="G438" s="15">
        <v>0</v>
      </c>
      <c r="H438" s="15">
        <v>0</v>
      </c>
      <c r="I438" s="15">
        <v>0</v>
      </c>
      <c r="J438" s="13">
        <f t="shared" si="3"/>
        <v>28</v>
      </c>
      <c r="K438" s="9"/>
      <c r="L438" s="9"/>
      <c r="M438" s="9"/>
    </row>
    <row r="439" spans="1:13" x14ac:dyDescent="0.3">
      <c r="A439" s="9"/>
      <c r="B439" s="9"/>
      <c r="C439" s="9"/>
      <c r="D439" s="14"/>
      <c r="E439" s="12" t="s">
        <v>387</v>
      </c>
      <c r="F439" s="9">
        <v>38</v>
      </c>
      <c r="G439" s="15">
        <v>0</v>
      </c>
      <c r="H439" s="15">
        <v>0</v>
      </c>
      <c r="I439" s="15">
        <v>0</v>
      </c>
      <c r="J439" s="13">
        <f t="shared" si="3"/>
        <v>38</v>
      </c>
      <c r="K439" s="9"/>
      <c r="L439" s="9"/>
      <c r="M439" s="9"/>
    </row>
    <row r="440" spans="1:13" x14ac:dyDescent="0.3">
      <c r="A440" s="9"/>
      <c r="B440" s="9"/>
      <c r="C440" s="9"/>
      <c r="D440" s="14"/>
      <c r="E440" s="9"/>
      <c r="F440" s="9"/>
      <c r="G440" s="9"/>
      <c r="H440" s="9"/>
      <c r="I440" s="9"/>
      <c r="J440" s="16" t="s">
        <v>388</v>
      </c>
      <c r="K440" s="8">
        <f>SUM(J434:J439)</f>
        <v>1085</v>
      </c>
      <c r="L440" s="15"/>
      <c r="M440" s="8">
        <f>ROUND(L440*K440,2)</f>
        <v>0</v>
      </c>
    </row>
    <row r="441" spans="1:13" ht="0.9" customHeight="1" x14ac:dyDescent="0.3">
      <c r="A441" s="17"/>
      <c r="B441" s="17"/>
      <c r="C441" s="17"/>
      <c r="D441" s="25"/>
      <c r="E441" s="17"/>
      <c r="F441" s="17"/>
      <c r="G441" s="17"/>
      <c r="H441" s="17"/>
      <c r="I441" s="17"/>
      <c r="J441" s="17"/>
      <c r="K441" s="17"/>
      <c r="L441" s="17"/>
      <c r="M441" s="17"/>
    </row>
    <row r="442" spans="1:13" x14ac:dyDescent="0.3">
      <c r="A442" s="12" t="s">
        <v>389</v>
      </c>
      <c r="B442" s="12" t="s">
        <v>17</v>
      </c>
      <c r="C442" s="12" t="s">
        <v>372</v>
      </c>
      <c r="D442" s="24" t="s">
        <v>390</v>
      </c>
      <c r="E442" s="9"/>
      <c r="F442" s="9"/>
      <c r="G442" s="9"/>
      <c r="H442" s="9"/>
      <c r="I442" s="9"/>
      <c r="J442" s="9"/>
      <c r="K442" s="13">
        <f>K448</f>
        <v>27</v>
      </c>
      <c r="L442" s="13"/>
      <c r="M442" s="13">
        <f>M448</f>
        <v>0</v>
      </c>
    </row>
    <row r="443" spans="1:13" ht="234.6" x14ac:dyDescent="0.3">
      <c r="A443" s="9"/>
      <c r="B443" s="9"/>
      <c r="C443" s="9"/>
      <c r="D443" s="14" t="s">
        <v>391</v>
      </c>
      <c r="E443" s="9"/>
      <c r="F443" s="9"/>
      <c r="G443" s="9"/>
      <c r="H443" s="9"/>
      <c r="I443" s="9"/>
      <c r="J443" s="9"/>
      <c r="K443" s="9"/>
      <c r="L443" s="9"/>
      <c r="M443" s="9"/>
    </row>
    <row r="444" spans="1:13" x14ac:dyDescent="0.3">
      <c r="A444" s="9"/>
      <c r="B444" s="9"/>
      <c r="C444" s="9"/>
      <c r="D444" s="14"/>
      <c r="E444" s="12" t="s">
        <v>392</v>
      </c>
      <c r="F444" s="9">
        <v>15</v>
      </c>
      <c r="G444" s="15">
        <v>0</v>
      </c>
      <c r="H444" s="15">
        <v>0</v>
      </c>
      <c r="I444" s="15">
        <v>0</v>
      </c>
      <c r="J444" s="13">
        <f>F444*(G444+ (G444= 0))*(H444+ (H444= 0))*(I444+ (I444= 0))</f>
        <v>15</v>
      </c>
      <c r="K444" s="9"/>
      <c r="L444" s="9"/>
      <c r="M444" s="9"/>
    </row>
    <row r="445" spans="1:13" x14ac:dyDescent="0.3">
      <c r="A445" s="9"/>
      <c r="B445" s="9"/>
      <c r="C445" s="9"/>
      <c r="D445" s="14"/>
      <c r="E445" s="12" t="s">
        <v>393</v>
      </c>
      <c r="F445" s="9">
        <v>8</v>
      </c>
      <c r="G445" s="15">
        <v>0</v>
      </c>
      <c r="H445" s="15">
        <v>0</v>
      </c>
      <c r="I445" s="15">
        <v>0</v>
      </c>
      <c r="J445" s="13">
        <f>F445*(G445+ (G445= 0))*(H445+ (H445= 0))*(I445+ (I445= 0))</f>
        <v>8</v>
      </c>
      <c r="K445" s="9"/>
      <c r="L445" s="9"/>
      <c r="M445" s="9"/>
    </row>
    <row r="446" spans="1:13" x14ac:dyDescent="0.3">
      <c r="A446" s="9"/>
      <c r="B446" s="9"/>
      <c r="C446" s="9"/>
      <c r="D446" s="14"/>
      <c r="E446" s="12" t="s">
        <v>394</v>
      </c>
      <c r="F446" s="9">
        <v>2</v>
      </c>
      <c r="G446" s="15">
        <v>0</v>
      </c>
      <c r="H446" s="15">
        <v>0</v>
      </c>
      <c r="I446" s="15">
        <v>0</v>
      </c>
      <c r="J446" s="13">
        <f>F446*(G446+ (G446= 0))*(H446+ (H446= 0))*(I446+ (I446= 0))</f>
        <v>2</v>
      </c>
      <c r="K446" s="9"/>
      <c r="L446" s="9"/>
      <c r="M446" s="9"/>
    </row>
    <row r="447" spans="1:13" x14ac:dyDescent="0.3">
      <c r="A447" s="9"/>
      <c r="B447" s="9"/>
      <c r="C447" s="9"/>
      <c r="D447" s="14"/>
      <c r="E447" s="12" t="s">
        <v>395</v>
      </c>
      <c r="F447" s="9">
        <v>2</v>
      </c>
      <c r="G447" s="15">
        <v>0</v>
      </c>
      <c r="H447" s="15">
        <v>0</v>
      </c>
      <c r="I447" s="15">
        <v>0</v>
      </c>
      <c r="J447" s="13">
        <f>F447*(G447+ (G447= 0))*(H447+ (H447= 0))*(I447+ (I447= 0))</f>
        <v>2</v>
      </c>
      <c r="K447" s="9"/>
      <c r="L447" s="9"/>
      <c r="M447" s="9"/>
    </row>
    <row r="448" spans="1:13" x14ac:dyDescent="0.3">
      <c r="A448" s="9"/>
      <c r="B448" s="9"/>
      <c r="C448" s="9"/>
      <c r="D448" s="14"/>
      <c r="E448" s="9"/>
      <c r="F448" s="9"/>
      <c r="G448" s="9"/>
      <c r="H448" s="9"/>
      <c r="I448" s="9"/>
      <c r="J448" s="16" t="s">
        <v>396</v>
      </c>
      <c r="K448" s="8">
        <f>SUM(J444:J447)</f>
        <v>27</v>
      </c>
      <c r="L448" s="15"/>
      <c r="M448" s="8">
        <f>ROUND(L448*K448,2)</f>
        <v>0</v>
      </c>
    </row>
    <row r="449" spans="1:13" ht="0.9" customHeight="1" x14ac:dyDescent="0.3">
      <c r="A449" s="17"/>
      <c r="B449" s="17"/>
      <c r="C449" s="17"/>
      <c r="D449" s="25"/>
      <c r="E449" s="17"/>
      <c r="F449" s="17"/>
      <c r="G449" s="17"/>
      <c r="H449" s="17"/>
      <c r="I449" s="17"/>
      <c r="J449" s="17"/>
      <c r="K449" s="17"/>
      <c r="L449" s="17"/>
      <c r="M449" s="17"/>
    </row>
    <row r="450" spans="1:13" ht="20.399999999999999" x14ac:dyDescent="0.3">
      <c r="A450" s="12" t="s">
        <v>397</v>
      </c>
      <c r="B450" s="12" t="s">
        <v>17</v>
      </c>
      <c r="C450" s="12" t="s">
        <v>372</v>
      </c>
      <c r="D450" s="24" t="s">
        <v>398</v>
      </c>
      <c r="E450" s="9"/>
      <c r="F450" s="9"/>
      <c r="G450" s="9"/>
      <c r="H450" s="9"/>
      <c r="I450" s="9"/>
      <c r="J450" s="9"/>
      <c r="K450" s="13">
        <f>K454</f>
        <v>25</v>
      </c>
      <c r="L450" s="13"/>
      <c r="M450" s="13">
        <f>M454</f>
        <v>0</v>
      </c>
    </row>
    <row r="451" spans="1:13" ht="306" x14ac:dyDescent="0.3">
      <c r="A451" s="9"/>
      <c r="B451" s="9"/>
      <c r="C451" s="9"/>
      <c r="D451" s="14" t="s">
        <v>399</v>
      </c>
      <c r="E451" s="9"/>
      <c r="F451" s="9"/>
      <c r="G451" s="9"/>
      <c r="H451" s="9"/>
      <c r="I451" s="9"/>
      <c r="J451" s="9"/>
      <c r="K451" s="9"/>
      <c r="L451" s="9"/>
      <c r="M451" s="9"/>
    </row>
    <row r="452" spans="1:13" x14ac:dyDescent="0.3">
      <c r="A452" s="9"/>
      <c r="B452" s="9"/>
      <c r="C452" s="9"/>
      <c r="D452" s="14"/>
      <c r="E452" s="12" t="s">
        <v>400</v>
      </c>
      <c r="F452" s="9">
        <v>15</v>
      </c>
      <c r="G452" s="15">
        <v>0</v>
      </c>
      <c r="H452" s="15">
        <v>0</v>
      </c>
      <c r="I452" s="15">
        <v>0</v>
      </c>
      <c r="J452" s="13">
        <f>F452*(G452+ (G452= 0))*(H452+ (H452= 0))*(I452+ (I452= 0))</f>
        <v>15</v>
      </c>
      <c r="K452" s="9"/>
      <c r="L452" s="9"/>
      <c r="M452" s="9"/>
    </row>
    <row r="453" spans="1:13" x14ac:dyDescent="0.3">
      <c r="A453" s="9"/>
      <c r="B453" s="9"/>
      <c r="C453" s="9"/>
      <c r="D453" s="14"/>
      <c r="E453" s="12" t="s">
        <v>401</v>
      </c>
      <c r="F453" s="9">
        <v>10</v>
      </c>
      <c r="G453" s="15">
        <v>0</v>
      </c>
      <c r="H453" s="15">
        <v>0</v>
      </c>
      <c r="I453" s="15">
        <v>0</v>
      </c>
      <c r="J453" s="13">
        <f>F453*(G453+ (G453= 0))*(H453+ (H453= 0))*(I453+ (I453= 0))</f>
        <v>10</v>
      </c>
      <c r="K453" s="9"/>
      <c r="L453" s="9"/>
      <c r="M453" s="9"/>
    </row>
    <row r="454" spans="1:13" x14ac:dyDescent="0.3">
      <c r="A454" s="9"/>
      <c r="B454" s="9"/>
      <c r="C454" s="9"/>
      <c r="D454" s="14"/>
      <c r="E454" s="9"/>
      <c r="F454" s="9"/>
      <c r="G454" s="9"/>
      <c r="H454" s="9"/>
      <c r="I454" s="9"/>
      <c r="J454" s="16" t="s">
        <v>402</v>
      </c>
      <c r="K454" s="8">
        <f>SUM(J452:J453)</f>
        <v>25</v>
      </c>
      <c r="L454" s="15"/>
      <c r="M454" s="8">
        <f>ROUND(L454*K454,2)</f>
        <v>0</v>
      </c>
    </row>
    <row r="455" spans="1:13" ht="0.9" customHeight="1" x14ac:dyDescent="0.3">
      <c r="A455" s="17"/>
      <c r="B455" s="17"/>
      <c r="C455" s="17"/>
      <c r="D455" s="25"/>
      <c r="E455" s="17"/>
      <c r="F455" s="17"/>
      <c r="G455" s="17"/>
      <c r="H455" s="17"/>
      <c r="I455" s="17"/>
      <c r="J455" s="17"/>
      <c r="K455" s="17"/>
      <c r="L455" s="17"/>
      <c r="M455" s="17"/>
    </row>
    <row r="456" spans="1:13" ht="20.399999999999999" x14ac:dyDescent="0.3">
      <c r="A456" s="12" t="s">
        <v>403</v>
      </c>
      <c r="B456" s="12" t="s">
        <v>17</v>
      </c>
      <c r="C456" s="12" t="s">
        <v>91</v>
      </c>
      <c r="D456" s="24" t="s">
        <v>404</v>
      </c>
      <c r="E456" s="9"/>
      <c r="F456" s="9"/>
      <c r="G456" s="9"/>
      <c r="H456" s="9"/>
      <c r="I456" s="9"/>
      <c r="J456" s="9"/>
      <c r="K456" s="13">
        <f>K459</f>
        <v>10</v>
      </c>
      <c r="L456" s="13"/>
      <c r="M456" s="13">
        <f>M459</f>
        <v>0</v>
      </c>
    </row>
    <row r="457" spans="1:13" ht="193.8" x14ac:dyDescent="0.3">
      <c r="A457" s="9"/>
      <c r="B457" s="9"/>
      <c r="C457" s="9"/>
      <c r="D457" s="14" t="s">
        <v>405</v>
      </c>
      <c r="E457" s="9"/>
      <c r="F457" s="9"/>
      <c r="G457" s="9"/>
      <c r="H457" s="9"/>
      <c r="I457" s="9"/>
      <c r="J457" s="9"/>
      <c r="K457" s="9"/>
      <c r="L457" s="9"/>
      <c r="M457" s="9"/>
    </row>
    <row r="458" spans="1:13" x14ac:dyDescent="0.3">
      <c r="A458" s="9"/>
      <c r="B458" s="9"/>
      <c r="C458" s="9"/>
      <c r="D458" s="14"/>
      <c r="E458" s="12" t="s">
        <v>406</v>
      </c>
      <c r="F458" s="9">
        <v>1</v>
      </c>
      <c r="G458" s="15">
        <v>10</v>
      </c>
      <c r="H458" s="15">
        <v>0</v>
      </c>
      <c r="I458" s="15">
        <v>0</v>
      </c>
      <c r="J458" s="13">
        <f>F458*(G458+ (G458= 0))*(H458+ (H458= 0))*(I458+ (I458= 0))</f>
        <v>10</v>
      </c>
      <c r="K458" s="9"/>
      <c r="L458" s="9"/>
      <c r="M458" s="9"/>
    </row>
    <row r="459" spans="1:13" x14ac:dyDescent="0.3">
      <c r="A459" s="9"/>
      <c r="B459" s="9"/>
      <c r="C459" s="9"/>
      <c r="D459" s="14"/>
      <c r="E459" s="9"/>
      <c r="F459" s="9"/>
      <c r="G459" s="9"/>
      <c r="H459" s="9"/>
      <c r="I459" s="9"/>
      <c r="J459" s="16" t="s">
        <v>407</v>
      </c>
      <c r="K459" s="8">
        <f>SUM(J458:J458)</f>
        <v>10</v>
      </c>
      <c r="L459" s="15"/>
      <c r="M459" s="8">
        <f>ROUND(L459*K459,2)</f>
        <v>0</v>
      </c>
    </row>
    <row r="460" spans="1:13" ht="0.9" customHeight="1" x14ac:dyDescent="0.3">
      <c r="A460" s="17"/>
      <c r="B460" s="17"/>
      <c r="C460" s="17"/>
      <c r="D460" s="25"/>
      <c r="E460" s="17"/>
      <c r="F460" s="17"/>
      <c r="G460" s="17"/>
      <c r="H460" s="17"/>
      <c r="I460" s="17"/>
      <c r="J460" s="17"/>
      <c r="K460" s="17"/>
      <c r="L460" s="17"/>
      <c r="M460" s="17"/>
    </row>
    <row r="461" spans="1:13" ht="20.399999999999999" x14ac:dyDescent="0.3">
      <c r="A461" s="12" t="s">
        <v>408</v>
      </c>
      <c r="B461" s="12" t="s">
        <v>17</v>
      </c>
      <c r="C461" s="12" t="s">
        <v>91</v>
      </c>
      <c r="D461" s="24" t="s">
        <v>409</v>
      </c>
      <c r="E461" s="9"/>
      <c r="F461" s="9"/>
      <c r="G461" s="9"/>
      <c r="H461" s="9"/>
      <c r="I461" s="9"/>
      <c r="J461" s="9"/>
      <c r="K461" s="13">
        <f>K464</f>
        <v>4</v>
      </c>
      <c r="L461" s="13"/>
      <c r="M461" s="13">
        <f>M464</f>
        <v>0</v>
      </c>
    </row>
    <row r="462" spans="1:13" ht="193.8" x14ac:dyDescent="0.3">
      <c r="A462" s="9"/>
      <c r="B462" s="9"/>
      <c r="C462" s="9"/>
      <c r="D462" s="14" t="s">
        <v>410</v>
      </c>
      <c r="E462" s="9"/>
      <c r="F462" s="9"/>
      <c r="G462" s="9"/>
      <c r="H462" s="9"/>
      <c r="I462" s="9"/>
      <c r="J462" s="9"/>
      <c r="K462" s="9"/>
      <c r="L462" s="9"/>
      <c r="M462" s="9"/>
    </row>
    <row r="463" spans="1:13" x14ac:dyDescent="0.3">
      <c r="A463" s="9"/>
      <c r="B463" s="9"/>
      <c r="C463" s="9"/>
      <c r="D463" s="14"/>
      <c r="E463" s="12" t="s">
        <v>406</v>
      </c>
      <c r="F463" s="9">
        <v>1</v>
      </c>
      <c r="G463" s="15">
        <v>4</v>
      </c>
      <c r="H463" s="15">
        <v>0</v>
      </c>
      <c r="I463" s="15">
        <v>0</v>
      </c>
      <c r="J463" s="13">
        <f>F463*(G463+ (G463= 0))*(H463+ (H463= 0))*(I463+ (I463= 0))</f>
        <v>4</v>
      </c>
      <c r="K463" s="9"/>
      <c r="L463" s="9"/>
      <c r="M463" s="9"/>
    </row>
    <row r="464" spans="1:13" x14ac:dyDescent="0.3">
      <c r="A464" s="9"/>
      <c r="B464" s="9"/>
      <c r="C464" s="9"/>
      <c r="D464" s="14"/>
      <c r="E464" s="9"/>
      <c r="F464" s="9"/>
      <c r="G464" s="9"/>
      <c r="H464" s="9"/>
      <c r="I464" s="9"/>
      <c r="J464" s="16" t="s">
        <v>411</v>
      </c>
      <c r="K464" s="8">
        <f>SUM(J463:J463)</f>
        <v>4</v>
      </c>
      <c r="L464" s="15"/>
      <c r="M464" s="8">
        <f>ROUND(L464*K464,2)</f>
        <v>0</v>
      </c>
    </row>
    <row r="465" spans="1:13" ht="0.9" customHeight="1" x14ac:dyDescent="0.3">
      <c r="A465" s="17"/>
      <c r="B465" s="17"/>
      <c r="C465" s="17"/>
      <c r="D465" s="25"/>
      <c r="E465" s="17"/>
      <c r="F465" s="17"/>
      <c r="G465" s="17"/>
      <c r="H465" s="17"/>
      <c r="I465" s="17"/>
      <c r="J465" s="17"/>
      <c r="K465" s="17"/>
      <c r="L465" s="17"/>
      <c r="M465" s="17"/>
    </row>
    <row r="466" spans="1:13" ht="20.399999999999999" x14ac:dyDescent="0.3">
      <c r="A466" s="12" t="s">
        <v>412</v>
      </c>
      <c r="B466" s="12" t="s">
        <v>17</v>
      </c>
      <c r="C466" s="12" t="s">
        <v>91</v>
      </c>
      <c r="D466" s="24" t="s">
        <v>413</v>
      </c>
      <c r="E466" s="9"/>
      <c r="F466" s="9"/>
      <c r="G466" s="9"/>
      <c r="H466" s="9"/>
      <c r="I466" s="9"/>
      <c r="J466" s="9"/>
      <c r="K466" s="13">
        <f>K469</f>
        <v>3</v>
      </c>
      <c r="L466" s="13"/>
      <c r="M466" s="13">
        <f>M469</f>
        <v>0</v>
      </c>
    </row>
    <row r="467" spans="1:13" ht="183.6" x14ac:dyDescent="0.3">
      <c r="A467" s="9"/>
      <c r="B467" s="9"/>
      <c r="C467" s="9"/>
      <c r="D467" s="14" t="s">
        <v>414</v>
      </c>
      <c r="E467" s="9"/>
      <c r="F467" s="9"/>
      <c r="G467" s="9"/>
      <c r="H467" s="9"/>
      <c r="I467" s="9"/>
      <c r="J467" s="9"/>
      <c r="K467" s="9"/>
      <c r="L467" s="9"/>
      <c r="M467" s="9"/>
    </row>
    <row r="468" spans="1:13" x14ac:dyDescent="0.3">
      <c r="A468" s="9"/>
      <c r="B468" s="9"/>
      <c r="C468" s="9"/>
      <c r="D468" s="14"/>
      <c r="E468" s="12" t="s">
        <v>406</v>
      </c>
      <c r="F468" s="9">
        <v>1</v>
      </c>
      <c r="G468" s="15">
        <v>3</v>
      </c>
      <c r="H468" s="15">
        <v>0</v>
      </c>
      <c r="I468" s="15">
        <v>0</v>
      </c>
      <c r="J468" s="13">
        <f>F468*(G468+ (G468= 0))*(H468+ (H468= 0))*(I468+ (I468= 0))</f>
        <v>3</v>
      </c>
      <c r="K468" s="9"/>
      <c r="L468" s="9"/>
      <c r="M468" s="9"/>
    </row>
    <row r="469" spans="1:13" x14ac:dyDescent="0.3">
      <c r="A469" s="9"/>
      <c r="B469" s="9"/>
      <c r="C469" s="9"/>
      <c r="D469" s="14"/>
      <c r="E469" s="9"/>
      <c r="F469" s="9"/>
      <c r="G469" s="9"/>
      <c r="H469" s="9"/>
      <c r="I469" s="9"/>
      <c r="J469" s="16" t="s">
        <v>415</v>
      </c>
      <c r="K469" s="8">
        <f>SUM(J468:J468)</f>
        <v>3</v>
      </c>
      <c r="L469" s="15"/>
      <c r="M469" s="8">
        <f>ROUND(L469*K469,2)</f>
        <v>0</v>
      </c>
    </row>
    <row r="470" spans="1:13" ht="0.9" customHeight="1" x14ac:dyDescent="0.3">
      <c r="A470" s="17"/>
      <c r="B470" s="17"/>
      <c r="C470" s="17"/>
      <c r="D470" s="25"/>
      <c r="E470" s="17"/>
      <c r="F470" s="17"/>
      <c r="G470" s="17"/>
      <c r="H470" s="17"/>
      <c r="I470" s="17"/>
      <c r="J470" s="17"/>
      <c r="K470" s="17"/>
      <c r="L470" s="17"/>
      <c r="M470" s="17"/>
    </row>
    <row r="471" spans="1:13" ht="20.399999999999999" x14ac:dyDescent="0.3">
      <c r="A471" s="12" t="s">
        <v>416</v>
      </c>
      <c r="B471" s="12" t="s">
        <v>17</v>
      </c>
      <c r="C471" s="12" t="s">
        <v>91</v>
      </c>
      <c r="D471" s="24" t="s">
        <v>417</v>
      </c>
      <c r="E471" s="9"/>
      <c r="F471" s="9"/>
      <c r="G471" s="9"/>
      <c r="H471" s="9"/>
      <c r="I471" s="9"/>
      <c r="J471" s="9"/>
      <c r="K471" s="13">
        <f>K474</f>
        <v>10.5</v>
      </c>
      <c r="L471" s="13"/>
      <c r="M471" s="13">
        <f>M474</f>
        <v>0</v>
      </c>
    </row>
    <row r="472" spans="1:13" ht="183.6" x14ac:dyDescent="0.3">
      <c r="A472" s="9"/>
      <c r="B472" s="9"/>
      <c r="C472" s="9"/>
      <c r="D472" s="14" t="s">
        <v>418</v>
      </c>
      <c r="E472" s="9"/>
      <c r="F472" s="9"/>
      <c r="G472" s="9"/>
      <c r="H472" s="9"/>
      <c r="I472" s="9"/>
      <c r="J472" s="9"/>
      <c r="K472" s="9"/>
      <c r="L472" s="9"/>
      <c r="M472" s="9"/>
    </row>
    <row r="473" spans="1:13" x14ac:dyDescent="0.3">
      <c r="A473" s="9"/>
      <c r="B473" s="9"/>
      <c r="C473" s="9"/>
      <c r="D473" s="14"/>
      <c r="E473" s="12" t="s">
        <v>419</v>
      </c>
      <c r="F473" s="9">
        <v>7</v>
      </c>
      <c r="G473" s="15">
        <v>1.5</v>
      </c>
      <c r="H473" s="15">
        <v>0</v>
      </c>
      <c r="I473" s="15">
        <v>0</v>
      </c>
      <c r="J473" s="13">
        <f>F473*(G473+ (G473= 0))*(H473+ (H473= 0))*(I473+ (I473= 0))</f>
        <v>10.5</v>
      </c>
      <c r="K473" s="9"/>
      <c r="L473" s="9"/>
      <c r="M473" s="9"/>
    </row>
    <row r="474" spans="1:13" x14ac:dyDescent="0.3">
      <c r="A474" s="9"/>
      <c r="B474" s="9"/>
      <c r="C474" s="9"/>
      <c r="D474" s="14"/>
      <c r="E474" s="9"/>
      <c r="F474" s="9"/>
      <c r="G474" s="9"/>
      <c r="H474" s="9"/>
      <c r="I474" s="9"/>
      <c r="J474" s="16" t="s">
        <v>420</v>
      </c>
      <c r="K474" s="8">
        <f>SUM(J473:J473)</f>
        <v>10.5</v>
      </c>
      <c r="L474" s="15"/>
      <c r="M474" s="8">
        <f>ROUND(L474*K474,2)</f>
        <v>0</v>
      </c>
    </row>
    <row r="475" spans="1:13" ht="0.9" customHeight="1" x14ac:dyDescent="0.3">
      <c r="A475" s="17"/>
      <c r="B475" s="17"/>
      <c r="C475" s="17"/>
      <c r="D475" s="25"/>
      <c r="E475" s="17"/>
      <c r="F475" s="17"/>
      <c r="G475" s="17"/>
      <c r="H475" s="17"/>
      <c r="I475" s="17"/>
      <c r="J475" s="17"/>
      <c r="K475" s="17"/>
      <c r="L475" s="17"/>
      <c r="M475" s="17"/>
    </row>
    <row r="476" spans="1:13" x14ac:dyDescent="0.3">
      <c r="A476" s="9"/>
      <c r="B476" s="9"/>
      <c r="C476" s="9"/>
      <c r="D476" s="14"/>
      <c r="E476" s="9"/>
      <c r="F476" s="9"/>
      <c r="G476" s="9"/>
      <c r="H476" s="9"/>
      <c r="I476" s="9"/>
      <c r="J476" s="16" t="s">
        <v>421</v>
      </c>
      <c r="K476" s="15">
        <v>1</v>
      </c>
      <c r="L476" s="8"/>
      <c r="M476" s="8">
        <f>ROUND(L476*K476,2)</f>
        <v>0</v>
      </c>
    </row>
    <row r="477" spans="1:13" ht="0.9" customHeight="1" x14ac:dyDescent="0.3">
      <c r="A477" s="17"/>
      <c r="B477" s="17"/>
      <c r="C477" s="17"/>
      <c r="D477" s="25"/>
      <c r="E477" s="17"/>
      <c r="F477" s="17"/>
      <c r="G477" s="17"/>
      <c r="H477" s="17"/>
      <c r="I477" s="17"/>
      <c r="J477" s="17"/>
      <c r="K477" s="17"/>
      <c r="L477" s="17"/>
      <c r="M477" s="17"/>
    </row>
    <row r="478" spans="1:13" x14ac:dyDescent="0.3">
      <c r="A478" s="10" t="s">
        <v>422</v>
      </c>
      <c r="B478" s="10" t="s">
        <v>12</v>
      </c>
      <c r="C478" s="10" t="s">
        <v>0</v>
      </c>
      <c r="D478" s="23" t="s">
        <v>423</v>
      </c>
      <c r="E478" s="11"/>
      <c r="F478" s="11"/>
      <c r="G478" s="11"/>
      <c r="H478" s="11"/>
      <c r="I478" s="11"/>
      <c r="J478" s="11"/>
      <c r="K478" s="8">
        <f>K526</f>
        <v>1</v>
      </c>
      <c r="L478" s="8"/>
      <c r="M478" s="8">
        <f>M526</f>
        <v>0</v>
      </c>
    </row>
    <row r="479" spans="1:13" ht="20.399999999999999" x14ac:dyDescent="0.3">
      <c r="A479" s="12" t="s">
        <v>424</v>
      </c>
      <c r="B479" s="12" t="s">
        <v>17</v>
      </c>
      <c r="C479" s="12" t="s">
        <v>18</v>
      </c>
      <c r="D479" s="24" t="s">
        <v>425</v>
      </c>
      <c r="E479" s="9"/>
      <c r="F479" s="9"/>
      <c r="G479" s="9"/>
      <c r="H479" s="9"/>
      <c r="I479" s="9"/>
      <c r="J479" s="9"/>
      <c r="K479" s="13">
        <f>K483</f>
        <v>3</v>
      </c>
      <c r="L479" s="13"/>
      <c r="M479" s="13">
        <f>M483</f>
        <v>0</v>
      </c>
    </row>
    <row r="480" spans="1:13" ht="234.6" x14ac:dyDescent="0.3">
      <c r="A480" s="9"/>
      <c r="B480" s="9"/>
      <c r="C480" s="9"/>
      <c r="D480" s="14" t="s">
        <v>426</v>
      </c>
      <c r="E480" s="9"/>
      <c r="F480" s="9"/>
      <c r="G480" s="9"/>
      <c r="H480" s="9"/>
      <c r="I480" s="9"/>
      <c r="J480" s="9"/>
      <c r="K480" s="9"/>
      <c r="L480" s="9"/>
      <c r="M480" s="9"/>
    </row>
    <row r="481" spans="1:13" x14ac:dyDescent="0.3">
      <c r="A481" s="9"/>
      <c r="B481" s="9"/>
      <c r="C481" s="9"/>
      <c r="D481" s="14"/>
      <c r="E481" s="12" t="s">
        <v>427</v>
      </c>
      <c r="F481" s="9">
        <v>2</v>
      </c>
      <c r="G481" s="15">
        <v>0</v>
      </c>
      <c r="H481" s="15">
        <v>0</v>
      </c>
      <c r="I481" s="15">
        <v>0</v>
      </c>
      <c r="J481" s="13">
        <f>F481*(G481+ (G481= 0))*(H481+ (H481= 0))*(I481+ (I481= 0))</f>
        <v>2</v>
      </c>
      <c r="K481" s="9"/>
      <c r="L481" s="9"/>
      <c r="M481" s="9"/>
    </row>
    <row r="482" spans="1:13" x14ac:dyDescent="0.3">
      <c r="A482" s="9"/>
      <c r="B482" s="9"/>
      <c r="C482" s="9"/>
      <c r="D482" s="14"/>
      <c r="E482" s="12" t="s">
        <v>61</v>
      </c>
      <c r="F482" s="9">
        <v>1</v>
      </c>
      <c r="G482" s="15">
        <v>0</v>
      </c>
      <c r="H482" s="15">
        <v>0</v>
      </c>
      <c r="I482" s="15">
        <v>0</v>
      </c>
      <c r="J482" s="13">
        <f>F482*(G482+ (G482= 0))*(H482+ (H482= 0))*(I482+ (I482= 0))</f>
        <v>1</v>
      </c>
      <c r="K482" s="9"/>
      <c r="L482" s="9"/>
      <c r="M482" s="9"/>
    </row>
    <row r="483" spans="1:13" x14ac:dyDescent="0.3">
      <c r="A483" s="9"/>
      <c r="B483" s="9"/>
      <c r="C483" s="9"/>
      <c r="D483" s="14"/>
      <c r="E483" s="9"/>
      <c r="F483" s="9"/>
      <c r="G483" s="9"/>
      <c r="H483" s="9"/>
      <c r="I483" s="9"/>
      <c r="J483" s="16" t="s">
        <v>428</v>
      </c>
      <c r="K483" s="8">
        <f>SUM(J481:J482)</f>
        <v>3</v>
      </c>
      <c r="L483" s="15"/>
      <c r="M483" s="8">
        <f>ROUND(L483*K483,2)</f>
        <v>0</v>
      </c>
    </row>
    <row r="484" spans="1:13" ht="0.9" customHeight="1" x14ac:dyDescent="0.3">
      <c r="A484" s="17"/>
      <c r="B484" s="17"/>
      <c r="C484" s="17"/>
      <c r="D484" s="25"/>
      <c r="E484" s="17"/>
      <c r="F484" s="17"/>
      <c r="G484" s="17"/>
      <c r="H484" s="17"/>
      <c r="I484" s="17"/>
      <c r="J484" s="17"/>
      <c r="K484" s="17"/>
      <c r="L484" s="17"/>
      <c r="M484" s="17"/>
    </row>
    <row r="485" spans="1:13" ht="20.399999999999999" x14ac:dyDescent="0.3">
      <c r="A485" s="12" t="s">
        <v>429</v>
      </c>
      <c r="B485" s="12" t="s">
        <v>17</v>
      </c>
      <c r="C485" s="12" t="s">
        <v>18</v>
      </c>
      <c r="D485" s="24" t="s">
        <v>430</v>
      </c>
      <c r="E485" s="9"/>
      <c r="F485" s="9"/>
      <c r="G485" s="9"/>
      <c r="H485" s="9"/>
      <c r="I485" s="9"/>
      <c r="J485" s="9"/>
      <c r="K485" s="13">
        <f>K488</f>
        <v>1</v>
      </c>
      <c r="L485" s="13"/>
      <c r="M485" s="13">
        <f>M488</f>
        <v>0</v>
      </c>
    </row>
    <row r="486" spans="1:13" ht="265.2" x14ac:dyDescent="0.3">
      <c r="A486" s="9"/>
      <c r="B486" s="9"/>
      <c r="C486" s="9"/>
      <c r="D486" s="14" t="s">
        <v>431</v>
      </c>
      <c r="E486" s="9"/>
      <c r="F486" s="9"/>
      <c r="G486" s="9"/>
      <c r="H486" s="9"/>
      <c r="I486" s="9"/>
      <c r="J486" s="9"/>
      <c r="K486" s="9"/>
      <c r="L486" s="9"/>
      <c r="M486" s="9"/>
    </row>
    <row r="487" spans="1:13" x14ac:dyDescent="0.3">
      <c r="A487" s="9"/>
      <c r="B487" s="9"/>
      <c r="C487" s="9"/>
      <c r="D487" s="14"/>
      <c r="E487" s="12" t="s">
        <v>432</v>
      </c>
      <c r="F487" s="9">
        <v>1</v>
      </c>
      <c r="G487" s="15">
        <v>0</v>
      </c>
      <c r="H487" s="15">
        <v>0</v>
      </c>
      <c r="I487" s="15">
        <v>0</v>
      </c>
      <c r="J487" s="13">
        <f>F487*(G487+ (G487= 0))*(H487+ (H487= 0))*(I487+ (I487= 0))</f>
        <v>1</v>
      </c>
      <c r="K487" s="9"/>
      <c r="L487" s="9"/>
      <c r="M487" s="9"/>
    </row>
    <row r="488" spans="1:13" x14ac:dyDescent="0.3">
      <c r="A488" s="9"/>
      <c r="B488" s="9"/>
      <c r="C488" s="9"/>
      <c r="D488" s="14"/>
      <c r="E488" s="9"/>
      <c r="F488" s="9"/>
      <c r="G488" s="9"/>
      <c r="H488" s="9"/>
      <c r="I488" s="9"/>
      <c r="J488" s="16" t="s">
        <v>433</v>
      </c>
      <c r="K488" s="8">
        <f>SUM(J487:J487)</f>
        <v>1</v>
      </c>
      <c r="L488" s="15"/>
      <c r="M488" s="8">
        <f>ROUND(L488*K488,2)</f>
        <v>0</v>
      </c>
    </row>
    <row r="489" spans="1:13" ht="0.9" customHeight="1" x14ac:dyDescent="0.3">
      <c r="A489" s="17"/>
      <c r="B489" s="17"/>
      <c r="C489" s="17"/>
      <c r="D489" s="25"/>
      <c r="E489" s="17"/>
      <c r="F489" s="17"/>
      <c r="G489" s="17"/>
      <c r="H489" s="17"/>
      <c r="I489" s="17"/>
      <c r="J489" s="17"/>
      <c r="K489" s="17"/>
      <c r="L489" s="17"/>
      <c r="M489" s="17"/>
    </row>
    <row r="490" spans="1:13" ht="20.399999999999999" x14ac:dyDescent="0.3">
      <c r="A490" s="12" t="s">
        <v>434</v>
      </c>
      <c r="B490" s="12" t="s">
        <v>17</v>
      </c>
      <c r="C490" s="12" t="s">
        <v>18</v>
      </c>
      <c r="D490" s="24" t="s">
        <v>435</v>
      </c>
      <c r="E490" s="9"/>
      <c r="F490" s="9"/>
      <c r="G490" s="9"/>
      <c r="H490" s="9"/>
      <c r="I490" s="9"/>
      <c r="J490" s="9"/>
      <c r="K490" s="13">
        <f>K493</f>
        <v>1</v>
      </c>
      <c r="L490" s="13"/>
      <c r="M490" s="13">
        <f>M493</f>
        <v>0</v>
      </c>
    </row>
    <row r="491" spans="1:13" ht="255" x14ac:dyDescent="0.3">
      <c r="A491" s="9"/>
      <c r="B491" s="9"/>
      <c r="C491" s="9"/>
      <c r="D491" s="14" t="s">
        <v>436</v>
      </c>
      <c r="E491" s="9"/>
      <c r="F491" s="9"/>
      <c r="G491" s="9"/>
      <c r="H491" s="9"/>
      <c r="I491" s="9"/>
      <c r="J491" s="9"/>
      <c r="K491" s="9"/>
      <c r="L491" s="9"/>
      <c r="M491" s="9"/>
    </row>
    <row r="492" spans="1:13" x14ac:dyDescent="0.3">
      <c r="A492" s="9"/>
      <c r="B492" s="9"/>
      <c r="C492" s="9"/>
      <c r="D492" s="14"/>
      <c r="E492" s="12" t="s">
        <v>67</v>
      </c>
      <c r="F492" s="9">
        <v>1</v>
      </c>
      <c r="G492" s="15">
        <v>0</v>
      </c>
      <c r="H492" s="15">
        <v>0</v>
      </c>
      <c r="I492" s="15">
        <v>0</v>
      </c>
      <c r="J492" s="13">
        <f>F492*(G492+ (G492= 0))*(H492+ (H492= 0))*(I492+ (I492= 0))</f>
        <v>1</v>
      </c>
      <c r="K492" s="9"/>
      <c r="L492" s="9"/>
      <c r="M492" s="9"/>
    </row>
    <row r="493" spans="1:13" x14ac:dyDescent="0.3">
      <c r="A493" s="9"/>
      <c r="B493" s="9"/>
      <c r="C493" s="9"/>
      <c r="D493" s="14"/>
      <c r="E493" s="9"/>
      <c r="F493" s="9"/>
      <c r="G493" s="9"/>
      <c r="H493" s="9"/>
      <c r="I493" s="9"/>
      <c r="J493" s="16" t="s">
        <v>437</v>
      </c>
      <c r="K493" s="8">
        <f>SUM(J492:J492)</f>
        <v>1</v>
      </c>
      <c r="L493" s="15"/>
      <c r="M493" s="8">
        <f>ROUND(L493*K493,2)</f>
        <v>0</v>
      </c>
    </row>
    <row r="494" spans="1:13" ht="0.9" customHeight="1" x14ac:dyDescent="0.3">
      <c r="A494" s="17"/>
      <c r="B494" s="17"/>
      <c r="C494" s="17"/>
      <c r="D494" s="25"/>
      <c r="E494" s="17"/>
      <c r="F494" s="17"/>
      <c r="G494" s="17"/>
      <c r="H494" s="17"/>
      <c r="I494" s="17"/>
      <c r="J494" s="17"/>
      <c r="K494" s="17"/>
      <c r="L494" s="17"/>
      <c r="M494" s="17"/>
    </row>
    <row r="495" spans="1:13" ht="20.399999999999999" x14ac:dyDescent="0.3">
      <c r="A495" s="12" t="s">
        <v>438</v>
      </c>
      <c r="B495" s="12" t="s">
        <v>17</v>
      </c>
      <c r="C495" s="12" t="s">
        <v>18</v>
      </c>
      <c r="D495" s="24" t="s">
        <v>439</v>
      </c>
      <c r="E495" s="9"/>
      <c r="F495" s="9"/>
      <c r="G495" s="9"/>
      <c r="H495" s="9"/>
      <c r="I495" s="9"/>
      <c r="J495" s="9"/>
      <c r="K495" s="13">
        <f>K498</f>
        <v>18</v>
      </c>
      <c r="L495" s="13"/>
      <c r="M495" s="13">
        <f>M498</f>
        <v>0</v>
      </c>
    </row>
    <row r="496" spans="1:13" ht="183.6" x14ac:dyDescent="0.3">
      <c r="A496" s="9"/>
      <c r="B496" s="9"/>
      <c r="C496" s="9"/>
      <c r="D496" s="14" t="s">
        <v>440</v>
      </c>
      <c r="E496" s="9"/>
      <c r="F496" s="9"/>
      <c r="G496" s="9"/>
      <c r="H496" s="9"/>
      <c r="I496" s="9"/>
      <c r="J496" s="9"/>
      <c r="K496" s="9"/>
      <c r="L496" s="9"/>
      <c r="M496" s="9"/>
    </row>
    <row r="497" spans="1:13" x14ac:dyDescent="0.3">
      <c r="A497" s="9"/>
      <c r="B497" s="9"/>
      <c r="C497" s="9"/>
      <c r="D497" s="14"/>
      <c r="E497" s="12" t="s">
        <v>441</v>
      </c>
      <c r="F497" s="9">
        <v>18</v>
      </c>
      <c r="G497" s="15">
        <v>0</v>
      </c>
      <c r="H497" s="15">
        <v>0</v>
      </c>
      <c r="I497" s="15">
        <v>0</v>
      </c>
      <c r="J497" s="13">
        <f>F497*(G497+ (G497= 0))*(H497+ (H497= 0))*(I497+ (I497= 0))</f>
        <v>18</v>
      </c>
      <c r="K497" s="9"/>
      <c r="L497" s="9"/>
      <c r="M497" s="9"/>
    </row>
    <row r="498" spans="1:13" x14ac:dyDescent="0.3">
      <c r="A498" s="9"/>
      <c r="B498" s="9"/>
      <c r="C498" s="9"/>
      <c r="D498" s="14"/>
      <c r="E498" s="9"/>
      <c r="F498" s="9"/>
      <c r="G498" s="9"/>
      <c r="H498" s="9"/>
      <c r="I498" s="9"/>
      <c r="J498" s="16" t="s">
        <v>442</v>
      </c>
      <c r="K498" s="8">
        <f>SUM(J497:J497)</f>
        <v>18</v>
      </c>
      <c r="L498" s="15"/>
      <c r="M498" s="8">
        <f>ROUND(L498*K498,2)</f>
        <v>0</v>
      </c>
    </row>
    <row r="499" spans="1:13" ht="0.9" customHeight="1" x14ac:dyDescent="0.3">
      <c r="A499" s="17"/>
      <c r="B499" s="17"/>
      <c r="C499" s="17"/>
      <c r="D499" s="25"/>
      <c r="E499" s="17"/>
      <c r="F499" s="17"/>
      <c r="G499" s="17"/>
      <c r="H499" s="17"/>
      <c r="I499" s="17"/>
      <c r="J499" s="17"/>
      <c r="K499" s="17"/>
      <c r="L499" s="17"/>
      <c r="M499" s="17"/>
    </row>
    <row r="500" spans="1:13" ht="20.399999999999999" x14ac:dyDescent="0.3">
      <c r="A500" s="12" t="s">
        <v>443</v>
      </c>
      <c r="B500" s="12" t="s">
        <v>17</v>
      </c>
      <c r="C500" s="12" t="s">
        <v>18</v>
      </c>
      <c r="D500" s="24" t="s">
        <v>444</v>
      </c>
      <c r="E500" s="9"/>
      <c r="F500" s="9"/>
      <c r="G500" s="9"/>
      <c r="H500" s="9"/>
      <c r="I500" s="9"/>
      <c r="J500" s="9"/>
      <c r="K500" s="13">
        <f>K503</f>
        <v>18</v>
      </c>
      <c r="L500" s="13"/>
      <c r="M500" s="13">
        <f>M503</f>
        <v>0</v>
      </c>
    </row>
    <row r="501" spans="1:13" ht="173.4" x14ac:dyDescent="0.3">
      <c r="A501" s="9"/>
      <c r="B501" s="9"/>
      <c r="C501" s="9"/>
      <c r="D501" s="14" t="s">
        <v>445</v>
      </c>
      <c r="E501" s="9"/>
      <c r="F501" s="9"/>
      <c r="G501" s="9"/>
      <c r="H501" s="9"/>
      <c r="I501" s="9"/>
      <c r="J501" s="9"/>
      <c r="K501" s="9"/>
      <c r="L501" s="9"/>
      <c r="M501" s="9"/>
    </row>
    <row r="502" spans="1:13" x14ac:dyDescent="0.3">
      <c r="A502" s="9"/>
      <c r="B502" s="9"/>
      <c r="C502" s="9"/>
      <c r="D502" s="14"/>
      <c r="E502" s="12" t="s">
        <v>446</v>
      </c>
      <c r="F502" s="9">
        <v>18</v>
      </c>
      <c r="G502" s="15">
        <v>0</v>
      </c>
      <c r="H502" s="15">
        <v>0</v>
      </c>
      <c r="I502" s="15">
        <v>0</v>
      </c>
      <c r="J502" s="13">
        <f>F502*(G502+ (G502= 0))*(H502+ (H502= 0))*(I502+ (I502= 0))</f>
        <v>18</v>
      </c>
      <c r="K502" s="9"/>
      <c r="L502" s="9"/>
      <c r="M502" s="9"/>
    </row>
    <row r="503" spans="1:13" x14ac:dyDescent="0.3">
      <c r="A503" s="9"/>
      <c r="B503" s="9"/>
      <c r="C503" s="9"/>
      <c r="D503" s="14"/>
      <c r="E503" s="9"/>
      <c r="F503" s="9"/>
      <c r="G503" s="9"/>
      <c r="H503" s="9"/>
      <c r="I503" s="9"/>
      <c r="J503" s="16" t="s">
        <v>447</v>
      </c>
      <c r="K503" s="8">
        <f>SUM(J502:J502)</f>
        <v>18</v>
      </c>
      <c r="L503" s="15"/>
      <c r="M503" s="8">
        <f>ROUND(L503*K503,2)</f>
        <v>0</v>
      </c>
    </row>
    <row r="504" spans="1:13" ht="0.9" customHeight="1" x14ac:dyDescent="0.3">
      <c r="A504" s="17"/>
      <c r="B504" s="17"/>
      <c r="C504" s="17"/>
      <c r="D504" s="25"/>
      <c r="E504" s="17"/>
      <c r="F504" s="17"/>
      <c r="G504" s="17"/>
      <c r="H504" s="17"/>
      <c r="I504" s="17"/>
      <c r="J504" s="17"/>
      <c r="K504" s="17"/>
      <c r="L504" s="17"/>
      <c r="M504" s="17"/>
    </row>
    <row r="505" spans="1:13" x14ac:dyDescent="0.3">
      <c r="A505" s="12" t="s">
        <v>448</v>
      </c>
      <c r="B505" s="12" t="s">
        <v>17</v>
      </c>
      <c r="C505" s="12" t="s">
        <v>18</v>
      </c>
      <c r="D505" s="24" t="s">
        <v>449</v>
      </c>
      <c r="E505" s="9"/>
      <c r="F505" s="9"/>
      <c r="G505" s="9"/>
      <c r="H505" s="9"/>
      <c r="I505" s="9"/>
      <c r="J505" s="9"/>
      <c r="K505" s="13">
        <f>K508</f>
        <v>1</v>
      </c>
      <c r="L505" s="13"/>
      <c r="M505" s="13">
        <f>M508</f>
        <v>0</v>
      </c>
    </row>
    <row r="506" spans="1:13" ht="214.2" x14ac:dyDescent="0.3">
      <c r="A506" s="9"/>
      <c r="B506" s="9"/>
      <c r="C506" s="9"/>
      <c r="D506" s="14" t="s">
        <v>450</v>
      </c>
      <c r="E506" s="9"/>
      <c r="F506" s="9"/>
      <c r="G506" s="9"/>
      <c r="H506" s="9"/>
      <c r="I506" s="9"/>
      <c r="J506" s="9"/>
      <c r="K506" s="9"/>
      <c r="L506" s="9"/>
      <c r="M506" s="9"/>
    </row>
    <row r="507" spans="1:13" x14ac:dyDescent="0.3">
      <c r="A507" s="9"/>
      <c r="B507" s="9"/>
      <c r="C507" s="9"/>
      <c r="D507" s="14"/>
      <c r="E507" s="12" t="s">
        <v>451</v>
      </c>
      <c r="F507" s="9">
        <v>1</v>
      </c>
      <c r="G507" s="15">
        <v>0</v>
      </c>
      <c r="H507" s="15">
        <v>0</v>
      </c>
      <c r="I507" s="15">
        <v>0</v>
      </c>
      <c r="J507" s="13">
        <f>F507*(G507+ (G507= 0))*(H507+ (H507= 0))*(I507+ (I507= 0))</f>
        <v>1</v>
      </c>
      <c r="K507" s="9"/>
      <c r="L507" s="9"/>
      <c r="M507" s="9"/>
    </row>
    <row r="508" spans="1:13" x14ac:dyDescent="0.3">
      <c r="A508" s="9"/>
      <c r="B508" s="9"/>
      <c r="C508" s="9"/>
      <c r="D508" s="14"/>
      <c r="E508" s="9"/>
      <c r="F508" s="9"/>
      <c r="G508" s="9"/>
      <c r="H508" s="9"/>
      <c r="I508" s="9"/>
      <c r="J508" s="16" t="s">
        <v>452</v>
      </c>
      <c r="K508" s="8">
        <f>SUM(J507:J507)</f>
        <v>1</v>
      </c>
      <c r="L508" s="15"/>
      <c r="M508" s="8">
        <f>ROUND(L508*K508,2)</f>
        <v>0</v>
      </c>
    </row>
    <row r="509" spans="1:13" ht="0.9" customHeight="1" x14ac:dyDescent="0.3">
      <c r="A509" s="17"/>
      <c r="B509" s="17"/>
      <c r="C509" s="17"/>
      <c r="D509" s="25"/>
      <c r="E509" s="17"/>
      <c r="F509" s="17"/>
      <c r="G509" s="17"/>
      <c r="H509" s="17"/>
      <c r="I509" s="17"/>
      <c r="J509" s="17"/>
      <c r="K509" s="17"/>
      <c r="L509" s="17"/>
      <c r="M509" s="17"/>
    </row>
    <row r="510" spans="1:13" x14ac:dyDescent="0.3">
      <c r="A510" s="12" t="s">
        <v>453</v>
      </c>
      <c r="B510" s="12" t="s">
        <v>17</v>
      </c>
      <c r="C510" s="12" t="s">
        <v>18</v>
      </c>
      <c r="D510" s="24" t="s">
        <v>454</v>
      </c>
      <c r="E510" s="9"/>
      <c r="F510" s="9"/>
      <c r="G510" s="9"/>
      <c r="H510" s="9"/>
      <c r="I510" s="9"/>
      <c r="J510" s="9"/>
      <c r="K510" s="13">
        <f>K514</f>
        <v>6</v>
      </c>
      <c r="L510" s="13"/>
      <c r="M510" s="13">
        <f>M514</f>
        <v>0</v>
      </c>
    </row>
    <row r="511" spans="1:13" ht="204" x14ac:dyDescent="0.3">
      <c r="A511" s="9"/>
      <c r="B511" s="9"/>
      <c r="C511" s="9"/>
      <c r="D511" s="14" t="s">
        <v>455</v>
      </c>
      <c r="E511" s="9"/>
      <c r="F511" s="9"/>
      <c r="G511" s="9"/>
      <c r="H511" s="9"/>
      <c r="I511" s="9"/>
      <c r="J511" s="9"/>
      <c r="K511" s="9"/>
      <c r="L511" s="9"/>
      <c r="M511" s="9"/>
    </row>
    <row r="512" spans="1:13" x14ac:dyDescent="0.3">
      <c r="A512" s="9"/>
      <c r="B512" s="9"/>
      <c r="C512" s="9"/>
      <c r="D512" s="14"/>
      <c r="E512" s="12" t="s">
        <v>456</v>
      </c>
      <c r="F512" s="9">
        <v>2</v>
      </c>
      <c r="G512" s="15">
        <v>0</v>
      </c>
      <c r="H512" s="15">
        <v>0</v>
      </c>
      <c r="I512" s="15">
        <v>0</v>
      </c>
      <c r="J512" s="13">
        <f>F512*(G512+ (G512= 0))*(H512+ (H512= 0))*(I512+ (I512= 0))</f>
        <v>2</v>
      </c>
      <c r="K512" s="9"/>
      <c r="L512" s="9"/>
      <c r="M512" s="9"/>
    </row>
    <row r="513" spans="1:13" x14ac:dyDescent="0.3">
      <c r="A513" s="9"/>
      <c r="B513" s="9"/>
      <c r="C513" s="9"/>
      <c r="D513" s="14"/>
      <c r="E513" s="12" t="s">
        <v>451</v>
      </c>
      <c r="F513" s="9">
        <v>4</v>
      </c>
      <c r="G513" s="15">
        <v>0</v>
      </c>
      <c r="H513" s="15">
        <v>0</v>
      </c>
      <c r="I513" s="15">
        <v>0</v>
      </c>
      <c r="J513" s="13">
        <f>F513*(G513+ (G513= 0))*(H513+ (H513= 0))*(I513+ (I513= 0))</f>
        <v>4</v>
      </c>
      <c r="K513" s="9"/>
      <c r="L513" s="9"/>
      <c r="M513" s="9"/>
    </row>
    <row r="514" spans="1:13" x14ac:dyDescent="0.3">
      <c r="A514" s="9"/>
      <c r="B514" s="9"/>
      <c r="C514" s="9"/>
      <c r="D514" s="14"/>
      <c r="E514" s="9"/>
      <c r="F514" s="9"/>
      <c r="G514" s="9"/>
      <c r="H514" s="9"/>
      <c r="I514" s="9"/>
      <c r="J514" s="16" t="s">
        <v>457</v>
      </c>
      <c r="K514" s="8">
        <f>SUM(J512:J513)</f>
        <v>6</v>
      </c>
      <c r="L514" s="15"/>
      <c r="M514" s="8">
        <f>ROUND(L514*K514,2)</f>
        <v>0</v>
      </c>
    </row>
    <row r="515" spans="1:13" ht="0.9" customHeight="1" x14ac:dyDescent="0.3">
      <c r="A515" s="17"/>
      <c r="B515" s="17"/>
      <c r="C515" s="17"/>
      <c r="D515" s="25"/>
      <c r="E515" s="17"/>
      <c r="F515" s="17"/>
      <c r="G515" s="17"/>
      <c r="H515" s="17"/>
      <c r="I515" s="17"/>
      <c r="J515" s="17"/>
      <c r="K515" s="17"/>
      <c r="L515" s="17"/>
      <c r="M515" s="17"/>
    </row>
    <row r="516" spans="1:13" ht="20.399999999999999" x14ac:dyDescent="0.3">
      <c r="A516" s="12" t="s">
        <v>458</v>
      </c>
      <c r="B516" s="12" t="s">
        <v>17</v>
      </c>
      <c r="C516" s="12" t="s">
        <v>18</v>
      </c>
      <c r="D516" s="24" t="s">
        <v>459</v>
      </c>
      <c r="E516" s="9"/>
      <c r="F516" s="9"/>
      <c r="G516" s="9"/>
      <c r="H516" s="9"/>
      <c r="I516" s="9"/>
      <c r="J516" s="9"/>
      <c r="K516" s="13">
        <f>K519</f>
        <v>3</v>
      </c>
      <c r="L516" s="13"/>
      <c r="M516" s="13">
        <f>M519</f>
        <v>0</v>
      </c>
    </row>
    <row r="517" spans="1:13" ht="204" x14ac:dyDescent="0.3">
      <c r="A517" s="9"/>
      <c r="B517" s="9"/>
      <c r="C517" s="9"/>
      <c r="D517" s="14" t="s">
        <v>460</v>
      </c>
      <c r="E517" s="9"/>
      <c r="F517" s="9"/>
      <c r="G517" s="9"/>
      <c r="H517" s="9"/>
      <c r="I517" s="9"/>
      <c r="J517" s="9"/>
      <c r="K517" s="9"/>
      <c r="L517" s="9"/>
      <c r="M517" s="9"/>
    </row>
    <row r="518" spans="1:13" x14ac:dyDescent="0.3">
      <c r="A518" s="9"/>
      <c r="B518" s="9"/>
      <c r="C518" s="9"/>
      <c r="D518" s="14"/>
      <c r="E518" s="12" t="s">
        <v>456</v>
      </c>
      <c r="F518" s="9">
        <v>3</v>
      </c>
      <c r="G518" s="15">
        <v>0</v>
      </c>
      <c r="H518" s="15">
        <v>0</v>
      </c>
      <c r="I518" s="15">
        <v>0</v>
      </c>
      <c r="J518" s="13">
        <f>F518*(G518+ (G518= 0))*(H518+ (H518= 0))*(I518+ (I518= 0))</f>
        <v>3</v>
      </c>
      <c r="K518" s="9"/>
      <c r="L518" s="9"/>
      <c r="M518" s="9"/>
    </row>
    <row r="519" spans="1:13" x14ac:dyDescent="0.3">
      <c r="A519" s="9"/>
      <c r="B519" s="9"/>
      <c r="C519" s="9"/>
      <c r="D519" s="14"/>
      <c r="E519" s="9"/>
      <c r="F519" s="9"/>
      <c r="G519" s="9"/>
      <c r="H519" s="9"/>
      <c r="I519" s="9"/>
      <c r="J519" s="16" t="s">
        <v>461</v>
      </c>
      <c r="K519" s="8">
        <f>SUM(J518:J518)</f>
        <v>3</v>
      </c>
      <c r="L519" s="15"/>
      <c r="M519" s="8">
        <f>ROUND(L519*K519,2)</f>
        <v>0</v>
      </c>
    </row>
    <row r="520" spans="1:13" ht="0.9" customHeight="1" x14ac:dyDescent="0.3">
      <c r="A520" s="17"/>
      <c r="B520" s="17"/>
      <c r="C520" s="17"/>
      <c r="D520" s="25"/>
      <c r="E520" s="17"/>
      <c r="F520" s="17"/>
      <c r="G520" s="17"/>
      <c r="H520" s="17"/>
      <c r="I520" s="17"/>
      <c r="J520" s="17"/>
      <c r="K520" s="17"/>
      <c r="L520" s="17"/>
      <c r="M520" s="17"/>
    </row>
    <row r="521" spans="1:13" ht="20.399999999999999" x14ac:dyDescent="0.3">
      <c r="A521" s="12" t="s">
        <v>462</v>
      </c>
      <c r="B521" s="12" t="s">
        <v>17</v>
      </c>
      <c r="C521" s="12" t="s">
        <v>18</v>
      </c>
      <c r="D521" s="24" t="s">
        <v>463</v>
      </c>
      <c r="E521" s="9"/>
      <c r="F521" s="9"/>
      <c r="G521" s="9"/>
      <c r="H521" s="9"/>
      <c r="I521" s="9"/>
      <c r="J521" s="9"/>
      <c r="K521" s="13">
        <f>K524</f>
        <v>1</v>
      </c>
      <c r="L521" s="13"/>
      <c r="M521" s="13">
        <f>M524</f>
        <v>0</v>
      </c>
    </row>
    <row r="522" spans="1:13" ht="214.2" x14ac:dyDescent="0.3">
      <c r="A522" s="9"/>
      <c r="B522" s="9"/>
      <c r="C522" s="9"/>
      <c r="D522" s="14" t="s">
        <v>464</v>
      </c>
      <c r="E522" s="9"/>
      <c r="F522" s="9"/>
      <c r="G522" s="9"/>
      <c r="H522" s="9"/>
      <c r="I522" s="9"/>
      <c r="J522" s="9"/>
      <c r="K522" s="9"/>
      <c r="L522" s="9"/>
      <c r="M522" s="9"/>
    </row>
    <row r="523" spans="1:13" x14ac:dyDescent="0.3">
      <c r="A523" s="9"/>
      <c r="B523" s="9"/>
      <c r="C523" s="9"/>
      <c r="D523" s="14"/>
      <c r="E523" s="12" t="s">
        <v>456</v>
      </c>
      <c r="F523" s="9">
        <v>1</v>
      </c>
      <c r="G523" s="15">
        <v>0</v>
      </c>
      <c r="H523" s="15">
        <v>0</v>
      </c>
      <c r="I523" s="15">
        <v>0</v>
      </c>
      <c r="J523" s="13">
        <f>F523*(G523+ (G523= 0))*(H523+ (H523= 0))*(I523+ (I523= 0))</f>
        <v>1</v>
      </c>
      <c r="K523" s="9"/>
      <c r="L523" s="9"/>
      <c r="M523" s="9"/>
    </row>
    <row r="524" spans="1:13" x14ac:dyDescent="0.3">
      <c r="A524" s="9"/>
      <c r="B524" s="9"/>
      <c r="C524" s="9"/>
      <c r="D524" s="14"/>
      <c r="E524" s="9"/>
      <c r="F524" s="9"/>
      <c r="G524" s="9"/>
      <c r="H524" s="9"/>
      <c r="I524" s="9"/>
      <c r="J524" s="16" t="s">
        <v>465</v>
      </c>
      <c r="K524" s="8">
        <f>SUM(J523:J523)</f>
        <v>1</v>
      </c>
      <c r="L524" s="15"/>
      <c r="M524" s="8">
        <f>ROUND(L524*K524,2)</f>
        <v>0</v>
      </c>
    </row>
    <row r="525" spans="1:13" ht="0.9" customHeight="1" x14ac:dyDescent="0.3">
      <c r="A525" s="17"/>
      <c r="B525" s="17"/>
      <c r="C525" s="17"/>
      <c r="D525" s="25"/>
      <c r="E525" s="17"/>
      <c r="F525" s="17"/>
      <c r="G525" s="17"/>
      <c r="H525" s="17"/>
      <c r="I525" s="17"/>
      <c r="J525" s="17"/>
      <c r="K525" s="17"/>
      <c r="L525" s="17"/>
      <c r="M525" s="17"/>
    </row>
    <row r="526" spans="1:13" x14ac:dyDescent="0.3">
      <c r="A526" s="9"/>
      <c r="B526" s="9"/>
      <c r="C526" s="9"/>
      <c r="D526" s="14"/>
      <c r="E526" s="9"/>
      <c r="F526" s="9"/>
      <c r="G526" s="9"/>
      <c r="H526" s="9"/>
      <c r="I526" s="9"/>
      <c r="J526" s="16" t="s">
        <v>466</v>
      </c>
      <c r="K526" s="15">
        <v>1</v>
      </c>
      <c r="L526" s="8"/>
      <c r="M526" s="8">
        <f>ROUND(L526*K526,2)</f>
        <v>0</v>
      </c>
    </row>
    <row r="527" spans="1:13" ht="0.9" customHeight="1" x14ac:dyDescent="0.3">
      <c r="A527" s="17"/>
      <c r="B527" s="17"/>
      <c r="C527" s="17"/>
      <c r="D527" s="25"/>
      <c r="E527" s="17"/>
      <c r="F527" s="17"/>
      <c r="G527" s="17"/>
      <c r="H527" s="17"/>
      <c r="I527" s="17"/>
      <c r="J527" s="17"/>
      <c r="K527" s="17"/>
      <c r="L527" s="17"/>
      <c r="M527" s="17"/>
    </row>
    <row r="528" spans="1:13" x14ac:dyDescent="0.3">
      <c r="A528" s="10" t="s">
        <v>467</v>
      </c>
      <c r="B528" s="10" t="s">
        <v>12</v>
      </c>
      <c r="C528" s="10" t="s">
        <v>0</v>
      </c>
      <c r="D528" s="23" t="s">
        <v>468</v>
      </c>
      <c r="E528" s="11"/>
      <c r="F528" s="11"/>
      <c r="G528" s="11"/>
      <c r="H528" s="11"/>
      <c r="I528" s="11"/>
      <c r="J528" s="11"/>
      <c r="K528" s="8">
        <f>K584</f>
        <v>1</v>
      </c>
      <c r="L528" s="8"/>
      <c r="M528" s="8">
        <f>M584</f>
        <v>0</v>
      </c>
    </row>
    <row r="529" spans="1:13" x14ac:dyDescent="0.3">
      <c r="A529" s="12" t="s">
        <v>469</v>
      </c>
      <c r="B529" s="12" t="s">
        <v>17</v>
      </c>
      <c r="C529" s="12" t="s">
        <v>18</v>
      </c>
      <c r="D529" s="24" t="s">
        <v>470</v>
      </c>
      <c r="E529" s="9"/>
      <c r="F529" s="9"/>
      <c r="G529" s="9"/>
      <c r="H529" s="9"/>
      <c r="I529" s="9"/>
      <c r="J529" s="9"/>
      <c r="K529" s="13">
        <f>K535</f>
        <v>7</v>
      </c>
      <c r="L529" s="13"/>
      <c r="M529" s="13">
        <f>M535</f>
        <v>0</v>
      </c>
    </row>
    <row r="530" spans="1:13" ht="265.2" x14ac:dyDescent="0.3">
      <c r="A530" s="9"/>
      <c r="B530" s="9"/>
      <c r="C530" s="9"/>
      <c r="D530" s="14" t="s">
        <v>471</v>
      </c>
      <c r="E530" s="9"/>
      <c r="F530" s="9"/>
      <c r="G530" s="9"/>
      <c r="H530" s="9"/>
      <c r="I530" s="9"/>
      <c r="J530" s="9"/>
      <c r="K530" s="9"/>
      <c r="L530" s="9"/>
      <c r="M530" s="9"/>
    </row>
    <row r="531" spans="1:13" x14ac:dyDescent="0.3">
      <c r="A531" s="9"/>
      <c r="B531" s="9"/>
      <c r="C531" s="9"/>
      <c r="D531" s="14"/>
      <c r="E531" s="12" t="s">
        <v>432</v>
      </c>
      <c r="F531" s="9">
        <v>2</v>
      </c>
      <c r="G531" s="15">
        <v>0</v>
      </c>
      <c r="H531" s="15">
        <v>0</v>
      </c>
      <c r="I531" s="15">
        <v>0</v>
      </c>
      <c r="J531" s="13">
        <f>F531*(G531+ (G531= 0))*(H531+ (H531= 0))*(I531+ (I531= 0))</f>
        <v>2</v>
      </c>
      <c r="K531" s="9"/>
      <c r="L531" s="9"/>
      <c r="M531" s="9"/>
    </row>
    <row r="532" spans="1:13" x14ac:dyDescent="0.3">
      <c r="A532" s="9"/>
      <c r="B532" s="9"/>
      <c r="C532" s="9"/>
      <c r="D532" s="14"/>
      <c r="E532" s="12" t="s">
        <v>427</v>
      </c>
      <c r="F532" s="9">
        <v>2</v>
      </c>
      <c r="G532" s="15">
        <v>0</v>
      </c>
      <c r="H532" s="15">
        <v>0</v>
      </c>
      <c r="I532" s="15">
        <v>0</v>
      </c>
      <c r="J532" s="13">
        <f>F532*(G532+ (G532= 0))*(H532+ (H532= 0))*(I532+ (I532= 0))</f>
        <v>2</v>
      </c>
      <c r="K532" s="9"/>
      <c r="L532" s="9"/>
      <c r="M532" s="9"/>
    </row>
    <row r="533" spans="1:13" x14ac:dyDescent="0.3">
      <c r="A533" s="9"/>
      <c r="B533" s="9"/>
      <c r="C533" s="9"/>
      <c r="D533" s="14"/>
      <c r="E533" s="12" t="s">
        <v>61</v>
      </c>
      <c r="F533" s="9">
        <v>1</v>
      </c>
      <c r="G533" s="15">
        <v>0</v>
      </c>
      <c r="H533" s="15">
        <v>0</v>
      </c>
      <c r="I533" s="15">
        <v>0</v>
      </c>
      <c r="J533" s="13">
        <f>F533*(G533+ (G533= 0))*(H533+ (H533= 0))*(I533+ (I533= 0))</f>
        <v>1</v>
      </c>
      <c r="K533" s="9"/>
      <c r="L533" s="9"/>
      <c r="M533" s="9"/>
    </row>
    <row r="534" spans="1:13" x14ac:dyDescent="0.3">
      <c r="A534" s="9"/>
      <c r="B534" s="9"/>
      <c r="C534" s="9"/>
      <c r="D534" s="14"/>
      <c r="E534" s="12" t="s">
        <v>67</v>
      </c>
      <c r="F534" s="9">
        <v>2</v>
      </c>
      <c r="G534" s="15">
        <v>0</v>
      </c>
      <c r="H534" s="15">
        <v>0</v>
      </c>
      <c r="I534" s="15">
        <v>0</v>
      </c>
      <c r="J534" s="13">
        <f>F534*(G534+ (G534= 0))*(H534+ (H534= 0))*(I534+ (I534= 0))</f>
        <v>2</v>
      </c>
      <c r="K534" s="9"/>
      <c r="L534" s="9"/>
      <c r="M534" s="9"/>
    </row>
    <row r="535" spans="1:13" x14ac:dyDescent="0.3">
      <c r="A535" s="9"/>
      <c r="B535" s="9"/>
      <c r="C535" s="9"/>
      <c r="D535" s="14"/>
      <c r="E535" s="9"/>
      <c r="F535" s="9"/>
      <c r="G535" s="9"/>
      <c r="H535" s="9"/>
      <c r="I535" s="9"/>
      <c r="J535" s="16" t="s">
        <v>472</v>
      </c>
      <c r="K535" s="8">
        <f>SUM(J531:J534)</f>
        <v>7</v>
      </c>
      <c r="L535" s="15"/>
      <c r="M535" s="8">
        <f>ROUND(L535*K535,2)</f>
        <v>0</v>
      </c>
    </row>
    <row r="536" spans="1:13" ht="0.9" customHeight="1" x14ac:dyDescent="0.3">
      <c r="A536" s="17"/>
      <c r="B536" s="17"/>
      <c r="C536" s="17"/>
      <c r="D536" s="25"/>
      <c r="E536" s="17"/>
      <c r="F536" s="17"/>
      <c r="G536" s="17"/>
      <c r="H536" s="17"/>
      <c r="I536" s="17"/>
      <c r="J536" s="17"/>
      <c r="K536" s="17"/>
      <c r="L536" s="17"/>
      <c r="M536" s="17"/>
    </row>
    <row r="537" spans="1:13" ht="20.399999999999999" x14ac:dyDescent="0.3">
      <c r="A537" s="12" t="s">
        <v>473</v>
      </c>
      <c r="B537" s="12" t="s">
        <v>17</v>
      </c>
      <c r="C537" s="12" t="s">
        <v>18</v>
      </c>
      <c r="D537" s="24" t="s">
        <v>474</v>
      </c>
      <c r="E537" s="9"/>
      <c r="F537" s="9"/>
      <c r="G537" s="9"/>
      <c r="H537" s="9"/>
      <c r="I537" s="9"/>
      <c r="J537" s="9"/>
      <c r="K537" s="13">
        <f>K540</f>
        <v>18</v>
      </c>
      <c r="L537" s="13"/>
      <c r="M537" s="13">
        <f>M540</f>
        <v>0</v>
      </c>
    </row>
    <row r="538" spans="1:13" ht="224.4" x14ac:dyDescent="0.3">
      <c r="A538" s="9"/>
      <c r="B538" s="9"/>
      <c r="C538" s="9"/>
      <c r="D538" s="14" t="s">
        <v>475</v>
      </c>
      <c r="E538" s="9"/>
      <c r="F538" s="9"/>
      <c r="G538" s="9"/>
      <c r="H538" s="9"/>
      <c r="I538" s="9"/>
      <c r="J538" s="9"/>
      <c r="K538" s="9"/>
      <c r="L538" s="9"/>
      <c r="M538" s="9"/>
    </row>
    <row r="539" spans="1:13" x14ac:dyDescent="0.3">
      <c r="A539" s="9"/>
      <c r="B539" s="9"/>
      <c r="C539" s="9"/>
      <c r="D539" s="14"/>
      <c r="E539" s="12" t="s">
        <v>72</v>
      </c>
      <c r="F539" s="9">
        <v>18</v>
      </c>
      <c r="G539" s="15">
        <v>0</v>
      </c>
      <c r="H539" s="15">
        <v>0</v>
      </c>
      <c r="I539" s="15">
        <v>0</v>
      </c>
      <c r="J539" s="13">
        <f>F539*(G539+ (G539= 0))*(H539+ (H539= 0))*(I539+ (I539= 0))</f>
        <v>18</v>
      </c>
      <c r="K539" s="9"/>
      <c r="L539" s="9"/>
      <c r="M539" s="9"/>
    </row>
    <row r="540" spans="1:13" x14ac:dyDescent="0.3">
      <c r="A540" s="9"/>
      <c r="B540" s="9"/>
      <c r="C540" s="9"/>
      <c r="D540" s="14"/>
      <c r="E540" s="9"/>
      <c r="F540" s="9"/>
      <c r="G540" s="9"/>
      <c r="H540" s="9"/>
      <c r="I540" s="9"/>
      <c r="J540" s="16" t="s">
        <v>476</v>
      </c>
      <c r="K540" s="8">
        <f>SUM(J539:J539)</f>
        <v>18</v>
      </c>
      <c r="L540" s="15"/>
      <c r="M540" s="8">
        <f>ROUND(L540*K540,2)</f>
        <v>0</v>
      </c>
    </row>
    <row r="541" spans="1:13" ht="0.9" customHeight="1" x14ac:dyDescent="0.3">
      <c r="A541" s="17"/>
      <c r="B541" s="17"/>
      <c r="C541" s="17"/>
      <c r="D541" s="25"/>
      <c r="E541" s="17"/>
      <c r="F541" s="17"/>
      <c r="G541" s="17"/>
      <c r="H541" s="17"/>
      <c r="I541" s="17"/>
      <c r="J541" s="17"/>
      <c r="K541" s="17"/>
      <c r="L541" s="17"/>
      <c r="M541" s="17"/>
    </row>
    <row r="542" spans="1:13" ht="20.399999999999999" x14ac:dyDescent="0.3">
      <c r="A542" s="12" t="s">
        <v>477</v>
      </c>
      <c r="B542" s="12" t="s">
        <v>17</v>
      </c>
      <c r="C542" s="12" t="s">
        <v>18</v>
      </c>
      <c r="D542" s="24" t="s">
        <v>478</v>
      </c>
      <c r="E542" s="9"/>
      <c r="F542" s="9"/>
      <c r="G542" s="9"/>
      <c r="H542" s="9"/>
      <c r="I542" s="9"/>
      <c r="J542" s="9"/>
      <c r="K542" s="13">
        <f>K545</f>
        <v>11</v>
      </c>
      <c r="L542" s="13"/>
      <c r="M542" s="13">
        <f>M545</f>
        <v>0</v>
      </c>
    </row>
    <row r="543" spans="1:13" ht="224.4" x14ac:dyDescent="0.3">
      <c r="A543" s="9"/>
      <c r="B543" s="9"/>
      <c r="C543" s="9"/>
      <c r="D543" s="14" t="s">
        <v>479</v>
      </c>
      <c r="E543" s="9"/>
      <c r="F543" s="9"/>
      <c r="G543" s="9"/>
      <c r="H543" s="9"/>
      <c r="I543" s="9"/>
      <c r="J543" s="9"/>
      <c r="K543" s="9"/>
      <c r="L543" s="9"/>
      <c r="M543" s="9"/>
    </row>
    <row r="544" spans="1:13" x14ac:dyDescent="0.3">
      <c r="A544" s="9"/>
      <c r="B544" s="9"/>
      <c r="C544" s="9"/>
      <c r="D544" s="14"/>
      <c r="E544" s="12" t="s">
        <v>480</v>
      </c>
      <c r="F544" s="9">
        <v>11</v>
      </c>
      <c r="G544" s="15">
        <v>0</v>
      </c>
      <c r="H544" s="15">
        <v>0</v>
      </c>
      <c r="I544" s="15">
        <v>0</v>
      </c>
      <c r="J544" s="13">
        <f>F544*(G544+ (G544= 0))*(H544+ (H544= 0))*(I544+ (I544= 0))</f>
        <v>11</v>
      </c>
      <c r="K544" s="9"/>
      <c r="L544" s="9"/>
      <c r="M544" s="9"/>
    </row>
    <row r="545" spans="1:13" x14ac:dyDescent="0.3">
      <c r="A545" s="9"/>
      <c r="B545" s="9"/>
      <c r="C545" s="9"/>
      <c r="D545" s="14"/>
      <c r="E545" s="9"/>
      <c r="F545" s="9"/>
      <c r="G545" s="9"/>
      <c r="H545" s="9"/>
      <c r="I545" s="9"/>
      <c r="J545" s="16" t="s">
        <v>481</v>
      </c>
      <c r="K545" s="8">
        <f>SUM(J544:J544)</f>
        <v>11</v>
      </c>
      <c r="L545" s="15"/>
      <c r="M545" s="8">
        <f>ROUND(L545*K545,2)</f>
        <v>0</v>
      </c>
    </row>
    <row r="546" spans="1:13" ht="0.9" customHeight="1" x14ac:dyDescent="0.3">
      <c r="A546" s="17"/>
      <c r="B546" s="17"/>
      <c r="C546" s="17"/>
      <c r="D546" s="25"/>
      <c r="E546" s="17"/>
      <c r="F546" s="17"/>
      <c r="G546" s="17"/>
      <c r="H546" s="17"/>
      <c r="I546" s="17"/>
      <c r="J546" s="17"/>
      <c r="K546" s="17"/>
      <c r="L546" s="17"/>
      <c r="M546" s="17"/>
    </row>
    <row r="547" spans="1:13" ht="20.399999999999999" x14ac:dyDescent="0.3">
      <c r="A547" s="12" t="s">
        <v>482</v>
      </c>
      <c r="B547" s="12" t="s">
        <v>17</v>
      </c>
      <c r="C547" s="12" t="s">
        <v>18</v>
      </c>
      <c r="D547" s="24" t="s">
        <v>483</v>
      </c>
      <c r="E547" s="9"/>
      <c r="F547" s="9"/>
      <c r="G547" s="9"/>
      <c r="H547" s="9"/>
      <c r="I547" s="9"/>
      <c r="J547" s="9"/>
      <c r="K547" s="13">
        <f>K553</f>
        <v>5</v>
      </c>
      <c r="L547" s="13"/>
      <c r="M547" s="13">
        <f>M553</f>
        <v>0</v>
      </c>
    </row>
    <row r="548" spans="1:13" ht="204" x14ac:dyDescent="0.3">
      <c r="A548" s="9"/>
      <c r="B548" s="9"/>
      <c r="C548" s="9"/>
      <c r="D548" s="14" t="s">
        <v>484</v>
      </c>
      <c r="E548" s="9"/>
      <c r="F548" s="9"/>
      <c r="G548" s="9"/>
      <c r="H548" s="9"/>
      <c r="I548" s="9"/>
      <c r="J548" s="9"/>
      <c r="K548" s="9"/>
      <c r="L548" s="9"/>
      <c r="M548" s="9"/>
    </row>
    <row r="549" spans="1:13" x14ac:dyDescent="0.3">
      <c r="A549" s="9"/>
      <c r="B549" s="9"/>
      <c r="C549" s="9"/>
      <c r="D549" s="14"/>
      <c r="E549" s="12" t="s">
        <v>485</v>
      </c>
      <c r="F549" s="9">
        <v>2</v>
      </c>
      <c r="G549" s="15">
        <v>0</v>
      </c>
      <c r="H549" s="15">
        <v>0</v>
      </c>
      <c r="I549" s="15">
        <v>0</v>
      </c>
      <c r="J549" s="13">
        <f>F549*(G549+ (G549= 0))*(H549+ (H549= 0))*(I549+ (I549= 0))</f>
        <v>2</v>
      </c>
      <c r="K549" s="9"/>
      <c r="L549" s="9"/>
      <c r="M549" s="9"/>
    </row>
    <row r="550" spans="1:13" x14ac:dyDescent="0.3">
      <c r="A550" s="9"/>
      <c r="B550" s="9"/>
      <c r="C550" s="9"/>
      <c r="D550" s="14"/>
      <c r="E550" s="12" t="s">
        <v>77</v>
      </c>
      <c r="F550" s="9">
        <v>1</v>
      </c>
      <c r="G550" s="15">
        <v>0</v>
      </c>
      <c r="H550" s="15">
        <v>0</v>
      </c>
      <c r="I550" s="15">
        <v>0</v>
      </c>
      <c r="J550" s="13">
        <f>F550*(G550+ (G550= 0))*(H550+ (H550= 0))*(I550+ (I550= 0))</f>
        <v>1</v>
      </c>
      <c r="K550" s="9"/>
      <c r="L550" s="9"/>
      <c r="M550" s="9"/>
    </row>
    <row r="551" spans="1:13" x14ac:dyDescent="0.3">
      <c r="A551" s="9"/>
      <c r="B551" s="9"/>
      <c r="C551" s="9"/>
      <c r="D551" s="14"/>
      <c r="E551" s="12" t="s">
        <v>486</v>
      </c>
      <c r="F551" s="9">
        <v>1</v>
      </c>
      <c r="G551" s="15">
        <v>0</v>
      </c>
      <c r="H551" s="15">
        <v>0</v>
      </c>
      <c r="I551" s="15">
        <v>0</v>
      </c>
      <c r="J551" s="13">
        <f>F551*(G551+ (G551= 0))*(H551+ (H551= 0))*(I551+ (I551= 0))</f>
        <v>1</v>
      </c>
      <c r="K551" s="9"/>
      <c r="L551" s="9"/>
      <c r="M551" s="9"/>
    </row>
    <row r="552" spans="1:13" x14ac:dyDescent="0.3">
      <c r="A552" s="9"/>
      <c r="B552" s="9"/>
      <c r="C552" s="9"/>
      <c r="D552" s="14"/>
      <c r="E552" s="12" t="s">
        <v>487</v>
      </c>
      <c r="F552" s="9">
        <v>1</v>
      </c>
      <c r="G552" s="15">
        <v>0</v>
      </c>
      <c r="H552" s="15">
        <v>0</v>
      </c>
      <c r="I552" s="15">
        <v>0</v>
      </c>
      <c r="J552" s="13">
        <f>F552*(G552+ (G552= 0))*(H552+ (H552= 0))*(I552+ (I552= 0))</f>
        <v>1</v>
      </c>
      <c r="K552" s="9"/>
      <c r="L552" s="9"/>
      <c r="M552" s="9"/>
    </row>
    <row r="553" spans="1:13" x14ac:dyDescent="0.3">
      <c r="A553" s="9"/>
      <c r="B553" s="9"/>
      <c r="C553" s="9"/>
      <c r="D553" s="14"/>
      <c r="E553" s="9"/>
      <c r="F553" s="9"/>
      <c r="G553" s="9"/>
      <c r="H553" s="9"/>
      <c r="I553" s="9"/>
      <c r="J553" s="16" t="s">
        <v>488</v>
      </c>
      <c r="K553" s="8">
        <f>SUM(J549:J552)</f>
        <v>5</v>
      </c>
      <c r="L553" s="15"/>
      <c r="M553" s="8">
        <f>ROUND(L553*K553,2)</f>
        <v>0</v>
      </c>
    </row>
    <row r="554" spans="1:13" ht="0.9" customHeight="1" x14ac:dyDescent="0.3">
      <c r="A554" s="17"/>
      <c r="B554" s="17"/>
      <c r="C554" s="17"/>
      <c r="D554" s="25"/>
      <c r="E554" s="17"/>
      <c r="F554" s="17"/>
      <c r="G554" s="17"/>
      <c r="H554" s="17"/>
      <c r="I554" s="17"/>
      <c r="J554" s="17"/>
      <c r="K554" s="17"/>
      <c r="L554" s="17"/>
      <c r="M554" s="17"/>
    </row>
    <row r="555" spans="1:13" ht="20.399999999999999" x14ac:dyDescent="0.3">
      <c r="A555" s="12" t="s">
        <v>489</v>
      </c>
      <c r="B555" s="12" t="s">
        <v>17</v>
      </c>
      <c r="C555" s="12" t="s">
        <v>18</v>
      </c>
      <c r="D555" s="24" t="s">
        <v>490</v>
      </c>
      <c r="E555" s="9"/>
      <c r="F555" s="9"/>
      <c r="G555" s="9"/>
      <c r="H555" s="9"/>
      <c r="I555" s="9"/>
      <c r="J555" s="9"/>
      <c r="K555" s="13">
        <f>K559</f>
        <v>3</v>
      </c>
      <c r="L555" s="13"/>
      <c r="M555" s="13">
        <f>M559</f>
        <v>0</v>
      </c>
    </row>
    <row r="556" spans="1:13" ht="193.8" x14ac:dyDescent="0.3">
      <c r="A556" s="9"/>
      <c r="B556" s="9"/>
      <c r="C556" s="9"/>
      <c r="D556" s="14" t="s">
        <v>491</v>
      </c>
      <c r="E556" s="9"/>
      <c r="F556" s="9"/>
      <c r="G556" s="9"/>
      <c r="H556" s="9"/>
      <c r="I556" s="9"/>
      <c r="J556" s="9"/>
      <c r="K556" s="9"/>
      <c r="L556" s="9"/>
      <c r="M556" s="9"/>
    </row>
    <row r="557" spans="1:13" x14ac:dyDescent="0.3">
      <c r="A557" s="9"/>
      <c r="B557" s="9"/>
      <c r="C557" s="9"/>
      <c r="D557" s="14"/>
      <c r="E557" s="12" t="s">
        <v>61</v>
      </c>
      <c r="F557" s="9">
        <v>1</v>
      </c>
      <c r="G557" s="15">
        <v>0</v>
      </c>
      <c r="H557" s="15">
        <v>0</v>
      </c>
      <c r="I557" s="15">
        <v>0</v>
      </c>
      <c r="J557" s="13">
        <f>F557*(G557+ (G557= 0))*(H557+ (H557= 0))*(I557+ (I557= 0))</f>
        <v>1</v>
      </c>
      <c r="K557" s="9"/>
      <c r="L557" s="9"/>
      <c r="M557" s="9"/>
    </row>
    <row r="558" spans="1:13" x14ac:dyDescent="0.3">
      <c r="A558" s="9"/>
      <c r="B558" s="9"/>
      <c r="C558" s="9"/>
      <c r="D558" s="14"/>
      <c r="E558" s="12" t="s">
        <v>427</v>
      </c>
      <c r="F558" s="9">
        <v>2</v>
      </c>
      <c r="G558" s="15">
        <v>0</v>
      </c>
      <c r="H558" s="15">
        <v>0</v>
      </c>
      <c r="I558" s="15">
        <v>0</v>
      </c>
      <c r="J558" s="13">
        <f>F558*(G558+ (G558= 0))*(H558+ (H558= 0))*(I558+ (I558= 0))</f>
        <v>2</v>
      </c>
      <c r="K558" s="9"/>
      <c r="L558" s="9"/>
      <c r="M558" s="9"/>
    </row>
    <row r="559" spans="1:13" x14ac:dyDescent="0.3">
      <c r="A559" s="9"/>
      <c r="B559" s="9"/>
      <c r="C559" s="9"/>
      <c r="D559" s="14"/>
      <c r="E559" s="9"/>
      <c r="F559" s="9"/>
      <c r="G559" s="9"/>
      <c r="H559" s="9"/>
      <c r="I559" s="9"/>
      <c r="J559" s="16" t="s">
        <v>492</v>
      </c>
      <c r="K559" s="8">
        <f>SUM(J557:J558)</f>
        <v>3</v>
      </c>
      <c r="L559" s="15"/>
      <c r="M559" s="8">
        <f>ROUND(L559*K559,2)</f>
        <v>0</v>
      </c>
    </row>
    <row r="560" spans="1:13" ht="0.9" customHeight="1" x14ac:dyDescent="0.3">
      <c r="A560" s="17"/>
      <c r="B560" s="17"/>
      <c r="C560" s="17"/>
      <c r="D560" s="25"/>
      <c r="E560" s="17"/>
      <c r="F560" s="17"/>
      <c r="G560" s="17"/>
      <c r="H560" s="17"/>
      <c r="I560" s="17"/>
      <c r="J560" s="17"/>
      <c r="K560" s="17"/>
      <c r="L560" s="17"/>
      <c r="M560" s="17"/>
    </row>
    <row r="561" spans="1:13" ht="20.399999999999999" x14ac:dyDescent="0.3">
      <c r="A561" s="12" t="s">
        <v>493</v>
      </c>
      <c r="B561" s="12" t="s">
        <v>17</v>
      </c>
      <c r="C561" s="12" t="s">
        <v>18</v>
      </c>
      <c r="D561" s="24" t="s">
        <v>494</v>
      </c>
      <c r="E561" s="9"/>
      <c r="F561" s="9"/>
      <c r="G561" s="9"/>
      <c r="H561" s="9"/>
      <c r="I561" s="9"/>
      <c r="J561" s="9"/>
      <c r="K561" s="13">
        <f>K565</f>
        <v>2</v>
      </c>
      <c r="L561" s="13"/>
      <c r="M561" s="13">
        <f>M565</f>
        <v>0</v>
      </c>
    </row>
    <row r="562" spans="1:13" ht="224.4" x14ac:dyDescent="0.3">
      <c r="A562" s="9"/>
      <c r="B562" s="9"/>
      <c r="C562" s="9"/>
      <c r="D562" s="14" t="s">
        <v>495</v>
      </c>
      <c r="E562" s="9"/>
      <c r="F562" s="9"/>
      <c r="G562" s="9"/>
      <c r="H562" s="9"/>
      <c r="I562" s="9"/>
      <c r="J562" s="9"/>
      <c r="K562" s="9"/>
      <c r="L562" s="9"/>
      <c r="M562" s="9"/>
    </row>
    <row r="563" spans="1:13" x14ac:dyDescent="0.3">
      <c r="A563" s="9"/>
      <c r="B563" s="9"/>
      <c r="C563" s="9"/>
      <c r="D563" s="14"/>
      <c r="E563" s="12" t="s">
        <v>66</v>
      </c>
      <c r="F563" s="9">
        <v>1</v>
      </c>
      <c r="G563" s="15">
        <v>0</v>
      </c>
      <c r="H563" s="15">
        <v>0</v>
      </c>
      <c r="I563" s="15">
        <v>0</v>
      </c>
      <c r="J563" s="13">
        <f>F563*(G563+ (G563= 0))*(H563+ (H563= 0))*(I563+ (I563= 0))</f>
        <v>1</v>
      </c>
      <c r="K563" s="9"/>
      <c r="L563" s="9"/>
      <c r="M563" s="9"/>
    </row>
    <row r="564" spans="1:13" x14ac:dyDescent="0.3">
      <c r="A564" s="9"/>
      <c r="B564" s="9"/>
      <c r="C564" s="9"/>
      <c r="D564" s="14"/>
      <c r="E564" s="12" t="s">
        <v>67</v>
      </c>
      <c r="F564" s="9">
        <v>1</v>
      </c>
      <c r="G564" s="15">
        <v>0</v>
      </c>
      <c r="H564" s="15">
        <v>0</v>
      </c>
      <c r="I564" s="15">
        <v>0</v>
      </c>
      <c r="J564" s="13">
        <f>F564*(G564+ (G564= 0))*(H564+ (H564= 0))*(I564+ (I564= 0))</f>
        <v>1</v>
      </c>
      <c r="K564" s="9"/>
      <c r="L564" s="9"/>
      <c r="M564" s="9"/>
    </row>
    <row r="565" spans="1:13" x14ac:dyDescent="0.3">
      <c r="A565" s="9"/>
      <c r="B565" s="9"/>
      <c r="C565" s="9"/>
      <c r="D565" s="14"/>
      <c r="E565" s="9"/>
      <c r="F565" s="9"/>
      <c r="G565" s="9"/>
      <c r="H565" s="9"/>
      <c r="I565" s="9"/>
      <c r="J565" s="16" t="s">
        <v>496</v>
      </c>
      <c r="K565" s="8">
        <f>SUM(J563:J564)</f>
        <v>2</v>
      </c>
      <c r="L565" s="15"/>
      <c r="M565" s="8">
        <f>ROUND(L565*K565,2)</f>
        <v>0</v>
      </c>
    </row>
    <row r="566" spans="1:13" ht="0.9" customHeight="1" x14ac:dyDescent="0.3">
      <c r="A566" s="17"/>
      <c r="B566" s="17"/>
      <c r="C566" s="17"/>
      <c r="D566" s="25"/>
      <c r="E566" s="17"/>
      <c r="F566" s="17"/>
      <c r="G566" s="17"/>
      <c r="H566" s="17"/>
      <c r="I566" s="17"/>
      <c r="J566" s="17"/>
      <c r="K566" s="17"/>
      <c r="L566" s="17"/>
      <c r="M566" s="17"/>
    </row>
    <row r="567" spans="1:13" ht="20.399999999999999" x14ac:dyDescent="0.3">
      <c r="A567" s="12" t="s">
        <v>497</v>
      </c>
      <c r="B567" s="12" t="s">
        <v>17</v>
      </c>
      <c r="C567" s="12" t="s">
        <v>18</v>
      </c>
      <c r="D567" s="24" t="s">
        <v>498</v>
      </c>
      <c r="E567" s="9"/>
      <c r="F567" s="9"/>
      <c r="G567" s="9"/>
      <c r="H567" s="9"/>
      <c r="I567" s="9"/>
      <c r="J567" s="9"/>
      <c r="K567" s="13">
        <f>K570</f>
        <v>3</v>
      </c>
      <c r="L567" s="13"/>
      <c r="M567" s="13">
        <f>M570</f>
        <v>0</v>
      </c>
    </row>
    <row r="568" spans="1:13" ht="214.2" x14ac:dyDescent="0.3">
      <c r="A568" s="9"/>
      <c r="B568" s="9"/>
      <c r="C568" s="9"/>
      <c r="D568" s="14" t="s">
        <v>499</v>
      </c>
      <c r="E568" s="9"/>
      <c r="F568" s="9"/>
      <c r="G568" s="9"/>
      <c r="H568" s="9"/>
      <c r="I568" s="9"/>
      <c r="J568" s="9"/>
      <c r="K568" s="9"/>
      <c r="L568" s="9"/>
      <c r="M568" s="9"/>
    </row>
    <row r="569" spans="1:13" x14ac:dyDescent="0.3">
      <c r="A569" s="9"/>
      <c r="B569" s="9"/>
      <c r="C569" s="9"/>
      <c r="D569" s="14"/>
      <c r="E569" s="12" t="s">
        <v>480</v>
      </c>
      <c r="F569" s="9">
        <v>3</v>
      </c>
      <c r="G569" s="15">
        <v>0</v>
      </c>
      <c r="H569" s="15">
        <v>0</v>
      </c>
      <c r="I569" s="15">
        <v>0</v>
      </c>
      <c r="J569" s="13">
        <f>F569*(G569+ (G569= 0))*(H569+ (H569= 0))*(I569+ (I569= 0))</f>
        <v>3</v>
      </c>
      <c r="K569" s="9"/>
      <c r="L569" s="9"/>
      <c r="M569" s="9"/>
    </row>
    <row r="570" spans="1:13" x14ac:dyDescent="0.3">
      <c r="A570" s="9"/>
      <c r="B570" s="9"/>
      <c r="C570" s="9"/>
      <c r="D570" s="14"/>
      <c r="E570" s="9"/>
      <c r="F570" s="9"/>
      <c r="G570" s="9"/>
      <c r="H570" s="9"/>
      <c r="I570" s="9"/>
      <c r="J570" s="16" t="s">
        <v>500</v>
      </c>
      <c r="K570" s="8">
        <f>SUM(J569:J569)</f>
        <v>3</v>
      </c>
      <c r="L570" s="15"/>
      <c r="M570" s="8">
        <f>ROUND(L570*K570,2)</f>
        <v>0</v>
      </c>
    </row>
    <row r="571" spans="1:13" ht="0.9" customHeight="1" x14ac:dyDescent="0.3">
      <c r="A571" s="17"/>
      <c r="B571" s="17"/>
      <c r="C571" s="17"/>
      <c r="D571" s="25"/>
      <c r="E571" s="17"/>
      <c r="F571" s="17"/>
      <c r="G571" s="17"/>
      <c r="H571" s="17"/>
      <c r="I571" s="17"/>
      <c r="J571" s="17"/>
      <c r="K571" s="17"/>
      <c r="L571" s="17"/>
      <c r="M571" s="17"/>
    </row>
    <row r="572" spans="1:13" ht="20.399999999999999" x14ac:dyDescent="0.3">
      <c r="A572" s="12" t="s">
        <v>501</v>
      </c>
      <c r="B572" s="12" t="s">
        <v>17</v>
      </c>
      <c r="C572" s="12" t="s">
        <v>18</v>
      </c>
      <c r="D572" s="24" t="s">
        <v>502</v>
      </c>
      <c r="E572" s="9"/>
      <c r="F572" s="9"/>
      <c r="G572" s="9"/>
      <c r="H572" s="9"/>
      <c r="I572" s="9"/>
      <c r="J572" s="9"/>
      <c r="K572" s="13">
        <f>K575</f>
        <v>18</v>
      </c>
      <c r="L572" s="13"/>
      <c r="M572" s="13">
        <f>M575</f>
        <v>0</v>
      </c>
    </row>
    <row r="573" spans="1:13" ht="224.4" x14ac:dyDescent="0.3">
      <c r="A573" s="9"/>
      <c r="B573" s="9"/>
      <c r="C573" s="9"/>
      <c r="D573" s="14" t="s">
        <v>503</v>
      </c>
      <c r="E573" s="9"/>
      <c r="F573" s="9"/>
      <c r="G573" s="9"/>
      <c r="H573" s="9"/>
      <c r="I573" s="9"/>
      <c r="J573" s="9"/>
      <c r="K573" s="9"/>
      <c r="L573" s="9"/>
      <c r="M573" s="9"/>
    </row>
    <row r="574" spans="1:13" x14ac:dyDescent="0.3">
      <c r="A574" s="9"/>
      <c r="B574" s="9"/>
      <c r="C574" s="9"/>
      <c r="D574" s="14"/>
      <c r="E574" s="12" t="s">
        <v>72</v>
      </c>
      <c r="F574" s="9">
        <v>18</v>
      </c>
      <c r="G574" s="15">
        <v>0</v>
      </c>
      <c r="H574" s="15">
        <v>0</v>
      </c>
      <c r="I574" s="15">
        <v>0</v>
      </c>
      <c r="J574" s="13">
        <f>F574*(G574+ (G574= 0))*(H574+ (H574= 0))*(I574+ (I574= 0))</f>
        <v>18</v>
      </c>
      <c r="K574" s="9"/>
      <c r="L574" s="9"/>
      <c r="M574" s="9"/>
    </row>
    <row r="575" spans="1:13" x14ac:dyDescent="0.3">
      <c r="A575" s="9"/>
      <c r="B575" s="9"/>
      <c r="C575" s="9"/>
      <c r="D575" s="14"/>
      <c r="E575" s="9"/>
      <c r="F575" s="9"/>
      <c r="G575" s="9"/>
      <c r="H575" s="9"/>
      <c r="I575" s="9"/>
      <c r="J575" s="16" t="s">
        <v>504</v>
      </c>
      <c r="K575" s="8">
        <f>SUM(J574:J574)</f>
        <v>18</v>
      </c>
      <c r="L575" s="15"/>
      <c r="M575" s="8">
        <f>ROUND(L575*K575,2)</f>
        <v>0</v>
      </c>
    </row>
    <row r="576" spans="1:13" ht="0.9" customHeight="1" x14ac:dyDescent="0.3">
      <c r="A576" s="17"/>
      <c r="B576" s="17"/>
      <c r="C576" s="17"/>
      <c r="D576" s="25"/>
      <c r="E576" s="17"/>
      <c r="F576" s="17"/>
      <c r="G576" s="17"/>
      <c r="H576" s="17"/>
      <c r="I576" s="17"/>
      <c r="J576" s="17"/>
      <c r="K576" s="17"/>
      <c r="L576" s="17"/>
      <c r="M576" s="17"/>
    </row>
    <row r="577" spans="1:13" x14ac:dyDescent="0.3">
      <c r="A577" s="12" t="s">
        <v>505</v>
      </c>
      <c r="B577" s="12" t="s">
        <v>17</v>
      </c>
      <c r="C577" s="12" t="s">
        <v>18</v>
      </c>
      <c r="D577" s="24" t="s">
        <v>506</v>
      </c>
      <c r="E577" s="9"/>
      <c r="F577" s="9"/>
      <c r="G577" s="9"/>
      <c r="H577" s="9"/>
      <c r="I577" s="9"/>
      <c r="J577" s="9"/>
      <c r="K577" s="13">
        <f>K582</f>
        <v>5</v>
      </c>
      <c r="L577" s="13"/>
      <c r="M577" s="13">
        <f>M582</f>
        <v>0</v>
      </c>
    </row>
    <row r="578" spans="1:13" ht="183.6" x14ac:dyDescent="0.3">
      <c r="A578" s="9"/>
      <c r="B578" s="9"/>
      <c r="C578" s="9"/>
      <c r="D578" s="14" t="s">
        <v>507</v>
      </c>
      <c r="E578" s="9"/>
      <c r="F578" s="9"/>
      <c r="G578" s="9"/>
      <c r="H578" s="9"/>
      <c r="I578" s="9"/>
      <c r="J578" s="9"/>
      <c r="K578" s="9"/>
      <c r="L578" s="9"/>
      <c r="M578" s="9"/>
    </row>
    <row r="579" spans="1:13" x14ac:dyDescent="0.3">
      <c r="A579" s="9"/>
      <c r="B579" s="9"/>
      <c r="C579" s="9"/>
      <c r="D579" s="14"/>
      <c r="E579" s="12" t="s">
        <v>508</v>
      </c>
      <c r="F579" s="9">
        <v>1</v>
      </c>
      <c r="G579" s="15">
        <v>0</v>
      </c>
      <c r="H579" s="15">
        <v>0</v>
      </c>
      <c r="I579" s="15">
        <v>0</v>
      </c>
      <c r="J579" s="13">
        <f>F579*(G579+ (G579= 0))*(H579+ (H579= 0))*(I579+ (I579= 0))</f>
        <v>1</v>
      </c>
      <c r="K579" s="9"/>
      <c r="L579" s="9"/>
      <c r="M579" s="9"/>
    </row>
    <row r="580" spans="1:13" x14ac:dyDescent="0.3">
      <c r="A580" s="9"/>
      <c r="B580" s="9"/>
      <c r="C580" s="9"/>
      <c r="D580" s="14"/>
      <c r="E580" s="12" t="s">
        <v>509</v>
      </c>
      <c r="F580" s="9">
        <v>2</v>
      </c>
      <c r="G580" s="15">
        <v>0</v>
      </c>
      <c r="H580" s="15">
        <v>0</v>
      </c>
      <c r="I580" s="15">
        <v>0</v>
      </c>
      <c r="J580" s="13">
        <f>F580*(G580+ (G580= 0))*(H580+ (H580= 0))*(I580+ (I580= 0))</f>
        <v>2</v>
      </c>
      <c r="K580" s="9"/>
      <c r="L580" s="9"/>
      <c r="M580" s="9"/>
    </row>
    <row r="581" spans="1:13" x14ac:dyDescent="0.3">
      <c r="A581" s="9"/>
      <c r="B581" s="9"/>
      <c r="C581" s="9"/>
      <c r="D581" s="14"/>
      <c r="E581" s="12" t="s">
        <v>510</v>
      </c>
      <c r="F581" s="9">
        <v>2</v>
      </c>
      <c r="G581" s="15">
        <v>0</v>
      </c>
      <c r="H581" s="15">
        <v>0</v>
      </c>
      <c r="I581" s="15">
        <v>0</v>
      </c>
      <c r="J581" s="13">
        <f>F581*(G581+ (G581= 0))*(H581+ (H581= 0))*(I581+ (I581= 0))</f>
        <v>2</v>
      </c>
      <c r="K581" s="9"/>
      <c r="L581" s="9"/>
      <c r="M581" s="9"/>
    </row>
    <row r="582" spans="1:13" x14ac:dyDescent="0.3">
      <c r="A582" s="9"/>
      <c r="B582" s="9"/>
      <c r="C582" s="9"/>
      <c r="D582" s="14"/>
      <c r="E582" s="9"/>
      <c r="F582" s="9"/>
      <c r="G582" s="9"/>
      <c r="H582" s="9"/>
      <c r="I582" s="9"/>
      <c r="J582" s="16" t="s">
        <v>511</v>
      </c>
      <c r="K582" s="8">
        <f>SUM(J579:J581)</f>
        <v>5</v>
      </c>
      <c r="L582" s="15"/>
      <c r="M582" s="8">
        <f>ROUND(L582*K582,2)</f>
        <v>0</v>
      </c>
    </row>
    <row r="583" spans="1:13" ht="0.9" customHeight="1" x14ac:dyDescent="0.3">
      <c r="A583" s="17"/>
      <c r="B583" s="17"/>
      <c r="C583" s="17"/>
      <c r="D583" s="25"/>
      <c r="E583" s="17"/>
      <c r="F583" s="17"/>
      <c r="G583" s="17"/>
      <c r="H583" s="17"/>
      <c r="I583" s="17"/>
      <c r="J583" s="17"/>
      <c r="K583" s="17"/>
      <c r="L583" s="17"/>
      <c r="M583" s="17"/>
    </row>
    <row r="584" spans="1:13" x14ac:dyDescent="0.3">
      <c r="A584" s="9"/>
      <c r="B584" s="9"/>
      <c r="C584" s="9"/>
      <c r="D584" s="14"/>
      <c r="E584" s="9"/>
      <c r="F584" s="9"/>
      <c r="G584" s="9"/>
      <c r="H584" s="9"/>
      <c r="I584" s="9"/>
      <c r="J584" s="16" t="s">
        <v>512</v>
      </c>
      <c r="K584" s="15">
        <v>1</v>
      </c>
      <c r="L584" s="8"/>
      <c r="M584" s="8">
        <f>ROUND(L584*K584,2)</f>
        <v>0</v>
      </c>
    </row>
    <row r="585" spans="1:13" ht="0.9" customHeight="1" x14ac:dyDescent="0.3">
      <c r="A585" s="17"/>
      <c r="B585" s="17"/>
      <c r="C585" s="17"/>
      <c r="D585" s="25"/>
      <c r="E585" s="17"/>
      <c r="F585" s="17"/>
      <c r="G585" s="17"/>
      <c r="H585" s="17"/>
      <c r="I585" s="17"/>
      <c r="J585" s="17"/>
      <c r="K585" s="17"/>
      <c r="L585" s="17"/>
      <c r="M585" s="17"/>
    </row>
    <row r="586" spans="1:13" x14ac:dyDescent="0.3">
      <c r="A586" s="9"/>
      <c r="B586" s="9"/>
      <c r="C586" s="9"/>
      <c r="D586" s="14"/>
      <c r="E586" s="9"/>
      <c r="F586" s="9"/>
      <c r="G586" s="9"/>
      <c r="H586" s="9"/>
      <c r="I586" s="9"/>
      <c r="J586" s="16" t="s">
        <v>513</v>
      </c>
      <c r="K586" s="15">
        <v>1</v>
      </c>
      <c r="L586" s="8"/>
      <c r="M586" s="8">
        <f>ROUND(L586*K586,2)</f>
        <v>0</v>
      </c>
    </row>
    <row r="587" spans="1:13" ht="0.9" customHeight="1" x14ac:dyDescent="0.3">
      <c r="A587" s="17"/>
      <c r="B587" s="17"/>
      <c r="C587" s="17"/>
      <c r="D587" s="25"/>
      <c r="E587" s="17"/>
      <c r="F587" s="17"/>
      <c r="G587" s="17"/>
      <c r="H587" s="17"/>
      <c r="I587" s="17"/>
      <c r="J587" s="17"/>
      <c r="K587" s="17"/>
      <c r="L587" s="17"/>
      <c r="M587" s="17"/>
    </row>
    <row r="588" spans="1:13" x14ac:dyDescent="0.3">
      <c r="A588" s="9"/>
      <c r="B588" s="9"/>
      <c r="C588" s="9"/>
      <c r="D588" s="14"/>
      <c r="E588" s="9"/>
      <c r="F588" s="9"/>
      <c r="G588" s="9"/>
      <c r="H588" s="9"/>
      <c r="I588" s="9"/>
      <c r="J588" s="16" t="s">
        <v>514</v>
      </c>
      <c r="K588" s="20">
        <v>1</v>
      </c>
      <c r="L588" s="8"/>
      <c r="M588" s="8">
        <f>ROUND(L588*K588,2)</f>
        <v>0</v>
      </c>
    </row>
    <row r="589" spans="1:13" ht="0.9" customHeight="1" x14ac:dyDescent="0.3">
      <c r="A589" s="17"/>
      <c r="B589" s="17"/>
      <c r="C589" s="17"/>
      <c r="D589" s="25"/>
      <c r="E589" s="17"/>
      <c r="F589" s="17"/>
      <c r="G589" s="17"/>
      <c r="H589" s="17"/>
      <c r="I589" s="17"/>
      <c r="J589" s="17"/>
      <c r="K589" s="17"/>
      <c r="L589" s="17"/>
      <c r="M589" s="17"/>
    </row>
    <row r="590" spans="1:13" x14ac:dyDescent="0.3">
      <c r="A590" s="5" t="s">
        <v>515</v>
      </c>
      <c r="B590" s="5" t="s">
        <v>12</v>
      </c>
      <c r="C590" s="5" t="s">
        <v>0</v>
      </c>
      <c r="D590" s="22" t="s">
        <v>516</v>
      </c>
      <c r="E590" s="6"/>
      <c r="F590" s="6"/>
      <c r="G590" s="6"/>
      <c r="H590" s="6"/>
      <c r="I590" s="6"/>
      <c r="J590" s="6"/>
      <c r="K590" s="7">
        <f>K1035</f>
        <v>1</v>
      </c>
      <c r="L590" s="8"/>
      <c r="M590" s="8">
        <f>M1035</f>
        <v>0</v>
      </c>
    </row>
    <row r="591" spans="1:13" x14ac:dyDescent="0.3">
      <c r="A591" s="10" t="s">
        <v>517</v>
      </c>
      <c r="B591" s="10" t="s">
        <v>12</v>
      </c>
      <c r="C591" s="10" t="s">
        <v>0</v>
      </c>
      <c r="D591" s="23" t="s">
        <v>518</v>
      </c>
      <c r="E591" s="11"/>
      <c r="F591" s="11"/>
      <c r="G591" s="11"/>
      <c r="H591" s="11"/>
      <c r="I591" s="11"/>
      <c r="J591" s="11"/>
      <c r="K591" s="8">
        <f>K617</f>
        <v>1</v>
      </c>
      <c r="L591" s="8"/>
      <c r="M591" s="8">
        <f>M617</f>
        <v>0</v>
      </c>
    </row>
    <row r="592" spans="1:13" x14ac:dyDescent="0.3">
      <c r="A592" s="12" t="s">
        <v>519</v>
      </c>
      <c r="B592" s="12" t="s">
        <v>17</v>
      </c>
      <c r="C592" s="12" t="s">
        <v>18</v>
      </c>
      <c r="D592" s="24" t="s">
        <v>520</v>
      </c>
      <c r="E592" s="9"/>
      <c r="F592" s="9"/>
      <c r="G592" s="9"/>
      <c r="H592" s="9"/>
      <c r="I592" s="9"/>
      <c r="J592" s="9"/>
      <c r="K592" s="13">
        <f>K595</f>
        <v>1</v>
      </c>
      <c r="L592" s="13"/>
      <c r="M592" s="13">
        <f>M595</f>
        <v>0</v>
      </c>
    </row>
    <row r="593" spans="1:13" ht="326.39999999999998" x14ac:dyDescent="0.3">
      <c r="A593" s="9"/>
      <c r="B593" s="9"/>
      <c r="C593" s="9"/>
      <c r="D593" s="14" t="s">
        <v>521</v>
      </c>
      <c r="E593" s="9"/>
      <c r="F593" s="9"/>
      <c r="G593" s="9"/>
      <c r="H593" s="9"/>
      <c r="I593" s="9"/>
      <c r="J593" s="9"/>
      <c r="K593" s="9"/>
      <c r="L593" s="9"/>
      <c r="M593" s="9"/>
    </row>
    <row r="594" spans="1:13" x14ac:dyDescent="0.3">
      <c r="A594" s="9"/>
      <c r="B594" s="9"/>
      <c r="C594" s="9"/>
      <c r="D594" s="14"/>
      <c r="E594" s="12" t="s">
        <v>20</v>
      </c>
      <c r="F594" s="9">
        <v>1</v>
      </c>
      <c r="G594" s="15">
        <v>0</v>
      </c>
      <c r="H594" s="15">
        <v>0</v>
      </c>
      <c r="I594" s="15">
        <v>0</v>
      </c>
      <c r="J594" s="13">
        <f>F594*(G594+ (G594= 0))*(H594+ (H594= 0))*(I594+ (I594= 0))</f>
        <v>1</v>
      </c>
      <c r="K594" s="9"/>
      <c r="L594" s="9"/>
      <c r="M594" s="9"/>
    </row>
    <row r="595" spans="1:13" x14ac:dyDescent="0.3">
      <c r="A595" s="9"/>
      <c r="B595" s="9"/>
      <c r="C595" s="9"/>
      <c r="D595" s="14"/>
      <c r="E595" s="9"/>
      <c r="F595" s="9"/>
      <c r="G595" s="9"/>
      <c r="H595" s="9"/>
      <c r="I595" s="9"/>
      <c r="J595" s="16" t="s">
        <v>522</v>
      </c>
      <c r="K595" s="8">
        <f>SUM(J594:J594)</f>
        <v>1</v>
      </c>
      <c r="L595" s="15"/>
      <c r="M595" s="8">
        <f>ROUND(L595*K595,2)</f>
        <v>0</v>
      </c>
    </row>
    <row r="596" spans="1:13" ht="0.9" customHeight="1" x14ac:dyDescent="0.3">
      <c r="A596" s="17"/>
      <c r="B596" s="17"/>
      <c r="C596" s="17"/>
      <c r="D596" s="25"/>
      <c r="E596" s="17"/>
      <c r="F596" s="17"/>
      <c r="G596" s="17"/>
      <c r="H596" s="17"/>
      <c r="I596" s="17"/>
      <c r="J596" s="17"/>
      <c r="K596" s="17"/>
      <c r="L596" s="17"/>
      <c r="M596" s="17"/>
    </row>
    <row r="597" spans="1:13" x14ac:dyDescent="0.3">
      <c r="A597" s="12" t="s">
        <v>523</v>
      </c>
      <c r="B597" s="12" t="s">
        <v>17</v>
      </c>
      <c r="C597" s="12" t="s">
        <v>18</v>
      </c>
      <c r="D597" s="24" t="s">
        <v>524</v>
      </c>
      <c r="E597" s="9"/>
      <c r="F597" s="9"/>
      <c r="G597" s="9"/>
      <c r="H597" s="9"/>
      <c r="I597" s="9"/>
      <c r="J597" s="9"/>
      <c r="K597" s="13">
        <f>K600</f>
        <v>2</v>
      </c>
      <c r="L597" s="13"/>
      <c r="M597" s="13">
        <f>M600</f>
        <v>0</v>
      </c>
    </row>
    <row r="598" spans="1:13" ht="387.6" x14ac:dyDescent="0.3">
      <c r="A598" s="9"/>
      <c r="B598" s="9"/>
      <c r="C598" s="9"/>
      <c r="D598" s="14" t="s">
        <v>525</v>
      </c>
      <c r="E598" s="9"/>
      <c r="F598" s="9"/>
      <c r="G598" s="9"/>
      <c r="H598" s="9"/>
      <c r="I598" s="9"/>
      <c r="J598" s="9"/>
      <c r="K598" s="9"/>
      <c r="L598" s="9"/>
      <c r="M598" s="9"/>
    </row>
    <row r="599" spans="1:13" x14ac:dyDescent="0.3">
      <c r="A599" s="9"/>
      <c r="B599" s="9"/>
      <c r="C599" s="9"/>
      <c r="D599" s="14"/>
      <c r="E599" s="12" t="s">
        <v>20</v>
      </c>
      <c r="F599" s="9">
        <v>2</v>
      </c>
      <c r="G599" s="15">
        <v>0</v>
      </c>
      <c r="H599" s="15">
        <v>0</v>
      </c>
      <c r="I599" s="15">
        <v>0</v>
      </c>
      <c r="J599" s="13">
        <f>F599*(G599+ (G599= 0))*(H599+ (H599= 0))*(I599+ (I599= 0))</f>
        <v>2</v>
      </c>
      <c r="K599" s="9"/>
      <c r="L599" s="9"/>
      <c r="M599" s="9"/>
    </row>
    <row r="600" spans="1:13" x14ac:dyDescent="0.3">
      <c r="A600" s="9"/>
      <c r="B600" s="9"/>
      <c r="C600" s="9"/>
      <c r="D600" s="14"/>
      <c r="E600" s="9"/>
      <c r="F600" s="9"/>
      <c r="G600" s="9"/>
      <c r="H600" s="9"/>
      <c r="I600" s="9"/>
      <c r="J600" s="16" t="s">
        <v>526</v>
      </c>
      <c r="K600" s="8">
        <f>SUM(J599:J599)</f>
        <v>2</v>
      </c>
      <c r="L600" s="15"/>
      <c r="M600" s="8">
        <f>ROUND(L600*K600,2)</f>
        <v>0</v>
      </c>
    </row>
    <row r="601" spans="1:13" ht="0.9" customHeight="1" x14ac:dyDescent="0.3">
      <c r="A601" s="17"/>
      <c r="B601" s="17"/>
      <c r="C601" s="17"/>
      <c r="D601" s="25"/>
      <c r="E601" s="17"/>
      <c r="F601" s="17"/>
      <c r="G601" s="17"/>
      <c r="H601" s="17"/>
      <c r="I601" s="17"/>
      <c r="J601" s="17"/>
      <c r="K601" s="17"/>
      <c r="L601" s="17"/>
      <c r="M601" s="17"/>
    </row>
    <row r="602" spans="1:13" x14ac:dyDescent="0.3">
      <c r="A602" s="12" t="s">
        <v>527</v>
      </c>
      <c r="B602" s="12" t="s">
        <v>17</v>
      </c>
      <c r="C602" s="12" t="s">
        <v>18</v>
      </c>
      <c r="D602" s="24" t="s">
        <v>528</v>
      </c>
      <c r="E602" s="9"/>
      <c r="F602" s="9"/>
      <c r="G602" s="9"/>
      <c r="H602" s="9"/>
      <c r="I602" s="9"/>
      <c r="J602" s="9"/>
      <c r="K602" s="13">
        <f>K605</f>
        <v>1</v>
      </c>
      <c r="L602" s="13"/>
      <c r="M602" s="13">
        <f>M605</f>
        <v>0</v>
      </c>
    </row>
    <row r="603" spans="1:13" ht="163.19999999999999" x14ac:dyDescent="0.3">
      <c r="A603" s="9"/>
      <c r="B603" s="9"/>
      <c r="C603" s="9"/>
      <c r="D603" s="14" t="s">
        <v>529</v>
      </c>
      <c r="E603" s="9"/>
      <c r="F603" s="9"/>
      <c r="G603" s="9"/>
      <c r="H603" s="9"/>
      <c r="I603" s="9"/>
      <c r="J603" s="9"/>
      <c r="K603" s="9"/>
      <c r="L603" s="9"/>
      <c r="M603" s="9"/>
    </row>
    <row r="604" spans="1:13" x14ac:dyDescent="0.3">
      <c r="A604" s="9"/>
      <c r="B604" s="9"/>
      <c r="C604" s="9"/>
      <c r="D604" s="14"/>
      <c r="E604" s="12" t="s">
        <v>20</v>
      </c>
      <c r="F604" s="9">
        <v>1</v>
      </c>
      <c r="G604" s="15">
        <v>0</v>
      </c>
      <c r="H604" s="15">
        <v>0</v>
      </c>
      <c r="I604" s="15">
        <v>0</v>
      </c>
      <c r="J604" s="13">
        <f>F604*(G604+ (G604= 0))*(H604+ (H604= 0))*(I604+ (I604= 0))</f>
        <v>1</v>
      </c>
      <c r="K604" s="9"/>
      <c r="L604" s="9"/>
      <c r="M604" s="9"/>
    </row>
    <row r="605" spans="1:13" x14ac:dyDescent="0.3">
      <c r="A605" s="9"/>
      <c r="B605" s="9"/>
      <c r="C605" s="9"/>
      <c r="D605" s="14"/>
      <c r="E605" s="9"/>
      <c r="F605" s="9"/>
      <c r="G605" s="9"/>
      <c r="H605" s="9"/>
      <c r="I605" s="9"/>
      <c r="J605" s="16" t="s">
        <v>530</v>
      </c>
      <c r="K605" s="8">
        <f>SUM(J604:J604)</f>
        <v>1</v>
      </c>
      <c r="L605" s="15"/>
      <c r="M605" s="8">
        <f>ROUND(L605*K605,2)</f>
        <v>0</v>
      </c>
    </row>
    <row r="606" spans="1:13" ht="0.9" customHeight="1" x14ac:dyDescent="0.3">
      <c r="A606" s="17"/>
      <c r="B606" s="17"/>
      <c r="C606" s="17"/>
      <c r="D606" s="25"/>
      <c r="E606" s="17"/>
      <c r="F606" s="17"/>
      <c r="G606" s="17"/>
      <c r="H606" s="17"/>
      <c r="I606" s="17"/>
      <c r="J606" s="17"/>
      <c r="K606" s="17"/>
      <c r="L606" s="17"/>
      <c r="M606" s="17"/>
    </row>
    <row r="607" spans="1:13" x14ac:dyDescent="0.3">
      <c r="A607" s="12" t="s">
        <v>531</v>
      </c>
      <c r="B607" s="12" t="s">
        <v>17</v>
      </c>
      <c r="C607" s="12" t="s">
        <v>18</v>
      </c>
      <c r="D607" s="24" t="s">
        <v>532</v>
      </c>
      <c r="E607" s="9"/>
      <c r="F607" s="9"/>
      <c r="G607" s="9"/>
      <c r="H607" s="9"/>
      <c r="I607" s="9"/>
      <c r="J607" s="9"/>
      <c r="K607" s="13">
        <f>K610</f>
        <v>1</v>
      </c>
      <c r="L607" s="13"/>
      <c r="M607" s="13">
        <f>M610</f>
        <v>0</v>
      </c>
    </row>
    <row r="608" spans="1:13" ht="316.2" x14ac:dyDescent="0.3">
      <c r="A608" s="9"/>
      <c r="B608" s="9"/>
      <c r="C608" s="9"/>
      <c r="D608" s="14" t="s">
        <v>533</v>
      </c>
      <c r="E608" s="9"/>
      <c r="F608" s="9"/>
      <c r="G608" s="9"/>
      <c r="H608" s="9"/>
      <c r="I608" s="9"/>
      <c r="J608" s="9"/>
      <c r="K608" s="9"/>
      <c r="L608" s="9"/>
      <c r="M608" s="9"/>
    </row>
    <row r="609" spans="1:13" x14ac:dyDescent="0.3">
      <c r="A609" s="9"/>
      <c r="B609" s="9"/>
      <c r="C609" s="9"/>
      <c r="D609" s="14"/>
      <c r="E609" s="12" t="s">
        <v>20</v>
      </c>
      <c r="F609" s="9">
        <v>1</v>
      </c>
      <c r="G609" s="15">
        <v>0</v>
      </c>
      <c r="H609" s="15">
        <v>0</v>
      </c>
      <c r="I609" s="15">
        <v>0</v>
      </c>
      <c r="J609" s="13">
        <f>F609*(G609+ (G609= 0))*(H609+ (H609= 0))*(I609+ (I609= 0))</f>
        <v>1</v>
      </c>
      <c r="K609" s="9"/>
      <c r="L609" s="9"/>
      <c r="M609" s="9"/>
    </row>
    <row r="610" spans="1:13" x14ac:dyDescent="0.3">
      <c r="A610" s="9"/>
      <c r="B610" s="9"/>
      <c r="C610" s="9"/>
      <c r="D610" s="14"/>
      <c r="E610" s="9"/>
      <c r="F610" s="9"/>
      <c r="G610" s="9"/>
      <c r="H610" s="9"/>
      <c r="I610" s="9"/>
      <c r="J610" s="16" t="s">
        <v>534</v>
      </c>
      <c r="K610" s="8">
        <f>SUM(J609:J609)</f>
        <v>1</v>
      </c>
      <c r="L610" s="15"/>
      <c r="M610" s="8">
        <f>ROUND(L610*K610,2)</f>
        <v>0</v>
      </c>
    </row>
    <row r="611" spans="1:13" ht="0.9" customHeight="1" x14ac:dyDescent="0.3">
      <c r="A611" s="17"/>
      <c r="B611" s="17"/>
      <c r="C611" s="17"/>
      <c r="D611" s="25"/>
      <c r="E611" s="17"/>
      <c r="F611" s="17"/>
      <c r="G611" s="17"/>
      <c r="H611" s="17"/>
      <c r="I611" s="17"/>
      <c r="J611" s="17"/>
      <c r="K611" s="17"/>
      <c r="L611" s="17"/>
      <c r="M611" s="17"/>
    </row>
    <row r="612" spans="1:13" x14ac:dyDescent="0.3">
      <c r="A612" s="12" t="s">
        <v>535</v>
      </c>
      <c r="B612" s="12" t="s">
        <v>17</v>
      </c>
      <c r="C612" s="12" t="s">
        <v>18</v>
      </c>
      <c r="D612" s="24" t="s">
        <v>536</v>
      </c>
      <c r="E612" s="9"/>
      <c r="F612" s="9"/>
      <c r="G612" s="9"/>
      <c r="H612" s="9"/>
      <c r="I612" s="9"/>
      <c r="J612" s="9"/>
      <c r="K612" s="13">
        <f>K615</f>
        <v>1</v>
      </c>
      <c r="L612" s="13"/>
      <c r="M612" s="13">
        <f>M615</f>
        <v>0</v>
      </c>
    </row>
    <row r="613" spans="1:13" ht="326.39999999999998" x14ac:dyDescent="0.3">
      <c r="A613" s="9"/>
      <c r="B613" s="9"/>
      <c r="C613" s="9"/>
      <c r="D613" s="14" t="s">
        <v>537</v>
      </c>
      <c r="E613" s="9"/>
      <c r="F613" s="9"/>
      <c r="G613" s="9"/>
      <c r="H613" s="9"/>
      <c r="I613" s="9"/>
      <c r="J613" s="9"/>
      <c r="K613" s="9"/>
      <c r="L613" s="9"/>
      <c r="M613" s="9"/>
    </row>
    <row r="614" spans="1:13" x14ac:dyDescent="0.3">
      <c r="A614" s="9"/>
      <c r="B614" s="9"/>
      <c r="C614" s="9"/>
      <c r="D614" s="14"/>
      <c r="E614" s="12" t="s">
        <v>20</v>
      </c>
      <c r="F614" s="9">
        <v>1</v>
      </c>
      <c r="G614" s="15">
        <v>0</v>
      </c>
      <c r="H614" s="15">
        <v>0</v>
      </c>
      <c r="I614" s="15">
        <v>0</v>
      </c>
      <c r="J614" s="13">
        <f>F614*(G614+ (G614= 0))*(H614+ (H614= 0))*(I614+ (I614= 0))</f>
        <v>1</v>
      </c>
      <c r="K614" s="9"/>
      <c r="L614" s="9"/>
      <c r="M614" s="9"/>
    </row>
    <row r="615" spans="1:13" x14ac:dyDescent="0.3">
      <c r="A615" s="9"/>
      <c r="B615" s="9"/>
      <c r="C615" s="9"/>
      <c r="D615" s="14"/>
      <c r="E615" s="9"/>
      <c r="F615" s="9"/>
      <c r="G615" s="9"/>
      <c r="H615" s="9"/>
      <c r="I615" s="9"/>
      <c r="J615" s="16" t="s">
        <v>538</v>
      </c>
      <c r="K615" s="8">
        <f>SUM(J614:J614)</f>
        <v>1</v>
      </c>
      <c r="L615" s="15"/>
      <c r="M615" s="8">
        <f>ROUND(L615*K615,2)</f>
        <v>0</v>
      </c>
    </row>
    <row r="616" spans="1:13" ht="0.9" customHeight="1" x14ac:dyDescent="0.3">
      <c r="A616" s="17"/>
      <c r="B616" s="17"/>
      <c r="C616" s="17"/>
      <c r="D616" s="25"/>
      <c r="E616" s="17"/>
      <c r="F616" s="17"/>
      <c r="G616" s="17"/>
      <c r="H616" s="17"/>
      <c r="I616" s="17"/>
      <c r="J616" s="17"/>
      <c r="K616" s="17"/>
      <c r="L616" s="17"/>
      <c r="M616" s="17"/>
    </row>
    <row r="617" spans="1:13" x14ac:dyDescent="0.3">
      <c r="A617" s="9"/>
      <c r="B617" s="9"/>
      <c r="C617" s="9"/>
      <c r="D617" s="14"/>
      <c r="E617" s="9"/>
      <c r="F617" s="9"/>
      <c r="G617" s="9"/>
      <c r="H617" s="9"/>
      <c r="I617" s="9"/>
      <c r="J617" s="16" t="s">
        <v>539</v>
      </c>
      <c r="K617" s="15">
        <v>1</v>
      </c>
      <c r="L617" s="8"/>
      <c r="M617" s="8">
        <f>ROUND(L617*K617,2)</f>
        <v>0</v>
      </c>
    </row>
    <row r="618" spans="1:13" ht="0.9" customHeight="1" x14ac:dyDescent="0.3">
      <c r="A618" s="17"/>
      <c r="B618" s="17"/>
      <c r="C618" s="17"/>
      <c r="D618" s="25"/>
      <c r="E618" s="17"/>
      <c r="F618" s="17"/>
      <c r="G618" s="17"/>
      <c r="H618" s="17"/>
      <c r="I618" s="17"/>
      <c r="J618" s="17"/>
      <c r="K618" s="17"/>
      <c r="L618" s="17"/>
      <c r="M618" s="17"/>
    </row>
    <row r="619" spans="1:13" x14ac:dyDescent="0.3">
      <c r="A619" s="10" t="s">
        <v>540</v>
      </c>
      <c r="B619" s="10" t="s">
        <v>12</v>
      </c>
      <c r="C619" s="10" t="s">
        <v>0</v>
      </c>
      <c r="D619" s="23" t="s">
        <v>541</v>
      </c>
      <c r="E619" s="11"/>
      <c r="F619" s="11"/>
      <c r="G619" s="11"/>
      <c r="H619" s="11"/>
      <c r="I619" s="11"/>
      <c r="J619" s="11"/>
      <c r="K619" s="8">
        <f>K695</f>
        <v>1</v>
      </c>
      <c r="L619" s="8"/>
      <c r="M619" s="8">
        <f>M695</f>
        <v>0</v>
      </c>
    </row>
    <row r="620" spans="1:13" x14ac:dyDescent="0.3">
      <c r="A620" s="12" t="s">
        <v>542</v>
      </c>
      <c r="B620" s="12" t="s">
        <v>17</v>
      </c>
      <c r="C620" s="12" t="s">
        <v>91</v>
      </c>
      <c r="D620" s="24" t="s">
        <v>543</v>
      </c>
      <c r="E620" s="9"/>
      <c r="F620" s="9"/>
      <c r="G620" s="9"/>
      <c r="H620" s="9"/>
      <c r="I620" s="9"/>
      <c r="J620" s="9"/>
      <c r="K620" s="13">
        <f>K623</f>
        <v>1391</v>
      </c>
      <c r="L620" s="13"/>
      <c r="M620" s="13">
        <f>M623</f>
        <v>0</v>
      </c>
    </row>
    <row r="621" spans="1:13" ht="91.8" x14ac:dyDescent="0.3">
      <c r="A621" s="9"/>
      <c r="B621" s="9"/>
      <c r="C621" s="9"/>
      <c r="D621" s="14" t="s">
        <v>544</v>
      </c>
      <c r="E621" s="9"/>
      <c r="F621" s="9"/>
      <c r="G621" s="9"/>
      <c r="H621" s="9"/>
      <c r="I621" s="9"/>
      <c r="J621" s="9"/>
      <c r="K621" s="9"/>
      <c r="L621" s="9"/>
      <c r="M621" s="9"/>
    </row>
    <row r="622" spans="1:13" x14ac:dyDescent="0.3">
      <c r="A622" s="9"/>
      <c r="B622" s="9"/>
      <c r="C622" s="9"/>
      <c r="D622" s="14"/>
      <c r="E622" s="12" t="s">
        <v>545</v>
      </c>
      <c r="F622" s="9">
        <v>1</v>
      </c>
      <c r="G622" s="15">
        <v>1391</v>
      </c>
      <c r="H622" s="15">
        <v>0</v>
      </c>
      <c r="I622" s="15">
        <v>0</v>
      </c>
      <c r="J622" s="13">
        <f>F622*(G622+ (G622= 0))*(H622+ (H622= 0))*(I622+ (I622= 0))</f>
        <v>1391</v>
      </c>
      <c r="K622" s="9"/>
      <c r="L622" s="9"/>
      <c r="M622" s="9"/>
    </row>
    <row r="623" spans="1:13" x14ac:dyDescent="0.3">
      <c r="A623" s="9"/>
      <c r="B623" s="9"/>
      <c r="C623" s="9"/>
      <c r="D623" s="14"/>
      <c r="E623" s="9"/>
      <c r="F623" s="9"/>
      <c r="G623" s="9"/>
      <c r="H623" s="9"/>
      <c r="I623" s="9"/>
      <c r="J623" s="16" t="s">
        <v>546</v>
      </c>
      <c r="K623" s="8">
        <f>SUM(J622:J622)</f>
        <v>1391</v>
      </c>
      <c r="L623" s="15"/>
      <c r="M623" s="8">
        <f>ROUND(L623*K623,2)</f>
        <v>0</v>
      </c>
    </row>
    <row r="624" spans="1:13" ht="0.9" customHeight="1" x14ac:dyDescent="0.3">
      <c r="A624" s="17"/>
      <c r="B624" s="17"/>
      <c r="C624" s="17"/>
      <c r="D624" s="25"/>
      <c r="E624" s="17"/>
      <c r="F624" s="17"/>
      <c r="G624" s="17"/>
      <c r="H624" s="17"/>
      <c r="I624" s="17"/>
      <c r="J624" s="17"/>
      <c r="K624" s="17"/>
      <c r="L624" s="17"/>
      <c r="M624" s="17"/>
    </row>
    <row r="625" spans="1:13" x14ac:dyDescent="0.3">
      <c r="A625" s="12" t="s">
        <v>547</v>
      </c>
      <c r="B625" s="12" t="s">
        <v>17</v>
      </c>
      <c r="C625" s="12" t="s">
        <v>91</v>
      </c>
      <c r="D625" s="24" t="s">
        <v>548</v>
      </c>
      <c r="E625" s="9"/>
      <c r="F625" s="9"/>
      <c r="G625" s="9"/>
      <c r="H625" s="9"/>
      <c r="I625" s="9"/>
      <c r="J625" s="9"/>
      <c r="K625" s="13">
        <f>K628</f>
        <v>150</v>
      </c>
      <c r="L625" s="13"/>
      <c r="M625" s="13">
        <f>M628</f>
        <v>0</v>
      </c>
    </row>
    <row r="626" spans="1:13" ht="102" x14ac:dyDescent="0.3">
      <c r="A626" s="9"/>
      <c r="B626" s="9"/>
      <c r="C626" s="9"/>
      <c r="D626" s="14" t="s">
        <v>549</v>
      </c>
      <c r="E626" s="9"/>
      <c r="F626" s="9"/>
      <c r="G626" s="9"/>
      <c r="H626" s="9"/>
      <c r="I626" s="9"/>
      <c r="J626" s="9"/>
      <c r="K626" s="9"/>
      <c r="L626" s="9"/>
      <c r="M626" s="9"/>
    </row>
    <row r="627" spans="1:13" x14ac:dyDescent="0.3">
      <c r="A627" s="9"/>
      <c r="B627" s="9"/>
      <c r="C627" s="9"/>
      <c r="D627" s="14"/>
      <c r="E627" s="12" t="s">
        <v>545</v>
      </c>
      <c r="F627" s="9">
        <v>1</v>
      </c>
      <c r="G627" s="15">
        <v>150</v>
      </c>
      <c r="H627" s="15">
        <v>0</v>
      </c>
      <c r="I627" s="15">
        <v>0</v>
      </c>
      <c r="J627" s="13">
        <f>F627*(G627+ (G627= 0))*(H627+ (H627= 0))*(I627+ (I627= 0))</f>
        <v>150</v>
      </c>
      <c r="K627" s="9"/>
      <c r="L627" s="9"/>
      <c r="M627" s="9"/>
    </row>
    <row r="628" spans="1:13" x14ac:dyDescent="0.3">
      <c r="A628" s="9"/>
      <c r="B628" s="9"/>
      <c r="C628" s="9"/>
      <c r="D628" s="14"/>
      <c r="E628" s="9"/>
      <c r="F628" s="9"/>
      <c r="G628" s="9"/>
      <c r="H628" s="9"/>
      <c r="I628" s="9"/>
      <c r="J628" s="16" t="s">
        <v>550</v>
      </c>
      <c r="K628" s="8">
        <f>SUM(J627:J627)</f>
        <v>150</v>
      </c>
      <c r="L628" s="15"/>
      <c r="M628" s="8">
        <f>ROUND(L628*K628,2)</f>
        <v>0</v>
      </c>
    </row>
    <row r="629" spans="1:13" ht="0.9" customHeight="1" x14ac:dyDescent="0.3">
      <c r="A629" s="17"/>
      <c r="B629" s="17"/>
      <c r="C629" s="17"/>
      <c r="D629" s="25"/>
      <c r="E629" s="17"/>
      <c r="F629" s="17"/>
      <c r="G629" s="17"/>
      <c r="H629" s="17"/>
      <c r="I629" s="17"/>
      <c r="J629" s="17"/>
      <c r="K629" s="17"/>
      <c r="L629" s="17"/>
      <c r="M629" s="17"/>
    </row>
    <row r="630" spans="1:13" x14ac:dyDescent="0.3">
      <c r="A630" s="12" t="s">
        <v>551</v>
      </c>
      <c r="B630" s="12" t="s">
        <v>17</v>
      </c>
      <c r="C630" s="12" t="s">
        <v>91</v>
      </c>
      <c r="D630" s="24" t="s">
        <v>552</v>
      </c>
      <c r="E630" s="9"/>
      <c r="F630" s="9"/>
      <c r="G630" s="9"/>
      <c r="H630" s="9"/>
      <c r="I630" s="9"/>
      <c r="J630" s="9"/>
      <c r="K630" s="13">
        <f>K633</f>
        <v>147</v>
      </c>
      <c r="L630" s="13"/>
      <c r="M630" s="13">
        <f>M633</f>
        <v>0</v>
      </c>
    </row>
    <row r="631" spans="1:13" ht="91.8" x14ac:dyDescent="0.3">
      <c r="A631" s="9"/>
      <c r="B631" s="9"/>
      <c r="C631" s="9"/>
      <c r="D631" s="14" t="s">
        <v>553</v>
      </c>
      <c r="E631" s="9"/>
      <c r="F631" s="9"/>
      <c r="G631" s="9"/>
      <c r="H631" s="9"/>
      <c r="I631" s="9"/>
      <c r="J631" s="9"/>
      <c r="K631" s="9"/>
      <c r="L631" s="9"/>
      <c r="M631" s="9"/>
    </row>
    <row r="632" spans="1:13" x14ac:dyDescent="0.3">
      <c r="A632" s="9"/>
      <c r="B632" s="9"/>
      <c r="C632" s="9"/>
      <c r="D632" s="14"/>
      <c r="E632" s="12" t="s">
        <v>545</v>
      </c>
      <c r="F632" s="9">
        <v>1</v>
      </c>
      <c r="G632" s="15">
        <v>147</v>
      </c>
      <c r="H632" s="15">
        <v>0</v>
      </c>
      <c r="I632" s="15">
        <v>0</v>
      </c>
      <c r="J632" s="13">
        <f>F632*(G632+ (G632= 0))*(H632+ (H632= 0))*(I632+ (I632= 0))</f>
        <v>147</v>
      </c>
      <c r="K632" s="9"/>
      <c r="L632" s="9"/>
      <c r="M632" s="9"/>
    </row>
    <row r="633" spans="1:13" x14ac:dyDescent="0.3">
      <c r="A633" s="9"/>
      <c r="B633" s="9"/>
      <c r="C633" s="9"/>
      <c r="D633" s="14"/>
      <c r="E633" s="9"/>
      <c r="F633" s="9"/>
      <c r="G633" s="9"/>
      <c r="H633" s="9"/>
      <c r="I633" s="9"/>
      <c r="J633" s="16" t="s">
        <v>554</v>
      </c>
      <c r="K633" s="8">
        <f>SUM(J632:J632)</f>
        <v>147</v>
      </c>
      <c r="L633" s="15"/>
      <c r="M633" s="8">
        <f>ROUND(L633*K633,2)</f>
        <v>0</v>
      </c>
    </row>
    <row r="634" spans="1:13" ht="0.9" customHeight="1" x14ac:dyDescent="0.3">
      <c r="A634" s="17"/>
      <c r="B634" s="17"/>
      <c r="C634" s="17"/>
      <c r="D634" s="25"/>
      <c r="E634" s="17"/>
      <c r="F634" s="17"/>
      <c r="G634" s="17"/>
      <c r="H634" s="17"/>
      <c r="I634" s="17"/>
      <c r="J634" s="17"/>
      <c r="K634" s="17"/>
      <c r="L634" s="17"/>
      <c r="M634" s="17"/>
    </row>
    <row r="635" spans="1:13" x14ac:dyDescent="0.3">
      <c r="A635" s="12" t="s">
        <v>555</v>
      </c>
      <c r="B635" s="12" t="s">
        <v>17</v>
      </c>
      <c r="C635" s="12" t="s">
        <v>91</v>
      </c>
      <c r="D635" s="24" t="s">
        <v>556</v>
      </c>
      <c r="E635" s="9"/>
      <c r="F635" s="9"/>
      <c r="G635" s="9"/>
      <c r="H635" s="9"/>
      <c r="I635" s="9"/>
      <c r="J635" s="9"/>
      <c r="K635" s="13">
        <f>K638</f>
        <v>39</v>
      </c>
      <c r="L635" s="13"/>
      <c r="M635" s="13">
        <f>M638</f>
        <v>0</v>
      </c>
    </row>
    <row r="636" spans="1:13" ht="102" x14ac:dyDescent="0.3">
      <c r="A636" s="9"/>
      <c r="B636" s="9"/>
      <c r="C636" s="9"/>
      <c r="D636" s="14" t="s">
        <v>557</v>
      </c>
      <c r="E636" s="9"/>
      <c r="F636" s="9"/>
      <c r="G636" s="9"/>
      <c r="H636" s="9"/>
      <c r="I636" s="9"/>
      <c r="J636" s="9"/>
      <c r="K636" s="9"/>
      <c r="L636" s="9"/>
      <c r="M636" s="9"/>
    </row>
    <row r="637" spans="1:13" x14ac:dyDescent="0.3">
      <c r="A637" s="9"/>
      <c r="B637" s="9"/>
      <c r="C637" s="9"/>
      <c r="D637" s="14"/>
      <c r="E637" s="12" t="s">
        <v>545</v>
      </c>
      <c r="F637" s="9">
        <v>1</v>
      </c>
      <c r="G637" s="15">
        <v>39</v>
      </c>
      <c r="H637" s="15">
        <v>0</v>
      </c>
      <c r="I637" s="15">
        <v>0</v>
      </c>
      <c r="J637" s="13">
        <f>F637*(G637+ (G637= 0))*(H637+ (H637= 0))*(I637+ (I637= 0))</f>
        <v>39</v>
      </c>
      <c r="K637" s="9"/>
      <c r="L637" s="9"/>
      <c r="M637" s="9"/>
    </row>
    <row r="638" spans="1:13" x14ac:dyDescent="0.3">
      <c r="A638" s="9"/>
      <c r="B638" s="9"/>
      <c r="C638" s="9"/>
      <c r="D638" s="14"/>
      <c r="E638" s="9"/>
      <c r="F638" s="9"/>
      <c r="G638" s="9"/>
      <c r="H638" s="9"/>
      <c r="I638" s="9"/>
      <c r="J638" s="16" t="s">
        <v>558</v>
      </c>
      <c r="K638" s="8">
        <f>SUM(J637:J637)</f>
        <v>39</v>
      </c>
      <c r="L638" s="15"/>
      <c r="M638" s="8">
        <f>ROUND(L638*K638,2)</f>
        <v>0</v>
      </c>
    </row>
    <row r="639" spans="1:13" ht="0.9" customHeight="1" x14ac:dyDescent="0.3">
      <c r="A639" s="17"/>
      <c r="B639" s="17"/>
      <c r="C639" s="17"/>
      <c r="D639" s="25"/>
      <c r="E639" s="17"/>
      <c r="F639" s="17"/>
      <c r="G639" s="17"/>
      <c r="H639" s="17"/>
      <c r="I639" s="17"/>
      <c r="J639" s="17"/>
      <c r="K639" s="17"/>
      <c r="L639" s="17"/>
      <c r="M639" s="17"/>
    </row>
    <row r="640" spans="1:13" x14ac:dyDescent="0.3">
      <c r="A640" s="12" t="s">
        <v>559</v>
      </c>
      <c r="B640" s="12" t="s">
        <v>17</v>
      </c>
      <c r="C640" s="12" t="s">
        <v>91</v>
      </c>
      <c r="D640" s="24" t="s">
        <v>560</v>
      </c>
      <c r="E640" s="9"/>
      <c r="F640" s="9"/>
      <c r="G640" s="9"/>
      <c r="H640" s="9"/>
      <c r="I640" s="9"/>
      <c r="J640" s="9"/>
      <c r="K640" s="13">
        <f>K643</f>
        <v>24</v>
      </c>
      <c r="L640" s="13"/>
      <c r="M640" s="13">
        <f>M643</f>
        <v>0</v>
      </c>
    </row>
    <row r="641" spans="1:13" ht="91.8" x14ac:dyDescent="0.3">
      <c r="A641" s="9"/>
      <c r="B641" s="9"/>
      <c r="C641" s="9"/>
      <c r="D641" s="14" t="s">
        <v>561</v>
      </c>
      <c r="E641" s="9"/>
      <c r="F641" s="9"/>
      <c r="G641" s="9"/>
      <c r="H641" s="9"/>
      <c r="I641" s="9"/>
      <c r="J641" s="9"/>
      <c r="K641" s="9"/>
      <c r="L641" s="9"/>
      <c r="M641" s="9"/>
    </row>
    <row r="642" spans="1:13" x14ac:dyDescent="0.3">
      <c r="A642" s="9"/>
      <c r="B642" s="9"/>
      <c r="C642" s="9"/>
      <c r="D642" s="14"/>
      <c r="E642" s="12" t="s">
        <v>545</v>
      </c>
      <c r="F642" s="9">
        <v>1</v>
      </c>
      <c r="G642" s="15">
        <v>24</v>
      </c>
      <c r="H642" s="15">
        <v>0</v>
      </c>
      <c r="I642" s="15">
        <v>0</v>
      </c>
      <c r="J642" s="13">
        <f>F642*(G642+ (G642= 0))*(H642+ (H642= 0))*(I642+ (I642= 0))</f>
        <v>24</v>
      </c>
      <c r="K642" s="9"/>
      <c r="L642" s="9"/>
      <c r="M642" s="9"/>
    </row>
    <row r="643" spans="1:13" x14ac:dyDescent="0.3">
      <c r="A643" s="9"/>
      <c r="B643" s="9"/>
      <c r="C643" s="9"/>
      <c r="D643" s="14"/>
      <c r="E643" s="9"/>
      <c r="F643" s="9"/>
      <c r="G643" s="9"/>
      <c r="H643" s="9"/>
      <c r="I643" s="9"/>
      <c r="J643" s="16" t="s">
        <v>562</v>
      </c>
      <c r="K643" s="8">
        <f>SUM(J642:J642)</f>
        <v>24</v>
      </c>
      <c r="L643" s="15"/>
      <c r="M643" s="8">
        <f>ROUND(L643*K643,2)</f>
        <v>0</v>
      </c>
    </row>
    <row r="644" spans="1:13" ht="0.9" customHeight="1" x14ac:dyDescent="0.3">
      <c r="A644" s="17"/>
      <c r="B644" s="17"/>
      <c r="C644" s="17"/>
      <c r="D644" s="25"/>
      <c r="E644" s="17"/>
      <c r="F644" s="17"/>
      <c r="G644" s="17"/>
      <c r="H644" s="17"/>
      <c r="I644" s="17"/>
      <c r="J644" s="17"/>
      <c r="K644" s="17"/>
      <c r="L644" s="17"/>
      <c r="M644" s="17"/>
    </row>
    <row r="645" spans="1:13" x14ac:dyDescent="0.3">
      <c r="A645" s="12" t="s">
        <v>563</v>
      </c>
      <c r="B645" s="12" t="s">
        <v>17</v>
      </c>
      <c r="C645" s="12" t="s">
        <v>91</v>
      </c>
      <c r="D645" s="24" t="s">
        <v>564</v>
      </c>
      <c r="E645" s="9"/>
      <c r="F645" s="9"/>
      <c r="G645" s="9"/>
      <c r="H645" s="9"/>
      <c r="I645" s="9"/>
      <c r="J645" s="9"/>
      <c r="K645" s="13">
        <f>K648</f>
        <v>77</v>
      </c>
      <c r="L645" s="13"/>
      <c r="M645" s="13">
        <f>M648</f>
        <v>0</v>
      </c>
    </row>
    <row r="646" spans="1:13" ht="102" x14ac:dyDescent="0.3">
      <c r="A646" s="9"/>
      <c r="B646" s="9"/>
      <c r="C646" s="9"/>
      <c r="D646" s="14" t="s">
        <v>565</v>
      </c>
      <c r="E646" s="9"/>
      <c r="F646" s="9"/>
      <c r="G646" s="9"/>
      <c r="H646" s="9"/>
      <c r="I646" s="9"/>
      <c r="J646" s="9"/>
      <c r="K646" s="9"/>
      <c r="L646" s="9"/>
      <c r="M646" s="9"/>
    </row>
    <row r="647" spans="1:13" x14ac:dyDescent="0.3">
      <c r="A647" s="9"/>
      <c r="B647" s="9"/>
      <c r="C647" s="9"/>
      <c r="D647" s="14"/>
      <c r="E647" s="12" t="s">
        <v>545</v>
      </c>
      <c r="F647" s="9">
        <v>1</v>
      </c>
      <c r="G647" s="15">
        <v>77</v>
      </c>
      <c r="H647" s="15">
        <v>0</v>
      </c>
      <c r="I647" s="15">
        <v>0</v>
      </c>
      <c r="J647" s="13">
        <f>F647*(G647+ (G647= 0))*(H647+ (H647= 0))*(I647+ (I647= 0))</f>
        <v>77</v>
      </c>
      <c r="K647" s="9"/>
      <c r="L647" s="9"/>
      <c r="M647" s="9"/>
    </row>
    <row r="648" spans="1:13" x14ac:dyDescent="0.3">
      <c r="A648" s="9"/>
      <c r="B648" s="9"/>
      <c r="C648" s="9"/>
      <c r="D648" s="14"/>
      <c r="E648" s="9"/>
      <c r="F648" s="9"/>
      <c r="G648" s="9"/>
      <c r="H648" s="9"/>
      <c r="I648" s="9"/>
      <c r="J648" s="16" t="s">
        <v>566</v>
      </c>
      <c r="K648" s="8">
        <f>SUM(J647:J647)</f>
        <v>77</v>
      </c>
      <c r="L648" s="15"/>
      <c r="M648" s="8">
        <f>ROUND(L648*K648,2)</f>
        <v>0</v>
      </c>
    </row>
    <row r="649" spans="1:13" ht="0.9" customHeight="1" x14ac:dyDescent="0.3">
      <c r="A649" s="17"/>
      <c r="B649" s="17"/>
      <c r="C649" s="17"/>
      <c r="D649" s="25"/>
      <c r="E649" s="17"/>
      <c r="F649" s="17"/>
      <c r="G649" s="17"/>
      <c r="H649" s="17"/>
      <c r="I649" s="17"/>
      <c r="J649" s="17"/>
      <c r="K649" s="17"/>
      <c r="L649" s="17"/>
      <c r="M649" s="17"/>
    </row>
    <row r="650" spans="1:13" x14ac:dyDescent="0.3">
      <c r="A650" s="12" t="s">
        <v>567</v>
      </c>
      <c r="B650" s="12" t="s">
        <v>17</v>
      </c>
      <c r="C650" s="12" t="s">
        <v>91</v>
      </c>
      <c r="D650" s="24" t="s">
        <v>568</v>
      </c>
      <c r="E650" s="9"/>
      <c r="F650" s="9"/>
      <c r="G650" s="9"/>
      <c r="H650" s="9"/>
      <c r="I650" s="9"/>
      <c r="J650" s="9"/>
      <c r="K650" s="13">
        <f>K653</f>
        <v>93</v>
      </c>
      <c r="L650" s="13"/>
      <c r="M650" s="13">
        <f>M653</f>
        <v>0</v>
      </c>
    </row>
    <row r="651" spans="1:13" ht="102" x14ac:dyDescent="0.3">
      <c r="A651" s="9"/>
      <c r="B651" s="9"/>
      <c r="C651" s="9"/>
      <c r="D651" s="14" t="s">
        <v>569</v>
      </c>
      <c r="E651" s="9"/>
      <c r="F651" s="9"/>
      <c r="G651" s="9"/>
      <c r="H651" s="9"/>
      <c r="I651" s="9"/>
      <c r="J651" s="9"/>
      <c r="K651" s="9"/>
      <c r="L651" s="9"/>
      <c r="M651" s="9"/>
    </row>
    <row r="652" spans="1:13" x14ac:dyDescent="0.3">
      <c r="A652" s="9"/>
      <c r="B652" s="9"/>
      <c r="C652" s="9"/>
      <c r="D652" s="14"/>
      <c r="E652" s="12" t="s">
        <v>545</v>
      </c>
      <c r="F652" s="9">
        <v>1</v>
      </c>
      <c r="G652" s="15">
        <v>93</v>
      </c>
      <c r="H652" s="15">
        <v>0</v>
      </c>
      <c r="I652" s="15">
        <v>0</v>
      </c>
      <c r="J652" s="13">
        <f>F652*(G652+ (G652= 0))*(H652+ (H652= 0))*(I652+ (I652= 0))</f>
        <v>93</v>
      </c>
      <c r="K652" s="9"/>
      <c r="L652" s="9"/>
      <c r="M652" s="9"/>
    </row>
    <row r="653" spans="1:13" x14ac:dyDescent="0.3">
      <c r="A653" s="9"/>
      <c r="B653" s="9"/>
      <c r="C653" s="9"/>
      <c r="D653" s="14"/>
      <c r="E653" s="9"/>
      <c r="F653" s="9"/>
      <c r="G653" s="9"/>
      <c r="H653" s="9"/>
      <c r="I653" s="9"/>
      <c r="J653" s="16" t="s">
        <v>570</v>
      </c>
      <c r="K653" s="8">
        <f>SUM(J652:J652)</f>
        <v>93</v>
      </c>
      <c r="L653" s="15"/>
      <c r="M653" s="8">
        <f>ROUND(L653*K653,2)</f>
        <v>0</v>
      </c>
    </row>
    <row r="654" spans="1:13" ht="0.9" customHeight="1" x14ac:dyDescent="0.3">
      <c r="A654" s="17"/>
      <c r="B654" s="17"/>
      <c r="C654" s="17"/>
      <c r="D654" s="25"/>
      <c r="E654" s="17"/>
      <c r="F654" s="17"/>
      <c r="G654" s="17"/>
      <c r="H654" s="17"/>
      <c r="I654" s="17"/>
      <c r="J654" s="17"/>
      <c r="K654" s="17"/>
      <c r="L654" s="17"/>
      <c r="M654" s="17"/>
    </row>
    <row r="655" spans="1:13" x14ac:dyDescent="0.3">
      <c r="A655" s="12" t="s">
        <v>571</v>
      </c>
      <c r="B655" s="12" t="s">
        <v>17</v>
      </c>
      <c r="C655" s="12" t="s">
        <v>91</v>
      </c>
      <c r="D655" s="24" t="s">
        <v>572</v>
      </c>
      <c r="E655" s="9"/>
      <c r="F655" s="9"/>
      <c r="G655" s="9"/>
      <c r="H655" s="9"/>
      <c r="I655" s="9"/>
      <c r="J655" s="9"/>
      <c r="K655" s="13">
        <f>K658</f>
        <v>462</v>
      </c>
      <c r="L655" s="13"/>
      <c r="M655" s="13">
        <f>M658</f>
        <v>0</v>
      </c>
    </row>
    <row r="656" spans="1:13" ht="102" x14ac:dyDescent="0.3">
      <c r="A656" s="9"/>
      <c r="B656" s="9"/>
      <c r="C656" s="9"/>
      <c r="D656" s="14" t="s">
        <v>573</v>
      </c>
      <c r="E656" s="9"/>
      <c r="F656" s="9"/>
      <c r="G656" s="9"/>
      <c r="H656" s="9"/>
      <c r="I656" s="9"/>
      <c r="J656" s="9"/>
      <c r="K656" s="9"/>
      <c r="L656" s="9"/>
      <c r="M656" s="9"/>
    </row>
    <row r="657" spans="1:13" x14ac:dyDescent="0.3">
      <c r="A657" s="9"/>
      <c r="B657" s="9"/>
      <c r="C657" s="9"/>
      <c r="D657" s="14"/>
      <c r="E657" s="12" t="s">
        <v>545</v>
      </c>
      <c r="F657" s="9">
        <v>1</v>
      </c>
      <c r="G657" s="15">
        <v>462</v>
      </c>
      <c r="H657" s="15">
        <v>0</v>
      </c>
      <c r="I657" s="15">
        <v>0</v>
      </c>
      <c r="J657" s="13">
        <f>F657*(G657+ (G657= 0))*(H657+ (H657= 0))*(I657+ (I657= 0))</f>
        <v>462</v>
      </c>
      <c r="K657" s="9"/>
      <c r="L657" s="9"/>
      <c r="M657" s="9"/>
    </row>
    <row r="658" spans="1:13" x14ac:dyDescent="0.3">
      <c r="A658" s="9"/>
      <c r="B658" s="9"/>
      <c r="C658" s="9"/>
      <c r="D658" s="14"/>
      <c r="E658" s="9"/>
      <c r="F658" s="9"/>
      <c r="G658" s="9"/>
      <c r="H658" s="9"/>
      <c r="I658" s="9"/>
      <c r="J658" s="16" t="s">
        <v>574</v>
      </c>
      <c r="K658" s="8">
        <f>SUM(J657:J657)</f>
        <v>462</v>
      </c>
      <c r="L658" s="15"/>
      <c r="M658" s="8">
        <f>ROUND(L658*K658,2)</f>
        <v>0</v>
      </c>
    </row>
    <row r="659" spans="1:13" ht="0.9" customHeight="1" x14ac:dyDescent="0.3">
      <c r="A659" s="17"/>
      <c r="B659" s="17"/>
      <c r="C659" s="17"/>
      <c r="D659" s="25"/>
      <c r="E659" s="17"/>
      <c r="F659" s="17"/>
      <c r="G659" s="17"/>
      <c r="H659" s="17"/>
      <c r="I659" s="17"/>
      <c r="J659" s="17"/>
      <c r="K659" s="17"/>
      <c r="L659" s="17"/>
      <c r="M659" s="17"/>
    </row>
    <row r="660" spans="1:13" x14ac:dyDescent="0.3">
      <c r="A660" s="12" t="s">
        <v>575</v>
      </c>
      <c r="B660" s="12" t="s">
        <v>17</v>
      </c>
      <c r="C660" s="12" t="s">
        <v>91</v>
      </c>
      <c r="D660" s="24" t="s">
        <v>576</v>
      </c>
      <c r="E660" s="9"/>
      <c r="F660" s="9"/>
      <c r="G660" s="9"/>
      <c r="H660" s="9"/>
      <c r="I660" s="9"/>
      <c r="J660" s="9"/>
      <c r="K660" s="13">
        <f>K663</f>
        <v>594</v>
      </c>
      <c r="L660" s="13"/>
      <c r="M660" s="13">
        <f>M663</f>
        <v>0</v>
      </c>
    </row>
    <row r="661" spans="1:13" ht="102" x14ac:dyDescent="0.3">
      <c r="A661" s="9"/>
      <c r="B661" s="9"/>
      <c r="C661" s="9"/>
      <c r="D661" s="14" t="s">
        <v>577</v>
      </c>
      <c r="E661" s="9"/>
      <c r="F661" s="9"/>
      <c r="G661" s="9"/>
      <c r="H661" s="9"/>
      <c r="I661" s="9"/>
      <c r="J661" s="9"/>
      <c r="K661" s="9"/>
      <c r="L661" s="9"/>
      <c r="M661" s="9"/>
    </row>
    <row r="662" spans="1:13" x14ac:dyDescent="0.3">
      <c r="A662" s="9"/>
      <c r="B662" s="9"/>
      <c r="C662" s="9"/>
      <c r="D662" s="14"/>
      <c r="E662" s="12" t="s">
        <v>545</v>
      </c>
      <c r="F662" s="9">
        <v>1</v>
      </c>
      <c r="G662" s="15">
        <v>594</v>
      </c>
      <c r="H662" s="15">
        <v>0</v>
      </c>
      <c r="I662" s="15">
        <v>0</v>
      </c>
      <c r="J662" s="13">
        <f>F662*(G662+ (G662= 0))*(H662+ (H662= 0))*(I662+ (I662= 0))</f>
        <v>594</v>
      </c>
      <c r="K662" s="9"/>
      <c r="L662" s="9"/>
      <c r="M662" s="9"/>
    </row>
    <row r="663" spans="1:13" x14ac:dyDescent="0.3">
      <c r="A663" s="9"/>
      <c r="B663" s="9"/>
      <c r="C663" s="9"/>
      <c r="D663" s="14"/>
      <c r="E663" s="9"/>
      <c r="F663" s="9"/>
      <c r="G663" s="9"/>
      <c r="H663" s="9"/>
      <c r="I663" s="9"/>
      <c r="J663" s="16" t="s">
        <v>578</v>
      </c>
      <c r="K663" s="8">
        <f>SUM(J662:J662)</f>
        <v>594</v>
      </c>
      <c r="L663" s="15"/>
      <c r="M663" s="8">
        <f>ROUND(L663*K663,2)</f>
        <v>0</v>
      </c>
    </row>
    <row r="664" spans="1:13" ht="0.9" customHeight="1" x14ac:dyDescent="0.3">
      <c r="A664" s="17"/>
      <c r="B664" s="17"/>
      <c r="C664" s="17"/>
      <c r="D664" s="25"/>
      <c r="E664" s="17"/>
      <c r="F664" s="17"/>
      <c r="G664" s="17"/>
      <c r="H664" s="17"/>
      <c r="I664" s="17"/>
      <c r="J664" s="17"/>
      <c r="K664" s="17"/>
      <c r="L664" s="17"/>
      <c r="M664" s="17"/>
    </row>
    <row r="665" spans="1:13" x14ac:dyDescent="0.3">
      <c r="A665" s="12" t="s">
        <v>579</v>
      </c>
      <c r="B665" s="12" t="s">
        <v>17</v>
      </c>
      <c r="C665" s="12" t="s">
        <v>91</v>
      </c>
      <c r="D665" s="24" t="s">
        <v>580</v>
      </c>
      <c r="E665" s="9"/>
      <c r="F665" s="9"/>
      <c r="G665" s="9"/>
      <c r="H665" s="9"/>
      <c r="I665" s="9"/>
      <c r="J665" s="9"/>
      <c r="K665" s="13">
        <f>K668</f>
        <v>531</v>
      </c>
      <c r="L665" s="13"/>
      <c r="M665" s="13">
        <f>M668</f>
        <v>0</v>
      </c>
    </row>
    <row r="666" spans="1:13" ht="102" x14ac:dyDescent="0.3">
      <c r="A666" s="9"/>
      <c r="B666" s="9"/>
      <c r="C666" s="9"/>
      <c r="D666" s="14" t="s">
        <v>581</v>
      </c>
      <c r="E666" s="9"/>
      <c r="F666" s="9"/>
      <c r="G666" s="9"/>
      <c r="H666" s="9"/>
      <c r="I666" s="9"/>
      <c r="J666" s="9"/>
      <c r="K666" s="9"/>
      <c r="L666" s="9"/>
      <c r="M666" s="9"/>
    </row>
    <row r="667" spans="1:13" x14ac:dyDescent="0.3">
      <c r="A667" s="9"/>
      <c r="B667" s="9"/>
      <c r="C667" s="9"/>
      <c r="D667" s="14"/>
      <c r="E667" s="12" t="s">
        <v>545</v>
      </c>
      <c r="F667" s="9">
        <v>1</v>
      </c>
      <c r="G667" s="15">
        <v>531</v>
      </c>
      <c r="H667" s="15">
        <v>0</v>
      </c>
      <c r="I667" s="15">
        <v>0</v>
      </c>
      <c r="J667" s="13">
        <f>F667*(G667+ (G667= 0))*(H667+ (H667= 0))*(I667+ (I667= 0))</f>
        <v>531</v>
      </c>
      <c r="K667" s="9"/>
      <c r="L667" s="9"/>
      <c r="M667" s="9"/>
    </row>
    <row r="668" spans="1:13" x14ac:dyDescent="0.3">
      <c r="A668" s="9"/>
      <c r="B668" s="9"/>
      <c r="C668" s="9"/>
      <c r="D668" s="14"/>
      <c r="E668" s="9"/>
      <c r="F668" s="9"/>
      <c r="G668" s="9"/>
      <c r="H668" s="9"/>
      <c r="I668" s="9"/>
      <c r="J668" s="16" t="s">
        <v>582</v>
      </c>
      <c r="K668" s="8">
        <f>SUM(J667:J667)</f>
        <v>531</v>
      </c>
      <c r="L668" s="15"/>
      <c r="M668" s="8">
        <f>ROUND(L668*K668,2)</f>
        <v>0</v>
      </c>
    </row>
    <row r="669" spans="1:13" ht="0.9" customHeight="1" x14ac:dyDescent="0.3">
      <c r="A669" s="17"/>
      <c r="B669" s="17"/>
      <c r="C669" s="17"/>
      <c r="D669" s="25"/>
      <c r="E669" s="17"/>
      <c r="F669" s="17"/>
      <c r="G669" s="17"/>
      <c r="H669" s="17"/>
      <c r="I669" s="17"/>
      <c r="J669" s="17"/>
      <c r="K669" s="17"/>
      <c r="L669" s="17"/>
      <c r="M669" s="17"/>
    </row>
    <row r="670" spans="1:13" x14ac:dyDescent="0.3">
      <c r="A670" s="12" t="s">
        <v>583</v>
      </c>
      <c r="B670" s="12" t="s">
        <v>17</v>
      </c>
      <c r="C670" s="12" t="s">
        <v>91</v>
      </c>
      <c r="D670" s="24" t="s">
        <v>584</v>
      </c>
      <c r="E670" s="9"/>
      <c r="F670" s="9"/>
      <c r="G670" s="9"/>
      <c r="H670" s="9"/>
      <c r="I670" s="9"/>
      <c r="J670" s="9"/>
      <c r="K670" s="13">
        <f>K673</f>
        <v>813</v>
      </c>
      <c r="L670" s="13"/>
      <c r="M670" s="13">
        <f>M673</f>
        <v>0</v>
      </c>
    </row>
    <row r="671" spans="1:13" ht="102" x14ac:dyDescent="0.3">
      <c r="A671" s="9"/>
      <c r="B671" s="9"/>
      <c r="C671" s="9"/>
      <c r="D671" s="14" t="s">
        <v>585</v>
      </c>
      <c r="E671" s="9"/>
      <c r="F671" s="9"/>
      <c r="G671" s="9"/>
      <c r="H671" s="9"/>
      <c r="I671" s="9"/>
      <c r="J671" s="9"/>
      <c r="K671" s="9"/>
      <c r="L671" s="9"/>
      <c r="M671" s="9"/>
    </row>
    <row r="672" spans="1:13" x14ac:dyDescent="0.3">
      <c r="A672" s="9"/>
      <c r="B672" s="9"/>
      <c r="C672" s="9"/>
      <c r="D672" s="14"/>
      <c r="E672" s="12" t="s">
        <v>545</v>
      </c>
      <c r="F672" s="9">
        <v>1</v>
      </c>
      <c r="G672" s="15">
        <v>813</v>
      </c>
      <c r="H672" s="15">
        <v>0</v>
      </c>
      <c r="I672" s="15">
        <v>0</v>
      </c>
      <c r="J672" s="13">
        <f>F672*(G672+ (G672= 0))*(H672+ (H672= 0))*(I672+ (I672= 0))</f>
        <v>813</v>
      </c>
      <c r="K672" s="9"/>
      <c r="L672" s="9"/>
      <c r="M672" s="9"/>
    </row>
    <row r="673" spans="1:13" x14ac:dyDescent="0.3">
      <c r="A673" s="9"/>
      <c r="B673" s="9"/>
      <c r="C673" s="9"/>
      <c r="D673" s="14"/>
      <c r="E673" s="9"/>
      <c r="F673" s="9"/>
      <c r="G673" s="9"/>
      <c r="H673" s="9"/>
      <c r="I673" s="9"/>
      <c r="J673" s="16" t="s">
        <v>586</v>
      </c>
      <c r="K673" s="8">
        <f>SUM(J672:J672)</f>
        <v>813</v>
      </c>
      <c r="L673" s="15"/>
      <c r="M673" s="8">
        <f>ROUND(L673*K673,2)</f>
        <v>0</v>
      </c>
    </row>
    <row r="674" spans="1:13" ht="0.9" customHeight="1" x14ac:dyDescent="0.3">
      <c r="A674" s="17"/>
      <c r="B674" s="17"/>
      <c r="C674" s="17"/>
      <c r="D674" s="25"/>
      <c r="E674" s="17"/>
      <c r="F674" s="17"/>
      <c r="G674" s="17"/>
      <c r="H674" s="17"/>
      <c r="I674" s="17"/>
      <c r="J674" s="17"/>
      <c r="K674" s="17"/>
      <c r="L674" s="17"/>
      <c r="M674" s="17"/>
    </row>
    <row r="675" spans="1:13" x14ac:dyDescent="0.3">
      <c r="A675" s="12" t="s">
        <v>587</v>
      </c>
      <c r="B675" s="12" t="s">
        <v>17</v>
      </c>
      <c r="C675" s="12" t="s">
        <v>91</v>
      </c>
      <c r="D675" s="24" t="s">
        <v>588</v>
      </c>
      <c r="E675" s="9"/>
      <c r="F675" s="9"/>
      <c r="G675" s="9"/>
      <c r="H675" s="9"/>
      <c r="I675" s="9"/>
      <c r="J675" s="9"/>
      <c r="K675" s="13">
        <f>K678</f>
        <v>3353</v>
      </c>
      <c r="L675" s="13"/>
      <c r="M675" s="13">
        <f>M678</f>
        <v>0</v>
      </c>
    </row>
    <row r="676" spans="1:13" ht="112.2" x14ac:dyDescent="0.3">
      <c r="A676" s="9"/>
      <c r="B676" s="9"/>
      <c r="C676" s="9"/>
      <c r="D676" s="14" t="s">
        <v>589</v>
      </c>
      <c r="E676" s="9"/>
      <c r="F676" s="9"/>
      <c r="G676" s="9"/>
      <c r="H676" s="9"/>
      <c r="I676" s="9"/>
      <c r="J676" s="9"/>
      <c r="K676" s="9"/>
      <c r="L676" s="9"/>
      <c r="M676" s="9"/>
    </row>
    <row r="677" spans="1:13" x14ac:dyDescent="0.3">
      <c r="A677" s="9"/>
      <c r="B677" s="9"/>
      <c r="C677" s="9"/>
      <c r="D677" s="14"/>
      <c r="E677" s="12" t="s">
        <v>545</v>
      </c>
      <c r="F677" s="9">
        <v>1</v>
      </c>
      <c r="G677" s="15">
        <v>3353</v>
      </c>
      <c r="H677" s="15">
        <v>0</v>
      </c>
      <c r="I677" s="15">
        <v>0</v>
      </c>
      <c r="J677" s="13">
        <f>F677*(G677+ (G677= 0))*(H677+ (H677= 0))*(I677+ (I677= 0))</f>
        <v>3353</v>
      </c>
      <c r="K677" s="9"/>
      <c r="L677" s="9"/>
      <c r="M677" s="9"/>
    </row>
    <row r="678" spans="1:13" x14ac:dyDescent="0.3">
      <c r="A678" s="9"/>
      <c r="B678" s="9"/>
      <c r="C678" s="9"/>
      <c r="D678" s="14"/>
      <c r="E678" s="9"/>
      <c r="F678" s="9"/>
      <c r="G678" s="9"/>
      <c r="H678" s="9"/>
      <c r="I678" s="9"/>
      <c r="J678" s="16" t="s">
        <v>590</v>
      </c>
      <c r="K678" s="8">
        <f>SUM(J677:J677)</f>
        <v>3353</v>
      </c>
      <c r="L678" s="15"/>
      <c r="M678" s="8">
        <f>ROUND(L678*K678,2)</f>
        <v>0</v>
      </c>
    </row>
    <row r="679" spans="1:13" ht="0.9" customHeight="1" x14ac:dyDescent="0.3">
      <c r="A679" s="17"/>
      <c r="B679" s="17"/>
      <c r="C679" s="17"/>
      <c r="D679" s="25"/>
      <c r="E679" s="17"/>
      <c r="F679" s="17"/>
      <c r="G679" s="17"/>
      <c r="H679" s="17"/>
      <c r="I679" s="17"/>
      <c r="J679" s="17"/>
      <c r="K679" s="17"/>
      <c r="L679" s="17"/>
      <c r="M679" s="17"/>
    </row>
    <row r="680" spans="1:13" x14ac:dyDescent="0.3">
      <c r="A680" s="12" t="s">
        <v>591</v>
      </c>
      <c r="B680" s="12" t="s">
        <v>17</v>
      </c>
      <c r="C680" s="12" t="s">
        <v>91</v>
      </c>
      <c r="D680" s="24" t="s">
        <v>592</v>
      </c>
      <c r="E680" s="9"/>
      <c r="F680" s="9"/>
      <c r="G680" s="9"/>
      <c r="H680" s="9"/>
      <c r="I680" s="9"/>
      <c r="J680" s="9"/>
      <c r="K680" s="13">
        <f>K683</f>
        <v>33</v>
      </c>
      <c r="L680" s="13"/>
      <c r="M680" s="13">
        <f>M683</f>
        <v>0</v>
      </c>
    </row>
    <row r="681" spans="1:13" ht="102" x14ac:dyDescent="0.3">
      <c r="A681" s="9"/>
      <c r="B681" s="9"/>
      <c r="C681" s="9"/>
      <c r="D681" s="14" t="s">
        <v>593</v>
      </c>
      <c r="E681" s="9"/>
      <c r="F681" s="9"/>
      <c r="G681" s="9"/>
      <c r="H681" s="9"/>
      <c r="I681" s="9"/>
      <c r="J681" s="9"/>
      <c r="K681" s="9"/>
      <c r="L681" s="9"/>
      <c r="M681" s="9"/>
    </row>
    <row r="682" spans="1:13" x14ac:dyDescent="0.3">
      <c r="A682" s="9"/>
      <c r="B682" s="9"/>
      <c r="C682" s="9"/>
      <c r="D682" s="14"/>
      <c r="E682" s="12" t="s">
        <v>545</v>
      </c>
      <c r="F682" s="9">
        <v>1</v>
      </c>
      <c r="G682" s="15">
        <v>33</v>
      </c>
      <c r="H682" s="15">
        <v>0</v>
      </c>
      <c r="I682" s="15">
        <v>0</v>
      </c>
      <c r="J682" s="13">
        <f>F682*(G682+ (G682= 0))*(H682+ (H682= 0))*(I682+ (I682= 0))</f>
        <v>33</v>
      </c>
      <c r="K682" s="9"/>
      <c r="L682" s="9"/>
      <c r="M682" s="9"/>
    </row>
    <row r="683" spans="1:13" x14ac:dyDescent="0.3">
      <c r="A683" s="9"/>
      <c r="B683" s="9"/>
      <c r="C683" s="9"/>
      <c r="D683" s="14"/>
      <c r="E683" s="9"/>
      <c r="F683" s="9"/>
      <c r="G683" s="9"/>
      <c r="H683" s="9"/>
      <c r="I683" s="9"/>
      <c r="J683" s="16" t="s">
        <v>594</v>
      </c>
      <c r="K683" s="8">
        <f>SUM(J682:J682)</f>
        <v>33</v>
      </c>
      <c r="L683" s="15"/>
      <c r="M683" s="8">
        <f>ROUND(L683*K683,2)</f>
        <v>0</v>
      </c>
    </row>
    <row r="684" spans="1:13" ht="0.9" customHeight="1" x14ac:dyDescent="0.3">
      <c r="A684" s="17"/>
      <c r="B684" s="17"/>
      <c r="C684" s="17"/>
      <c r="D684" s="25"/>
      <c r="E684" s="17"/>
      <c r="F684" s="17"/>
      <c r="G684" s="17"/>
      <c r="H684" s="17"/>
      <c r="I684" s="17"/>
      <c r="J684" s="17"/>
      <c r="K684" s="17"/>
      <c r="L684" s="17"/>
      <c r="M684" s="17"/>
    </row>
    <row r="685" spans="1:13" x14ac:dyDescent="0.3">
      <c r="A685" s="12" t="s">
        <v>595</v>
      </c>
      <c r="B685" s="12" t="s">
        <v>17</v>
      </c>
      <c r="C685" s="12" t="s">
        <v>91</v>
      </c>
      <c r="D685" s="24" t="s">
        <v>596</v>
      </c>
      <c r="E685" s="9"/>
      <c r="F685" s="9"/>
      <c r="G685" s="9"/>
      <c r="H685" s="9"/>
      <c r="I685" s="9"/>
      <c r="J685" s="9"/>
      <c r="K685" s="13">
        <f>K688</f>
        <v>149</v>
      </c>
      <c r="L685" s="13"/>
      <c r="M685" s="13">
        <f>M688</f>
        <v>0</v>
      </c>
    </row>
    <row r="686" spans="1:13" ht="112.2" x14ac:dyDescent="0.3">
      <c r="A686" s="9"/>
      <c r="B686" s="9"/>
      <c r="C686" s="9"/>
      <c r="D686" s="14" t="s">
        <v>597</v>
      </c>
      <c r="E686" s="9"/>
      <c r="F686" s="9"/>
      <c r="G686" s="9"/>
      <c r="H686" s="9"/>
      <c r="I686" s="9"/>
      <c r="J686" s="9"/>
      <c r="K686" s="9"/>
      <c r="L686" s="9"/>
      <c r="M686" s="9"/>
    </row>
    <row r="687" spans="1:13" x14ac:dyDescent="0.3">
      <c r="A687" s="9"/>
      <c r="B687" s="9"/>
      <c r="C687" s="9"/>
      <c r="D687" s="14"/>
      <c r="E687" s="12" t="s">
        <v>545</v>
      </c>
      <c r="F687" s="9">
        <v>1</v>
      </c>
      <c r="G687" s="15">
        <v>149</v>
      </c>
      <c r="H687" s="15">
        <v>0</v>
      </c>
      <c r="I687" s="15">
        <v>0</v>
      </c>
      <c r="J687" s="13">
        <f>F687*(G687+ (G687= 0))*(H687+ (H687= 0))*(I687+ (I687= 0))</f>
        <v>149</v>
      </c>
      <c r="K687" s="9"/>
      <c r="L687" s="9"/>
      <c r="M687" s="9"/>
    </row>
    <row r="688" spans="1:13" x14ac:dyDescent="0.3">
      <c r="A688" s="9"/>
      <c r="B688" s="9"/>
      <c r="C688" s="9"/>
      <c r="D688" s="14"/>
      <c r="E688" s="9"/>
      <c r="F688" s="9"/>
      <c r="G688" s="9"/>
      <c r="H688" s="9"/>
      <c r="I688" s="9"/>
      <c r="J688" s="16" t="s">
        <v>598</v>
      </c>
      <c r="K688" s="8">
        <f>SUM(J687:J687)</f>
        <v>149</v>
      </c>
      <c r="L688" s="15"/>
      <c r="M688" s="8">
        <f>ROUND(L688*K688,2)</f>
        <v>0</v>
      </c>
    </row>
    <row r="689" spans="1:13" ht="0.9" customHeight="1" x14ac:dyDescent="0.3">
      <c r="A689" s="17"/>
      <c r="B689" s="17"/>
      <c r="C689" s="17"/>
      <c r="D689" s="25"/>
      <c r="E689" s="17"/>
      <c r="F689" s="17"/>
      <c r="G689" s="17"/>
      <c r="H689" s="17"/>
      <c r="I689" s="17"/>
      <c r="J689" s="17"/>
      <c r="K689" s="17"/>
      <c r="L689" s="17"/>
      <c r="M689" s="17"/>
    </row>
    <row r="690" spans="1:13" x14ac:dyDescent="0.3">
      <c r="A690" s="12" t="s">
        <v>599</v>
      </c>
      <c r="B690" s="12" t="s">
        <v>17</v>
      </c>
      <c r="C690" s="12" t="s">
        <v>91</v>
      </c>
      <c r="D690" s="24" t="s">
        <v>600</v>
      </c>
      <c r="E690" s="9"/>
      <c r="F690" s="9"/>
      <c r="G690" s="9"/>
      <c r="H690" s="9"/>
      <c r="I690" s="9"/>
      <c r="J690" s="9"/>
      <c r="K690" s="13">
        <f>K693</f>
        <v>132</v>
      </c>
      <c r="L690" s="13"/>
      <c r="M690" s="13">
        <f>M693</f>
        <v>0</v>
      </c>
    </row>
    <row r="691" spans="1:13" ht="112.2" x14ac:dyDescent="0.3">
      <c r="A691" s="9"/>
      <c r="B691" s="9"/>
      <c r="C691" s="9"/>
      <c r="D691" s="14" t="s">
        <v>601</v>
      </c>
      <c r="E691" s="9"/>
      <c r="F691" s="9"/>
      <c r="G691" s="9"/>
      <c r="H691" s="9"/>
      <c r="I691" s="9"/>
      <c r="J691" s="9"/>
      <c r="K691" s="9"/>
      <c r="L691" s="9"/>
      <c r="M691" s="9"/>
    </row>
    <row r="692" spans="1:13" x14ac:dyDescent="0.3">
      <c r="A692" s="9"/>
      <c r="B692" s="9"/>
      <c r="C692" s="9"/>
      <c r="D692" s="14"/>
      <c r="E692" s="12" t="s">
        <v>545</v>
      </c>
      <c r="F692" s="9">
        <v>1</v>
      </c>
      <c r="G692" s="15">
        <v>132</v>
      </c>
      <c r="H692" s="15">
        <v>0</v>
      </c>
      <c r="I692" s="15">
        <v>0</v>
      </c>
      <c r="J692" s="13">
        <f>F692*(G692+ (G692= 0))*(H692+ (H692= 0))*(I692+ (I692= 0))</f>
        <v>132</v>
      </c>
      <c r="K692" s="9"/>
      <c r="L692" s="9"/>
      <c r="M692" s="9"/>
    </row>
    <row r="693" spans="1:13" x14ac:dyDescent="0.3">
      <c r="A693" s="9"/>
      <c r="B693" s="9"/>
      <c r="C693" s="9"/>
      <c r="D693" s="14"/>
      <c r="E693" s="9"/>
      <c r="F693" s="9"/>
      <c r="G693" s="9"/>
      <c r="H693" s="9"/>
      <c r="I693" s="9"/>
      <c r="J693" s="16" t="s">
        <v>602</v>
      </c>
      <c r="K693" s="8">
        <f>SUM(J692:J692)</f>
        <v>132</v>
      </c>
      <c r="L693" s="15"/>
      <c r="M693" s="8">
        <f>ROUND(L693*K693,2)</f>
        <v>0</v>
      </c>
    </row>
    <row r="694" spans="1:13" ht="0.9" customHeight="1" x14ac:dyDescent="0.3">
      <c r="A694" s="17"/>
      <c r="B694" s="17"/>
      <c r="C694" s="17"/>
      <c r="D694" s="25"/>
      <c r="E694" s="17"/>
      <c r="F694" s="17"/>
      <c r="G694" s="17"/>
      <c r="H694" s="17"/>
      <c r="I694" s="17"/>
      <c r="J694" s="17"/>
      <c r="K694" s="17"/>
      <c r="L694" s="17"/>
      <c r="M694" s="17"/>
    </row>
    <row r="695" spans="1:13" x14ac:dyDescent="0.3">
      <c r="A695" s="9"/>
      <c r="B695" s="9"/>
      <c r="C695" s="9"/>
      <c r="D695" s="14"/>
      <c r="E695" s="9"/>
      <c r="F695" s="9"/>
      <c r="G695" s="9"/>
      <c r="H695" s="9"/>
      <c r="I695" s="9"/>
      <c r="J695" s="16" t="s">
        <v>603</v>
      </c>
      <c r="K695" s="15">
        <v>1</v>
      </c>
      <c r="L695" s="8"/>
      <c r="M695" s="8">
        <f>ROUND(L695*K695,2)</f>
        <v>0</v>
      </c>
    </row>
    <row r="696" spans="1:13" ht="0.9" customHeight="1" x14ac:dyDescent="0.3">
      <c r="A696" s="17"/>
      <c r="B696" s="17"/>
      <c r="C696" s="17"/>
      <c r="D696" s="25"/>
      <c r="E696" s="17"/>
      <c r="F696" s="17"/>
      <c r="G696" s="17"/>
      <c r="H696" s="17"/>
      <c r="I696" s="17"/>
      <c r="J696" s="17"/>
      <c r="K696" s="17"/>
      <c r="L696" s="17"/>
      <c r="M696" s="17"/>
    </row>
    <row r="697" spans="1:13" x14ac:dyDescent="0.3">
      <c r="A697" s="10" t="s">
        <v>604</v>
      </c>
      <c r="B697" s="10" t="s">
        <v>12</v>
      </c>
      <c r="C697" s="10" t="s">
        <v>0</v>
      </c>
      <c r="D697" s="23" t="s">
        <v>605</v>
      </c>
      <c r="E697" s="11"/>
      <c r="F697" s="11"/>
      <c r="G697" s="11"/>
      <c r="H697" s="11"/>
      <c r="I697" s="11"/>
      <c r="J697" s="11"/>
      <c r="K697" s="8">
        <f>K763</f>
        <v>1</v>
      </c>
      <c r="L697" s="8"/>
      <c r="M697" s="8">
        <f>M763</f>
        <v>0</v>
      </c>
    </row>
    <row r="698" spans="1:13" ht="20.399999999999999" x14ac:dyDescent="0.3">
      <c r="A698" s="12" t="s">
        <v>606</v>
      </c>
      <c r="B698" s="12" t="s">
        <v>17</v>
      </c>
      <c r="C698" s="12" t="s">
        <v>91</v>
      </c>
      <c r="D698" s="24" t="s">
        <v>607</v>
      </c>
      <c r="E698" s="9"/>
      <c r="F698" s="9"/>
      <c r="G698" s="9"/>
      <c r="H698" s="9"/>
      <c r="I698" s="9"/>
      <c r="J698" s="9"/>
      <c r="K698" s="13">
        <f>K701</f>
        <v>2100</v>
      </c>
      <c r="L698" s="13"/>
      <c r="M698" s="13">
        <f>M701</f>
        <v>0</v>
      </c>
    </row>
    <row r="699" spans="1:13" ht="142.80000000000001" x14ac:dyDescent="0.3">
      <c r="A699" s="9"/>
      <c r="B699" s="9"/>
      <c r="C699" s="9"/>
      <c r="D699" s="14" t="s">
        <v>608</v>
      </c>
      <c r="E699" s="9"/>
      <c r="F699" s="9"/>
      <c r="G699" s="9"/>
      <c r="H699" s="9"/>
      <c r="I699" s="9"/>
      <c r="J699" s="9"/>
      <c r="K699" s="9"/>
      <c r="L699" s="9"/>
      <c r="M699" s="9"/>
    </row>
    <row r="700" spans="1:13" x14ac:dyDescent="0.3">
      <c r="A700" s="9"/>
      <c r="B700" s="9"/>
      <c r="C700" s="9"/>
      <c r="D700" s="14"/>
      <c r="E700" s="12" t="s">
        <v>609</v>
      </c>
      <c r="F700" s="9">
        <v>1</v>
      </c>
      <c r="G700" s="15">
        <v>2100</v>
      </c>
      <c r="H700" s="15">
        <v>0</v>
      </c>
      <c r="I700" s="15">
        <v>0</v>
      </c>
      <c r="J700" s="13">
        <f>F700*(G700+ (G700= 0))*(H700+ (H700= 0))*(I700+ (I700= 0))</f>
        <v>2100</v>
      </c>
      <c r="K700" s="9"/>
      <c r="L700" s="9"/>
      <c r="M700" s="9"/>
    </row>
    <row r="701" spans="1:13" x14ac:dyDescent="0.3">
      <c r="A701" s="9"/>
      <c r="B701" s="9"/>
      <c r="C701" s="9"/>
      <c r="D701" s="14"/>
      <c r="E701" s="9"/>
      <c r="F701" s="9"/>
      <c r="G701" s="9"/>
      <c r="H701" s="9"/>
      <c r="I701" s="9"/>
      <c r="J701" s="16" t="s">
        <v>610</v>
      </c>
      <c r="K701" s="8">
        <f>SUM(J700:J700)</f>
        <v>2100</v>
      </c>
      <c r="L701" s="15"/>
      <c r="M701" s="8">
        <f>ROUND(L701*K701,2)</f>
        <v>0</v>
      </c>
    </row>
    <row r="702" spans="1:13" ht="0.9" customHeight="1" x14ac:dyDescent="0.3">
      <c r="A702" s="17"/>
      <c r="B702" s="17"/>
      <c r="C702" s="17"/>
      <c r="D702" s="25"/>
      <c r="E702" s="17"/>
      <c r="F702" s="17"/>
      <c r="G702" s="17"/>
      <c r="H702" s="17"/>
      <c r="I702" s="17"/>
      <c r="J702" s="17"/>
      <c r="K702" s="17"/>
      <c r="L702" s="17"/>
      <c r="M702" s="17"/>
    </row>
    <row r="703" spans="1:13" ht="20.399999999999999" x14ac:dyDescent="0.3">
      <c r="A703" s="12" t="s">
        <v>611</v>
      </c>
      <c r="B703" s="12" t="s">
        <v>17</v>
      </c>
      <c r="C703" s="12" t="s">
        <v>91</v>
      </c>
      <c r="D703" s="24" t="s">
        <v>612</v>
      </c>
      <c r="E703" s="9"/>
      <c r="F703" s="9"/>
      <c r="G703" s="9"/>
      <c r="H703" s="9"/>
      <c r="I703" s="9"/>
      <c r="J703" s="9"/>
      <c r="K703" s="13">
        <f>K706</f>
        <v>270</v>
      </c>
      <c r="L703" s="13"/>
      <c r="M703" s="13">
        <f>M706</f>
        <v>0</v>
      </c>
    </row>
    <row r="704" spans="1:13" ht="91.8" x14ac:dyDescent="0.3">
      <c r="A704" s="9"/>
      <c r="B704" s="9"/>
      <c r="C704" s="9"/>
      <c r="D704" s="14" t="s">
        <v>613</v>
      </c>
      <c r="E704" s="9"/>
      <c r="F704" s="9"/>
      <c r="G704" s="9"/>
      <c r="H704" s="9"/>
      <c r="I704" s="9"/>
      <c r="J704" s="9"/>
      <c r="K704" s="9"/>
      <c r="L704" s="9"/>
      <c r="M704" s="9"/>
    </row>
    <row r="705" spans="1:13" x14ac:dyDescent="0.3">
      <c r="A705" s="9"/>
      <c r="B705" s="9"/>
      <c r="C705" s="9"/>
      <c r="D705" s="14"/>
      <c r="E705" s="12" t="s">
        <v>609</v>
      </c>
      <c r="F705" s="9">
        <v>1</v>
      </c>
      <c r="G705" s="15">
        <v>270</v>
      </c>
      <c r="H705" s="15">
        <v>0</v>
      </c>
      <c r="I705" s="15">
        <v>0</v>
      </c>
      <c r="J705" s="13">
        <f>F705*(G705+ (G705= 0))*(H705+ (H705= 0))*(I705+ (I705= 0))</f>
        <v>270</v>
      </c>
      <c r="K705" s="9"/>
      <c r="L705" s="9"/>
      <c r="M705" s="9"/>
    </row>
    <row r="706" spans="1:13" x14ac:dyDescent="0.3">
      <c r="A706" s="9"/>
      <c r="B706" s="9"/>
      <c r="C706" s="9"/>
      <c r="D706" s="14"/>
      <c r="E706" s="9"/>
      <c r="F706" s="9"/>
      <c r="G706" s="9"/>
      <c r="H706" s="9"/>
      <c r="I706" s="9"/>
      <c r="J706" s="16" t="s">
        <v>614</v>
      </c>
      <c r="K706" s="8">
        <f>SUM(J705:J705)</f>
        <v>270</v>
      </c>
      <c r="L706" s="15"/>
      <c r="M706" s="8">
        <f>ROUND(L706*K706,2)</f>
        <v>0</v>
      </c>
    </row>
    <row r="707" spans="1:13" ht="0.9" customHeight="1" x14ac:dyDescent="0.3">
      <c r="A707" s="17"/>
      <c r="B707" s="17"/>
      <c r="C707" s="17"/>
      <c r="D707" s="25"/>
      <c r="E707" s="17"/>
      <c r="F707" s="17"/>
      <c r="G707" s="17"/>
      <c r="H707" s="17"/>
      <c r="I707" s="17"/>
      <c r="J707" s="17"/>
      <c r="K707" s="17"/>
      <c r="L707" s="17"/>
      <c r="M707" s="17"/>
    </row>
    <row r="708" spans="1:13" x14ac:dyDescent="0.3">
      <c r="A708" s="12" t="s">
        <v>615</v>
      </c>
      <c r="B708" s="12" t="s">
        <v>17</v>
      </c>
      <c r="C708" s="12" t="s">
        <v>91</v>
      </c>
      <c r="D708" s="24" t="s">
        <v>616</v>
      </c>
      <c r="E708" s="9"/>
      <c r="F708" s="9"/>
      <c r="G708" s="9"/>
      <c r="H708" s="9"/>
      <c r="I708" s="9"/>
      <c r="J708" s="9"/>
      <c r="K708" s="13">
        <f>K711</f>
        <v>224</v>
      </c>
      <c r="L708" s="13"/>
      <c r="M708" s="13">
        <f>M711</f>
        <v>0</v>
      </c>
    </row>
    <row r="709" spans="1:13" ht="102" x14ac:dyDescent="0.3">
      <c r="A709" s="9"/>
      <c r="B709" s="9"/>
      <c r="C709" s="9"/>
      <c r="D709" s="14" t="s">
        <v>617</v>
      </c>
      <c r="E709" s="9"/>
      <c r="F709" s="9"/>
      <c r="G709" s="9"/>
      <c r="H709" s="9"/>
      <c r="I709" s="9"/>
      <c r="J709" s="9"/>
      <c r="K709" s="9"/>
      <c r="L709" s="9"/>
      <c r="M709" s="9"/>
    </row>
    <row r="710" spans="1:13" x14ac:dyDescent="0.3">
      <c r="A710" s="9"/>
      <c r="B710" s="9"/>
      <c r="C710" s="9"/>
      <c r="D710" s="14"/>
      <c r="E710" s="12" t="s">
        <v>618</v>
      </c>
      <c r="F710" s="9">
        <v>1</v>
      </c>
      <c r="G710" s="15">
        <v>224</v>
      </c>
      <c r="H710" s="15">
        <v>0</v>
      </c>
      <c r="I710" s="15">
        <v>0</v>
      </c>
      <c r="J710" s="13">
        <f>F710*(G710+ (G710= 0))*(H710+ (H710= 0))*(I710+ (I710= 0))</f>
        <v>224</v>
      </c>
      <c r="K710" s="9"/>
      <c r="L710" s="9"/>
      <c r="M710" s="9"/>
    </row>
    <row r="711" spans="1:13" x14ac:dyDescent="0.3">
      <c r="A711" s="9"/>
      <c r="B711" s="9"/>
      <c r="C711" s="9"/>
      <c r="D711" s="14"/>
      <c r="E711" s="9"/>
      <c r="F711" s="9"/>
      <c r="G711" s="9"/>
      <c r="H711" s="9"/>
      <c r="I711" s="9"/>
      <c r="J711" s="16" t="s">
        <v>619</v>
      </c>
      <c r="K711" s="8">
        <f>SUM(J710:J710)</f>
        <v>224</v>
      </c>
      <c r="L711" s="15"/>
      <c r="M711" s="8">
        <f>ROUND(L711*K711,2)</f>
        <v>0</v>
      </c>
    </row>
    <row r="712" spans="1:13" ht="0.9" customHeight="1" x14ac:dyDescent="0.3">
      <c r="A712" s="17"/>
      <c r="B712" s="17"/>
      <c r="C712" s="17"/>
      <c r="D712" s="25"/>
      <c r="E712" s="17"/>
      <c r="F712" s="17"/>
      <c r="G712" s="17"/>
      <c r="H712" s="17"/>
      <c r="I712" s="17"/>
      <c r="J712" s="17"/>
      <c r="K712" s="17"/>
      <c r="L712" s="17"/>
      <c r="M712" s="17"/>
    </row>
    <row r="713" spans="1:13" x14ac:dyDescent="0.3">
      <c r="A713" s="12" t="s">
        <v>620</v>
      </c>
      <c r="B713" s="12" t="s">
        <v>17</v>
      </c>
      <c r="C713" s="12" t="s">
        <v>91</v>
      </c>
      <c r="D713" s="24" t="s">
        <v>621</v>
      </c>
      <c r="E713" s="9"/>
      <c r="F713" s="9"/>
      <c r="G713" s="9"/>
      <c r="H713" s="9"/>
      <c r="I713" s="9"/>
      <c r="J713" s="9"/>
      <c r="K713" s="13">
        <f>K716</f>
        <v>42</v>
      </c>
      <c r="L713" s="13"/>
      <c r="M713" s="13">
        <f>M716</f>
        <v>0</v>
      </c>
    </row>
    <row r="714" spans="1:13" ht="132.6" x14ac:dyDescent="0.3">
      <c r="A714" s="9"/>
      <c r="B714" s="9"/>
      <c r="C714" s="9"/>
      <c r="D714" s="14" t="s">
        <v>622</v>
      </c>
      <c r="E714" s="9"/>
      <c r="F714" s="9"/>
      <c r="G714" s="9"/>
      <c r="H714" s="9"/>
      <c r="I714" s="9"/>
      <c r="J714" s="9"/>
      <c r="K714" s="9"/>
      <c r="L714" s="9"/>
      <c r="M714" s="9"/>
    </row>
    <row r="715" spans="1:13" x14ac:dyDescent="0.3">
      <c r="A715" s="9"/>
      <c r="B715" s="9"/>
      <c r="C715" s="9"/>
      <c r="D715" s="14"/>
      <c r="E715" s="12" t="s">
        <v>618</v>
      </c>
      <c r="F715" s="9">
        <v>1</v>
      </c>
      <c r="G715" s="15">
        <v>42</v>
      </c>
      <c r="H715" s="15">
        <v>0</v>
      </c>
      <c r="I715" s="15">
        <v>0</v>
      </c>
      <c r="J715" s="13">
        <f>F715*(G715+ (G715= 0))*(H715+ (H715= 0))*(I715+ (I715= 0))</f>
        <v>42</v>
      </c>
      <c r="K715" s="9"/>
      <c r="L715" s="9"/>
      <c r="M715" s="9"/>
    </row>
    <row r="716" spans="1:13" x14ac:dyDescent="0.3">
      <c r="A716" s="9"/>
      <c r="B716" s="9"/>
      <c r="C716" s="9"/>
      <c r="D716" s="14"/>
      <c r="E716" s="9"/>
      <c r="F716" s="9"/>
      <c r="G716" s="9"/>
      <c r="H716" s="9"/>
      <c r="I716" s="9"/>
      <c r="J716" s="16" t="s">
        <v>623</v>
      </c>
      <c r="K716" s="8">
        <f>SUM(J715:J715)</f>
        <v>42</v>
      </c>
      <c r="L716" s="15"/>
      <c r="M716" s="8">
        <f>ROUND(L716*K716,2)</f>
        <v>0</v>
      </c>
    </row>
    <row r="717" spans="1:13" ht="0.9" customHeight="1" x14ac:dyDescent="0.3">
      <c r="A717" s="17"/>
      <c r="B717" s="17"/>
      <c r="C717" s="17"/>
      <c r="D717" s="25"/>
      <c r="E717" s="17"/>
      <c r="F717" s="17"/>
      <c r="G717" s="17"/>
      <c r="H717" s="17"/>
      <c r="I717" s="17"/>
      <c r="J717" s="17"/>
      <c r="K717" s="17"/>
      <c r="L717" s="17"/>
      <c r="M717" s="17"/>
    </row>
    <row r="718" spans="1:13" x14ac:dyDescent="0.3">
      <c r="A718" s="12" t="s">
        <v>624</v>
      </c>
      <c r="B718" s="12" t="s">
        <v>17</v>
      </c>
      <c r="C718" s="12" t="s">
        <v>91</v>
      </c>
      <c r="D718" s="24" t="s">
        <v>625</v>
      </c>
      <c r="E718" s="9"/>
      <c r="F718" s="9"/>
      <c r="G718" s="9"/>
      <c r="H718" s="9"/>
      <c r="I718" s="9"/>
      <c r="J718" s="9"/>
      <c r="K718" s="13">
        <f>K721</f>
        <v>26</v>
      </c>
      <c r="L718" s="13"/>
      <c r="M718" s="13">
        <f>M721</f>
        <v>0</v>
      </c>
    </row>
    <row r="719" spans="1:13" ht="132.6" x14ac:dyDescent="0.3">
      <c r="A719" s="9"/>
      <c r="B719" s="9"/>
      <c r="C719" s="9"/>
      <c r="D719" s="14" t="s">
        <v>626</v>
      </c>
      <c r="E719" s="9"/>
      <c r="F719" s="9"/>
      <c r="G719" s="9"/>
      <c r="H719" s="9"/>
      <c r="I719" s="9"/>
      <c r="J719" s="9"/>
      <c r="K719" s="9"/>
      <c r="L719" s="9"/>
      <c r="M719" s="9"/>
    </row>
    <row r="720" spans="1:13" x14ac:dyDescent="0.3">
      <c r="A720" s="9"/>
      <c r="B720" s="9"/>
      <c r="C720" s="9"/>
      <c r="D720" s="14"/>
      <c r="E720" s="12" t="s">
        <v>618</v>
      </c>
      <c r="F720" s="9">
        <v>1</v>
      </c>
      <c r="G720" s="15">
        <v>26</v>
      </c>
      <c r="H720" s="15">
        <v>0</v>
      </c>
      <c r="I720" s="15">
        <v>0</v>
      </c>
      <c r="J720" s="13">
        <f>F720*(G720+ (G720= 0))*(H720+ (H720= 0))*(I720+ (I720= 0))</f>
        <v>26</v>
      </c>
      <c r="K720" s="9"/>
      <c r="L720" s="9"/>
      <c r="M720" s="9"/>
    </row>
    <row r="721" spans="1:13" x14ac:dyDescent="0.3">
      <c r="A721" s="9"/>
      <c r="B721" s="9"/>
      <c r="C721" s="9"/>
      <c r="D721" s="14"/>
      <c r="E721" s="9"/>
      <c r="F721" s="9"/>
      <c r="G721" s="9"/>
      <c r="H721" s="9"/>
      <c r="I721" s="9"/>
      <c r="J721" s="16" t="s">
        <v>627</v>
      </c>
      <c r="K721" s="8">
        <f>SUM(J720:J720)</f>
        <v>26</v>
      </c>
      <c r="L721" s="15"/>
      <c r="M721" s="8">
        <f>ROUND(L721*K721,2)</f>
        <v>0</v>
      </c>
    </row>
    <row r="722" spans="1:13" ht="0.9" customHeight="1" x14ac:dyDescent="0.3">
      <c r="A722" s="17"/>
      <c r="B722" s="17"/>
      <c r="C722" s="17"/>
      <c r="D722" s="25"/>
      <c r="E722" s="17"/>
      <c r="F722" s="17"/>
      <c r="G722" s="17"/>
      <c r="H722" s="17"/>
      <c r="I722" s="17"/>
      <c r="J722" s="17"/>
      <c r="K722" s="17"/>
      <c r="L722" s="17"/>
      <c r="M722" s="17"/>
    </row>
    <row r="723" spans="1:13" x14ac:dyDescent="0.3">
      <c r="A723" s="12" t="s">
        <v>628</v>
      </c>
      <c r="B723" s="12" t="s">
        <v>17</v>
      </c>
      <c r="C723" s="12" t="s">
        <v>91</v>
      </c>
      <c r="D723" s="24" t="s">
        <v>629</v>
      </c>
      <c r="E723" s="9"/>
      <c r="F723" s="9"/>
      <c r="G723" s="9"/>
      <c r="H723" s="9"/>
      <c r="I723" s="9"/>
      <c r="J723" s="9"/>
      <c r="K723" s="13">
        <f>K726</f>
        <v>60</v>
      </c>
      <c r="L723" s="13"/>
      <c r="M723" s="13">
        <f>M726</f>
        <v>0</v>
      </c>
    </row>
    <row r="724" spans="1:13" ht="132.6" x14ac:dyDescent="0.3">
      <c r="A724" s="9"/>
      <c r="B724" s="9"/>
      <c r="C724" s="9"/>
      <c r="D724" s="14" t="s">
        <v>630</v>
      </c>
      <c r="E724" s="9"/>
      <c r="F724" s="9"/>
      <c r="G724" s="9"/>
      <c r="H724" s="9"/>
      <c r="I724" s="9"/>
      <c r="J724" s="9"/>
      <c r="K724" s="9"/>
      <c r="L724" s="9"/>
      <c r="M724" s="9"/>
    </row>
    <row r="725" spans="1:13" x14ac:dyDescent="0.3">
      <c r="A725" s="9"/>
      <c r="B725" s="9"/>
      <c r="C725" s="9"/>
      <c r="D725" s="14"/>
      <c r="E725" s="12" t="s">
        <v>631</v>
      </c>
      <c r="F725" s="9">
        <v>1</v>
      </c>
      <c r="G725" s="15">
        <v>60</v>
      </c>
      <c r="H725" s="15">
        <v>0</v>
      </c>
      <c r="I725" s="15">
        <v>0</v>
      </c>
      <c r="J725" s="13">
        <f>F725*(G725+ (G725= 0))*(H725+ (H725= 0))*(I725+ (I725= 0))</f>
        <v>60</v>
      </c>
      <c r="K725" s="9"/>
      <c r="L725" s="9"/>
      <c r="M725" s="9"/>
    </row>
    <row r="726" spans="1:13" x14ac:dyDescent="0.3">
      <c r="A726" s="9"/>
      <c r="B726" s="9"/>
      <c r="C726" s="9"/>
      <c r="D726" s="14"/>
      <c r="E726" s="9"/>
      <c r="F726" s="9"/>
      <c r="G726" s="9"/>
      <c r="H726" s="9"/>
      <c r="I726" s="9"/>
      <c r="J726" s="16" t="s">
        <v>632</v>
      </c>
      <c r="K726" s="8">
        <f>SUM(J725:J725)</f>
        <v>60</v>
      </c>
      <c r="L726" s="15"/>
      <c r="M726" s="8">
        <f>ROUND(L726*K726,2)</f>
        <v>0</v>
      </c>
    </row>
    <row r="727" spans="1:13" ht="0.9" customHeight="1" x14ac:dyDescent="0.3">
      <c r="A727" s="17"/>
      <c r="B727" s="17"/>
      <c r="C727" s="17"/>
      <c r="D727" s="25"/>
      <c r="E727" s="17"/>
      <c r="F727" s="17"/>
      <c r="G727" s="17"/>
      <c r="H727" s="17"/>
      <c r="I727" s="17"/>
      <c r="J727" s="17"/>
      <c r="K727" s="17"/>
      <c r="L727" s="17"/>
      <c r="M727" s="17"/>
    </row>
    <row r="728" spans="1:13" ht="20.399999999999999" x14ac:dyDescent="0.3">
      <c r="A728" s="12" t="s">
        <v>633</v>
      </c>
      <c r="B728" s="12" t="s">
        <v>17</v>
      </c>
      <c r="C728" s="12" t="s">
        <v>91</v>
      </c>
      <c r="D728" s="24" t="s">
        <v>634</v>
      </c>
      <c r="E728" s="9"/>
      <c r="F728" s="9"/>
      <c r="G728" s="9"/>
      <c r="H728" s="9"/>
      <c r="I728" s="9"/>
      <c r="J728" s="9"/>
      <c r="K728" s="13">
        <f>K731</f>
        <v>51</v>
      </c>
      <c r="L728" s="13"/>
      <c r="M728" s="13">
        <f>M731</f>
        <v>0</v>
      </c>
    </row>
    <row r="729" spans="1:13" ht="224.4" x14ac:dyDescent="0.3">
      <c r="A729" s="9"/>
      <c r="B729" s="9"/>
      <c r="C729" s="9"/>
      <c r="D729" s="14" t="s">
        <v>635</v>
      </c>
      <c r="E729" s="9"/>
      <c r="F729" s="9"/>
      <c r="G729" s="9"/>
      <c r="H729" s="9"/>
      <c r="I729" s="9"/>
      <c r="J729" s="9"/>
      <c r="K729" s="9"/>
      <c r="L729" s="9"/>
      <c r="M729" s="9"/>
    </row>
    <row r="730" spans="1:13" x14ac:dyDescent="0.3">
      <c r="A730" s="9"/>
      <c r="B730" s="9"/>
      <c r="C730" s="9"/>
      <c r="D730" s="14"/>
      <c r="E730" s="12" t="s">
        <v>545</v>
      </c>
      <c r="F730" s="9">
        <v>1</v>
      </c>
      <c r="G730" s="15">
        <v>51</v>
      </c>
      <c r="H730" s="15">
        <v>0</v>
      </c>
      <c r="I730" s="15">
        <v>0</v>
      </c>
      <c r="J730" s="13">
        <f>F730*(G730+ (G730= 0))*(H730+ (H730= 0))*(I730+ (I730= 0))</f>
        <v>51</v>
      </c>
      <c r="K730" s="9"/>
      <c r="L730" s="9"/>
      <c r="M730" s="9"/>
    </row>
    <row r="731" spans="1:13" x14ac:dyDescent="0.3">
      <c r="A731" s="9"/>
      <c r="B731" s="9"/>
      <c r="C731" s="9"/>
      <c r="D731" s="14"/>
      <c r="E731" s="9"/>
      <c r="F731" s="9"/>
      <c r="G731" s="9"/>
      <c r="H731" s="9"/>
      <c r="I731" s="9"/>
      <c r="J731" s="16" t="s">
        <v>636</v>
      </c>
      <c r="K731" s="8">
        <f>SUM(J730:J730)</f>
        <v>51</v>
      </c>
      <c r="L731" s="15"/>
      <c r="M731" s="8">
        <f>ROUND(L731*K731,2)</f>
        <v>0</v>
      </c>
    </row>
    <row r="732" spans="1:13" ht="0.9" customHeight="1" x14ac:dyDescent="0.3">
      <c r="A732" s="17"/>
      <c r="B732" s="17"/>
      <c r="C732" s="17"/>
      <c r="D732" s="25"/>
      <c r="E732" s="17"/>
      <c r="F732" s="17"/>
      <c r="G732" s="17"/>
      <c r="H732" s="17"/>
      <c r="I732" s="17"/>
      <c r="J732" s="17"/>
      <c r="K732" s="17"/>
      <c r="L732" s="17"/>
      <c r="M732" s="17"/>
    </row>
    <row r="733" spans="1:13" ht="20.399999999999999" x14ac:dyDescent="0.3">
      <c r="A733" s="12" t="s">
        <v>637</v>
      </c>
      <c r="B733" s="12" t="s">
        <v>17</v>
      </c>
      <c r="C733" s="12" t="s">
        <v>91</v>
      </c>
      <c r="D733" s="24" t="s">
        <v>638</v>
      </c>
      <c r="E733" s="9"/>
      <c r="F733" s="9"/>
      <c r="G733" s="9"/>
      <c r="H733" s="9"/>
      <c r="I733" s="9"/>
      <c r="J733" s="9"/>
      <c r="K733" s="13">
        <f>K736</f>
        <v>6</v>
      </c>
      <c r="L733" s="13"/>
      <c r="M733" s="13">
        <f>M736</f>
        <v>0</v>
      </c>
    </row>
    <row r="734" spans="1:13" ht="214.2" x14ac:dyDescent="0.3">
      <c r="A734" s="9"/>
      <c r="B734" s="9"/>
      <c r="C734" s="9"/>
      <c r="D734" s="14" t="s">
        <v>639</v>
      </c>
      <c r="E734" s="9"/>
      <c r="F734" s="9"/>
      <c r="G734" s="9"/>
      <c r="H734" s="9"/>
      <c r="I734" s="9"/>
      <c r="J734" s="9"/>
      <c r="K734" s="9"/>
      <c r="L734" s="9"/>
      <c r="M734" s="9"/>
    </row>
    <row r="735" spans="1:13" x14ac:dyDescent="0.3">
      <c r="A735" s="9"/>
      <c r="B735" s="9"/>
      <c r="C735" s="9"/>
      <c r="D735" s="14"/>
      <c r="E735" s="12" t="s">
        <v>545</v>
      </c>
      <c r="F735" s="9">
        <v>1</v>
      </c>
      <c r="G735" s="15">
        <v>6</v>
      </c>
      <c r="H735" s="15">
        <v>0</v>
      </c>
      <c r="I735" s="15">
        <v>0</v>
      </c>
      <c r="J735" s="13">
        <f>F735*(G735+ (G735= 0))*(H735+ (H735= 0))*(I735+ (I735= 0))</f>
        <v>6</v>
      </c>
      <c r="K735" s="9"/>
      <c r="L735" s="9"/>
      <c r="M735" s="9"/>
    </row>
    <row r="736" spans="1:13" x14ac:dyDescent="0.3">
      <c r="A736" s="9"/>
      <c r="B736" s="9"/>
      <c r="C736" s="9"/>
      <c r="D736" s="14"/>
      <c r="E736" s="9"/>
      <c r="F736" s="9"/>
      <c r="G736" s="9"/>
      <c r="H736" s="9"/>
      <c r="I736" s="9"/>
      <c r="J736" s="16" t="s">
        <v>640</v>
      </c>
      <c r="K736" s="8">
        <f>SUM(J735:J735)</f>
        <v>6</v>
      </c>
      <c r="L736" s="15"/>
      <c r="M736" s="8">
        <f>ROUND(L736*K736,2)</f>
        <v>0</v>
      </c>
    </row>
    <row r="737" spans="1:13" ht="0.9" customHeight="1" x14ac:dyDescent="0.3">
      <c r="A737" s="17"/>
      <c r="B737" s="17"/>
      <c r="C737" s="17"/>
      <c r="D737" s="25"/>
      <c r="E737" s="17"/>
      <c r="F737" s="17"/>
      <c r="G737" s="17"/>
      <c r="H737" s="17"/>
      <c r="I737" s="17"/>
      <c r="J737" s="17"/>
      <c r="K737" s="17"/>
      <c r="L737" s="17"/>
      <c r="M737" s="17"/>
    </row>
    <row r="738" spans="1:13" ht="20.399999999999999" x14ac:dyDescent="0.3">
      <c r="A738" s="12" t="s">
        <v>641</v>
      </c>
      <c r="B738" s="12" t="s">
        <v>17</v>
      </c>
      <c r="C738" s="12" t="s">
        <v>91</v>
      </c>
      <c r="D738" s="24" t="s">
        <v>642</v>
      </c>
      <c r="E738" s="9"/>
      <c r="F738" s="9"/>
      <c r="G738" s="9"/>
      <c r="H738" s="9"/>
      <c r="I738" s="9"/>
      <c r="J738" s="9"/>
      <c r="K738" s="13">
        <f>K741</f>
        <v>8</v>
      </c>
      <c r="L738" s="13"/>
      <c r="M738" s="13">
        <f>M741</f>
        <v>0</v>
      </c>
    </row>
    <row r="739" spans="1:13" ht="234.6" x14ac:dyDescent="0.3">
      <c r="A739" s="9"/>
      <c r="B739" s="9"/>
      <c r="C739" s="9"/>
      <c r="D739" s="14" t="s">
        <v>643</v>
      </c>
      <c r="E739" s="9"/>
      <c r="F739" s="9"/>
      <c r="G739" s="9"/>
      <c r="H739" s="9"/>
      <c r="I739" s="9"/>
      <c r="J739" s="9"/>
      <c r="K739" s="9"/>
      <c r="L739" s="9"/>
      <c r="M739" s="9"/>
    </row>
    <row r="740" spans="1:13" x14ac:dyDescent="0.3">
      <c r="A740" s="9"/>
      <c r="B740" s="9"/>
      <c r="C740" s="9"/>
      <c r="D740" s="14"/>
      <c r="E740" s="12" t="s">
        <v>545</v>
      </c>
      <c r="F740" s="9">
        <v>1</v>
      </c>
      <c r="G740" s="15">
        <v>8</v>
      </c>
      <c r="H740" s="15">
        <v>0</v>
      </c>
      <c r="I740" s="15">
        <v>0</v>
      </c>
      <c r="J740" s="13">
        <f>F740*(G740+ (G740= 0))*(H740+ (H740= 0))*(I740+ (I740= 0))</f>
        <v>8</v>
      </c>
      <c r="K740" s="9"/>
      <c r="L740" s="9"/>
      <c r="M740" s="9"/>
    </row>
    <row r="741" spans="1:13" x14ac:dyDescent="0.3">
      <c r="A741" s="9"/>
      <c r="B741" s="9"/>
      <c r="C741" s="9"/>
      <c r="D741" s="14"/>
      <c r="E741" s="9"/>
      <c r="F741" s="9"/>
      <c r="G741" s="9"/>
      <c r="H741" s="9"/>
      <c r="I741" s="9"/>
      <c r="J741" s="16" t="s">
        <v>644</v>
      </c>
      <c r="K741" s="8">
        <f>SUM(J740:J740)</f>
        <v>8</v>
      </c>
      <c r="L741" s="15"/>
      <c r="M741" s="8">
        <f>ROUND(L741*K741,2)</f>
        <v>0</v>
      </c>
    </row>
    <row r="742" spans="1:13" ht="0.9" customHeight="1" x14ac:dyDescent="0.3">
      <c r="A742" s="17"/>
      <c r="B742" s="17"/>
      <c r="C742" s="17"/>
      <c r="D742" s="25"/>
      <c r="E742" s="17"/>
      <c r="F742" s="17"/>
      <c r="G742" s="17"/>
      <c r="H742" s="17"/>
      <c r="I742" s="17"/>
      <c r="J742" s="17"/>
      <c r="K742" s="17"/>
      <c r="L742" s="17"/>
      <c r="M742" s="17"/>
    </row>
    <row r="743" spans="1:13" ht="20.399999999999999" x14ac:dyDescent="0.3">
      <c r="A743" s="12" t="s">
        <v>645</v>
      </c>
      <c r="B743" s="12" t="s">
        <v>17</v>
      </c>
      <c r="C743" s="12" t="s">
        <v>91</v>
      </c>
      <c r="D743" s="24" t="s">
        <v>646</v>
      </c>
      <c r="E743" s="9"/>
      <c r="F743" s="9"/>
      <c r="G743" s="9"/>
      <c r="H743" s="9"/>
      <c r="I743" s="9"/>
      <c r="J743" s="9"/>
      <c r="K743" s="13">
        <f>K746</f>
        <v>90</v>
      </c>
      <c r="L743" s="13"/>
      <c r="M743" s="13">
        <f>M746</f>
        <v>0</v>
      </c>
    </row>
    <row r="744" spans="1:13" ht="234.6" x14ac:dyDescent="0.3">
      <c r="A744" s="9"/>
      <c r="B744" s="9"/>
      <c r="C744" s="9"/>
      <c r="D744" s="14" t="s">
        <v>647</v>
      </c>
      <c r="E744" s="9"/>
      <c r="F744" s="9"/>
      <c r="G744" s="9"/>
      <c r="H744" s="9"/>
      <c r="I744" s="9"/>
      <c r="J744" s="9"/>
      <c r="K744" s="9"/>
      <c r="L744" s="9"/>
      <c r="M744" s="9"/>
    </row>
    <row r="745" spans="1:13" x14ac:dyDescent="0.3">
      <c r="A745" s="9"/>
      <c r="B745" s="9"/>
      <c r="C745" s="9"/>
      <c r="D745" s="14"/>
      <c r="E745" s="12" t="s">
        <v>545</v>
      </c>
      <c r="F745" s="9">
        <v>1</v>
      </c>
      <c r="G745" s="15">
        <v>90</v>
      </c>
      <c r="H745" s="15">
        <v>0</v>
      </c>
      <c r="I745" s="15">
        <v>0</v>
      </c>
      <c r="J745" s="13">
        <f>F745*(G745+ (G745= 0))*(H745+ (H745= 0))*(I745+ (I745= 0))</f>
        <v>90</v>
      </c>
      <c r="K745" s="9"/>
      <c r="L745" s="9"/>
      <c r="M745" s="9"/>
    </row>
    <row r="746" spans="1:13" x14ac:dyDescent="0.3">
      <c r="A746" s="9"/>
      <c r="B746" s="9"/>
      <c r="C746" s="9"/>
      <c r="D746" s="14"/>
      <c r="E746" s="9"/>
      <c r="F746" s="9"/>
      <c r="G746" s="9"/>
      <c r="H746" s="9"/>
      <c r="I746" s="9"/>
      <c r="J746" s="16" t="s">
        <v>648</v>
      </c>
      <c r="K746" s="8">
        <f>SUM(J745:J745)</f>
        <v>90</v>
      </c>
      <c r="L746" s="15"/>
      <c r="M746" s="8">
        <f>ROUND(L746*K746,2)</f>
        <v>0</v>
      </c>
    </row>
    <row r="747" spans="1:13" ht="0.9" customHeight="1" x14ac:dyDescent="0.3">
      <c r="A747" s="17"/>
      <c r="B747" s="17"/>
      <c r="C747" s="17"/>
      <c r="D747" s="25"/>
      <c r="E747" s="17"/>
      <c r="F747" s="17"/>
      <c r="G747" s="17"/>
      <c r="H747" s="17"/>
      <c r="I747" s="17"/>
      <c r="J747" s="17"/>
      <c r="K747" s="17"/>
      <c r="L747" s="17"/>
      <c r="M747" s="17"/>
    </row>
    <row r="748" spans="1:13" ht="20.399999999999999" x14ac:dyDescent="0.3">
      <c r="A748" s="12" t="s">
        <v>649</v>
      </c>
      <c r="B748" s="12" t="s">
        <v>17</v>
      </c>
      <c r="C748" s="12" t="s">
        <v>91</v>
      </c>
      <c r="D748" s="24" t="s">
        <v>650</v>
      </c>
      <c r="E748" s="9"/>
      <c r="F748" s="9"/>
      <c r="G748" s="9"/>
      <c r="H748" s="9"/>
      <c r="I748" s="9"/>
      <c r="J748" s="9"/>
      <c r="K748" s="13">
        <f>K751</f>
        <v>67</v>
      </c>
      <c r="L748" s="13"/>
      <c r="M748" s="13">
        <f>M751</f>
        <v>0</v>
      </c>
    </row>
    <row r="749" spans="1:13" ht="234.6" x14ac:dyDescent="0.3">
      <c r="A749" s="9"/>
      <c r="B749" s="9"/>
      <c r="C749" s="9"/>
      <c r="D749" s="14" t="s">
        <v>651</v>
      </c>
      <c r="E749" s="9"/>
      <c r="F749" s="9"/>
      <c r="G749" s="9"/>
      <c r="H749" s="9"/>
      <c r="I749" s="9"/>
      <c r="J749" s="9"/>
      <c r="K749" s="9"/>
      <c r="L749" s="9"/>
      <c r="M749" s="9"/>
    </row>
    <row r="750" spans="1:13" x14ac:dyDescent="0.3">
      <c r="A750" s="9"/>
      <c r="B750" s="9"/>
      <c r="C750" s="9"/>
      <c r="D750" s="14"/>
      <c r="E750" s="12" t="s">
        <v>545</v>
      </c>
      <c r="F750" s="9">
        <v>1</v>
      </c>
      <c r="G750" s="15">
        <v>67</v>
      </c>
      <c r="H750" s="15">
        <v>0</v>
      </c>
      <c r="I750" s="15">
        <v>0</v>
      </c>
      <c r="J750" s="13">
        <f>F750*(G750+ (G750= 0))*(H750+ (H750= 0))*(I750+ (I750= 0))</f>
        <v>67</v>
      </c>
      <c r="K750" s="9"/>
      <c r="L750" s="9"/>
      <c r="M750" s="9"/>
    </row>
    <row r="751" spans="1:13" x14ac:dyDescent="0.3">
      <c r="A751" s="9"/>
      <c r="B751" s="9"/>
      <c r="C751" s="9"/>
      <c r="D751" s="14"/>
      <c r="E751" s="9"/>
      <c r="F751" s="9"/>
      <c r="G751" s="9"/>
      <c r="H751" s="9"/>
      <c r="I751" s="9"/>
      <c r="J751" s="16" t="s">
        <v>652</v>
      </c>
      <c r="K751" s="8">
        <f>SUM(J750:J750)</f>
        <v>67</v>
      </c>
      <c r="L751" s="15"/>
      <c r="M751" s="8">
        <f>ROUND(L751*K751,2)</f>
        <v>0</v>
      </c>
    </row>
    <row r="752" spans="1:13" ht="0.9" customHeight="1" x14ac:dyDescent="0.3">
      <c r="A752" s="17"/>
      <c r="B752" s="17"/>
      <c r="C752" s="17"/>
      <c r="D752" s="25"/>
      <c r="E752" s="17"/>
      <c r="F752" s="17"/>
      <c r="G752" s="17"/>
      <c r="H752" s="17"/>
      <c r="I752" s="17"/>
      <c r="J752" s="17"/>
      <c r="K752" s="17"/>
      <c r="L752" s="17"/>
      <c r="M752" s="17"/>
    </row>
    <row r="753" spans="1:13" ht="20.399999999999999" x14ac:dyDescent="0.3">
      <c r="A753" s="12" t="s">
        <v>653</v>
      </c>
      <c r="B753" s="12" t="s">
        <v>17</v>
      </c>
      <c r="C753" s="12" t="s">
        <v>91</v>
      </c>
      <c r="D753" s="24" t="s">
        <v>654</v>
      </c>
      <c r="E753" s="9"/>
      <c r="F753" s="9"/>
      <c r="G753" s="9"/>
      <c r="H753" s="9"/>
      <c r="I753" s="9"/>
      <c r="J753" s="9"/>
      <c r="K753" s="13">
        <f>K756</f>
        <v>60</v>
      </c>
      <c r="L753" s="13"/>
      <c r="M753" s="13">
        <f>M756</f>
        <v>0</v>
      </c>
    </row>
    <row r="754" spans="1:13" ht="255" x14ac:dyDescent="0.3">
      <c r="A754" s="9"/>
      <c r="B754" s="9"/>
      <c r="C754" s="9"/>
      <c r="D754" s="14" t="s">
        <v>655</v>
      </c>
      <c r="E754" s="9"/>
      <c r="F754" s="9"/>
      <c r="G754" s="9"/>
      <c r="H754" s="9"/>
      <c r="I754" s="9"/>
      <c r="J754" s="9"/>
      <c r="K754" s="9"/>
      <c r="L754" s="9"/>
      <c r="M754" s="9"/>
    </row>
    <row r="755" spans="1:13" x14ac:dyDescent="0.3">
      <c r="A755" s="9"/>
      <c r="B755" s="9"/>
      <c r="C755" s="9"/>
      <c r="D755" s="14"/>
      <c r="E755" s="12" t="s">
        <v>656</v>
      </c>
      <c r="F755" s="9">
        <v>1</v>
      </c>
      <c r="G755" s="15">
        <v>60</v>
      </c>
      <c r="H755" s="15">
        <v>0</v>
      </c>
      <c r="I755" s="15">
        <v>0</v>
      </c>
      <c r="J755" s="13">
        <f>F755*(G755+ (G755= 0))*(H755+ (H755= 0))*(I755+ (I755= 0))</f>
        <v>60</v>
      </c>
      <c r="K755" s="9"/>
      <c r="L755" s="9"/>
      <c r="M755" s="9"/>
    </row>
    <row r="756" spans="1:13" x14ac:dyDescent="0.3">
      <c r="A756" s="9"/>
      <c r="B756" s="9"/>
      <c r="C756" s="9"/>
      <c r="D756" s="14"/>
      <c r="E756" s="9"/>
      <c r="F756" s="9"/>
      <c r="G756" s="9"/>
      <c r="H756" s="9"/>
      <c r="I756" s="9"/>
      <c r="J756" s="16" t="s">
        <v>657</v>
      </c>
      <c r="K756" s="8">
        <f>SUM(J755:J755)</f>
        <v>60</v>
      </c>
      <c r="L756" s="15"/>
      <c r="M756" s="8">
        <f>ROUND(L756*K756,2)</f>
        <v>0</v>
      </c>
    </row>
    <row r="757" spans="1:13" ht="0.9" customHeight="1" x14ac:dyDescent="0.3">
      <c r="A757" s="17"/>
      <c r="B757" s="17"/>
      <c r="C757" s="17"/>
      <c r="D757" s="25"/>
      <c r="E757" s="17"/>
      <c r="F757" s="17"/>
      <c r="G757" s="17"/>
      <c r="H757" s="17"/>
      <c r="I757" s="17"/>
      <c r="J757" s="17"/>
      <c r="K757" s="17"/>
      <c r="L757" s="17"/>
      <c r="M757" s="17"/>
    </row>
    <row r="758" spans="1:13" ht="20.399999999999999" x14ac:dyDescent="0.3">
      <c r="A758" s="12" t="s">
        <v>658</v>
      </c>
      <c r="B758" s="12" t="s">
        <v>17</v>
      </c>
      <c r="C758" s="12" t="s">
        <v>91</v>
      </c>
      <c r="D758" s="24" t="s">
        <v>659</v>
      </c>
      <c r="E758" s="9"/>
      <c r="F758" s="9"/>
      <c r="G758" s="9"/>
      <c r="H758" s="9"/>
      <c r="I758" s="9"/>
      <c r="J758" s="9"/>
      <c r="K758" s="13">
        <f>K761</f>
        <v>22</v>
      </c>
      <c r="L758" s="13"/>
      <c r="M758" s="13">
        <f>M761</f>
        <v>0</v>
      </c>
    </row>
    <row r="759" spans="1:13" ht="265.2" x14ac:dyDescent="0.3">
      <c r="A759" s="9"/>
      <c r="B759" s="9"/>
      <c r="C759" s="9"/>
      <c r="D759" s="14" t="s">
        <v>660</v>
      </c>
      <c r="E759" s="9"/>
      <c r="F759" s="9"/>
      <c r="G759" s="9"/>
      <c r="H759" s="9"/>
      <c r="I759" s="9"/>
      <c r="J759" s="9"/>
      <c r="K759" s="9"/>
      <c r="L759" s="9"/>
      <c r="M759" s="9"/>
    </row>
    <row r="760" spans="1:13" x14ac:dyDescent="0.3">
      <c r="A760" s="9"/>
      <c r="B760" s="9"/>
      <c r="C760" s="9"/>
      <c r="D760" s="14"/>
      <c r="E760" s="12" t="s">
        <v>661</v>
      </c>
      <c r="F760" s="9">
        <v>1</v>
      </c>
      <c r="G760" s="15">
        <v>22</v>
      </c>
      <c r="H760" s="15">
        <v>0</v>
      </c>
      <c r="I760" s="15">
        <v>0</v>
      </c>
      <c r="J760" s="13">
        <f>F760*(G760+ (G760= 0))*(H760+ (H760= 0))*(I760+ (I760= 0))</f>
        <v>22</v>
      </c>
      <c r="K760" s="9"/>
      <c r="L760" s="9"/>
      <c r="M760" s="9"/>
    </row>
    <row r="761" spans="1:13" x14ac:dyDescent="0.3">
      <c r="A761" s="9"/>
      <c r="B761" s="9"/>
      <c r="C761" s="9"/>
      <c r="D761" s="14"/>
      <c r="E761" s="9"/>
      <c r="F761" s="9"/>
      <c r="G761" s="9"/>
      <c r="H761" s="9"/>
      <c r="I761" s="9"/>
      <c r="J761" s="16" t="s">
        <v>662</v>
      </c>
      <c r="K761" s="8">
        <f>SUM(J760:J760)</f>
        <v>22</v>
      </c>
      <c r="L761" s="15"/>
      <c r="M761" s="8">
        <f>ROUND(L761*K761,2)</f>
        <v>0</v>
      </c>
    </row>
    <row r="762" spans="1:13" ht="0.9" customHeight="1" x14ac:dyDescent="0.3">
      <c r="A762" s="17"/>
      <c r="B762" s="17"/>
      <c r="C762" s="17"/>
      <c r="D762" s="25"/>
      <c r="E762" s="17"/>
      <c r="F762" s="17"/>
      <c r="G762" s="17"/>
      <c r="H762" s="17"/>
      <c r="I762" s="17"/>
      <c r="J762" s="17"/>
      <c r="K762" s="17"/>
      <c r="L762" s="17"/>
      <c r="M762" s="17"/>
    </row>
    <row r="763" spans="1:13" x14ac:dyDescent="0.3">
      <c r="A763" s="9"/>
      <c r="B763" s="9"/>
      <c r="C763" s="9"/>
      <c r="D763" s="14"/>
      <c r="E763" s="9"/>
      <c r="F763" s="9"/>
      <c r="G763" s="9"/>
      <c r="H763" s="9"/>
      <c r="I763" s="9"/>
      <c r="J763" s="16" t="s">
        <v>663</v>
      </c>
      <c r="K763" s="15">
        <v>1</v>
      </c>
      <c r="L763" s="8"/>
      <c r="M763" s="8">
        <f>ROUND(L763*K763,2)</f>
        <v>0</v>
      </c>
    </row>
    <row r="764" spans="1:13" ht="0.9" customHeight="1" x14ac:dyDescent="0.3">
      <c r="A764" s="17"/>
      <c r="B764" s="17"/>
      <c r="C764" s="17"/>
      <c r="D764" s="25"/>
      <c r="E764" s="17"/>
      <c r="F764" s="17"/>
      <c r="G764" s="17"/>
      <c r="H764" s="17"/>
      <c r="I764" s="17"/>
      <c r="J764" s="17"/>
      <c r="K764" s="17"/>
      <c r="L764" s="17"/>
      <c r="M764" s="17"/>
    </row>
    <row r="765" spans="1:13" x14ac:dyDescent="0.3">
      <c r="A765" s="10" t="s">
        <v>664</v>
      </c>
      <c r="B765" s="10" t="s">
        <v>12</v>
      </c>
      <c r="C765" s="10" t="s">
        <v>0</v>
      </c>
      <c r="D765" s="23" t="s">
        <v>665</v>
      </c>
      <c r="E765" s="11"/>
      <c r="F765" s="11"/>
      <c r="G765" s="11"/>
      <c r="H765" s="11"/>
      <c r="I765" s="11"/>
      <c r="J765" s="11"/>
      <c r="K765" s="8">
        <f>K841</f>
        <v>1</v>
      </c>
      <c r="L765" s="8"/>
      <c r="M765" s="8">
        <f>M841</f>
        <v>0</v>
      </c>
    </row>
    <row r="766" spans="1:13" x14ac:dyDescent="0.3">
      <c r="A766" s="12" t="s">
        <v>666</v>
      </c>
      <c r="B766" s="12" t="s">
        <v>17</v>
      </c>
      <c r="C766" s="12" t="s">
        <v>18</v>
      </c>
      <c r="D766" s="24" t="s">
        <v>667</v>
      </c>
      <c r="E766" s="9"/>
      <c r="F766" s="9"/>
      <c r="G766" s="9"/>
      <c r="H766" s="9"/>
      <c r="I766" s="9"/>
      <c r="J766" s="9"/>
      <c r="K766" s="13">
        <f>K769</f>
        <v>7</v>
      </c>
      <c r="L766" s="13"/>
      <c r="M766" s="13">
        <f>M769</f>
        <v>0</v>
      </c>
    </row>
    <row r="767" spans="1:13" ht="173.4" x14ac:dyDescent="0.3">
      <c r="A767" s="9"/>
      <c r="B767" s="9"/>
      <c r="C767" s="9"/>
      <c r="D767" s="14" t="s">
        <v>668</v>
      </c>
      <c r="E767" s="9"/>
      <c r="F767" s="9"/>
      <c r="G767" s="9"/>
      <c r="H767" s="9"/>
      <c r="I767" s="9"/>
      <c r="J767" s="9"/>
      <c r="K767" s="9"/>
      <c r="L767" s="9"/>
      <c r="M767" s="9"/>
    </row>
    <row r="768" spans="1:13" x14ac:dyDescent="0.3">
      <c r="A768" s="9"/>
      <c r="B768" s="9"/>
      <c r="C768" s="9"/>
      <c r="D768" s="14"/>
      <c r="E768" s="12" t="s">
        <v>20</v>
      </c>
      <c r="F768" s="9">
        <v>7</v>
      </c>
      <c r="G768" s="15">
        <v>0</v>
      </c>
      <c r="H768" s="15">
        <v>0</v>
      </c>
      <c r="I768" s="15">
        <v>0</v>
      </c>
      <c r="J768" s="13">
        <f>F768*(G768+ (G768= 0))*(H768+ (H768= 0))*(I768+ (I768= 0))</f>
        <v>7</v>
      </c>
      <c r="K768" s="9"/>
      <c r="L768" s="9"/>
      <c r="M768" s="9"/>
    </row>
    <row r="769" spans="1:13" x14ac:dyDescent="0.3">
      <c r="A769" s="9"/>
      <c r="B769" s="9"/>
      <c r="C769" s="9"/>
      <c r="D769" s="14"/>
      <c r="E769" s="9"/>
      <c r="F769" s="9"/>
      <c r="G769" s="9"/>
      <c r="H769" s="9"/>
      <c r="I769" s="9"/>
      <c r="J769" s="16" t="s">
        <v>669</v>
      </c>
      <c r="K769" s="8">
        <f>SUM(J768:J768)</f>
        <v>7</v>
      </c>
      <c r="L769" s="15"/>
      <c r="M769" s="8">
        <f>ROUND(L769*K769,2)</f>
        <v>0</v>
      </c>
    </row>
    <row r="770" spans="1:13" ht="0.9" customHeight="1" x14ac:dyDescent="0.3">
      <c r="A770" s="17"/>
      <c r="B770" s="17"/>
      <c r="C770" s="17"/>
      <c r="D770" s="25"/>
      <c r="E770" s="17"/>
      <c r="F770" s="17"/>
      <c r="G770" s="17"/>
      <c r="H770" s="17"/>
      <c r="I770" s="17"/>
      <c r="J770" s="17"/>
      <c r="K770" s="17"/>
      <c r="L770" s="17"/>
      <c r="M770" s="17"/>
    </row>
    <row r="771" spans="1:13" x14ac:dyDescent="0.3">
      <c r="A771" s="12" t="s">
        <v>670</v>
      </c>
      <c r="B771" s="12" t="s">
        <v>17</v>
      </c>
      <c r="C771" s="12" t="s">
        <v>18</v>
      </c>
      <c r="D771" s="24" t="s">
        <v>671</v>
      </c>
      <c r="E771" s="9"/>
      <c r="F771" s="9"/>
      <c r="G771" s="9"/>
      <c r="H771" s="9"/>
      <c r="I771" s="9"/>
      <c r="J771" s="9"/>
      <c r="K771" s="13">
        <f>K774</f>
        <v>163</v>
      </c>
      <c r="L771" s="13"/>
      <c r="M771" s="13">
        <f>M774</f>
        <v>0</v>
      </c>
    </row>
    <row r="772" spans="1:13" ht="204" x14ac:dyDescent="0.3">
      <c r="A772" s="9"/>
      <c r="B772" s="9"/>
      <c r="C772" s="9"/>
      <c r="D772" s="14" t="s">
        <v>672</v>
      </c>
      <c r="E772" s="9"/>
      <c r="F772" s="9"/>
      <c r="G772" s="9"/>
      <c r="H772" s="9"/>
      <c r="I772" s="9"/>
      <c r="J772" s="9"/>
      <c r="K772" s="9"/>
      <c r="L772" s="9"/>
      <c r="M772" s="9"/>
    </row>
    <row r="773" spans="1:13" x14ac:dyDescent="0.3">
      <c r="A773" s="9"/>
      <c r="B773" s="9"/>
      <c r="C773" s="9"/>
      <c r="D773" s="14"/>
      <c r="E773" s="12" t="s">
        <v>20</v>
      </c>
      <c r="F773" s="9">
        <v>163</v>
      </c>
      <c r="G773" s="15">
        <v>0</v>
      </c>
      <c r="H773" s="15">
        <v>0</v>
      </c>
      <c r="I773" s="15">
        <v>0</v>
      </c>
      <c r="J773" s="13">
        <f>F773*(G773+ (G773= 0))*(H773+ (H773= 0))*(I773+ (I773= 0))</f>
        <v>163</v>
      </c>
      <c r="K773" s="9"/>
      <c r="L773" s="9"/>
      <c r="M773" s="9"/>
    </row>
    <row r="774" spans="1:13" x14ac:dyDescent="0.3">
      <c r="A774" s="9"/>
      <c r="B774" s="9"/>
      <c r="C774" s="9"/>
      <c r="D774" s="14"/>
      <c r="E774" s="9"/>
      <c r="F774" s="9"/>
      <c r="G774" s="9"/>
      <c r="H774" s="9"/>
      <c r="I774" s="9"/>
      <c r="J774" s="16" t="s">
        <v>673</v>
      </c>
      <c r="K774" s="8">
        <f>SUM(J773:J773)</f>
        <v>163</v>
      </c>
      <c r="L774" s="15"/>
      <c r="M774" s="8">
        <f>ROUND(L774*K774,2)</f>
        <v>0</v>
      </c>
    </row>
    <row r="775" spans="1:13" ht="0.9" customHeight="1" x14ac:dyDescent="0.3">
      <c r="A775" s="17"/>
      <c r="B775" s="17"/>
      <c r="C775" s="17"/>
      <c r="D775" s="25"/>
      <c r="E775" s="17"/>
      <c r="F775" s="17"/>
      <c r="G775" s="17"/>
      <c r="H775" s="17"/>
      <c r="I775" s="17"/>
      <c r="J775" s="17"/>
      <c r="K775" s="17"/>
      <c r="L775" s="17"/>
      <c r="M775" s="17"/>
    </row>
    <row r="776" spans="1:13" x14ac:dyDescent="0.3">
      <c r="A776" s="12" t="s">
        <v>674</v>
      </c>
      <c r="B776" s="12" t="s">
        <v>17</v>
      </c>
      <c r="C776" s="12" t="s">
        <v>18</v>
      </c>
      <c r="D776" s="24" t="s">
        <v>675</v>
      </c>
      <c r="E776" s="9"/>
      <c r="F776" s="9"/>
      <c r="G776" s="9"/>
      <c r="H776" s="9"/>
      <c r="I776" s="9"/>
      <c r="J776" s="9"/>
      <c r="K776" s="13">
        <f>K779</f>
        <v>9</v>
      </c>
      <c r="L776" s="13"/>
      <c r="M776" s="13">
        <f>M779</f>
        <v>0</v>
      </c>
    </row>
    <row r="777" spans="1:13" ht="193.8" x14ac:dyDescent="0.3">
      <c r="A777" s="9"/>
      <c r="B777" s="9"/>
      <c r="C777" s="9"/>
      <c r="D777" s="14" t="s">
        <v>676</v>
      </c>
      <c r="E777" s="9"/>
      <c r="F777" s="9"/>
      <c r="G777" s="9"/>
      <c r="H777" s="9"/>
      <c r="I777" s="9"/>
      <c r="J777" s="9"/>
      <c r="K777" s="9"/>
      <c r="L777" s="9"/>
      <c r="M777" s="9"/>
    </row>
    <row r="778" spans="1:13" x14ac:dyDescent="0.3">
      <c r="A778" s="9"/>
      <c r="B778" s="9"/>
      <c r="C778" s="9"/>
      <c r="D778" s="14"/>
      <c r="E778" s="12" t="s">
        <v>20</v>
      </c>
      <c r="F778" s="9">
        <v>9</v>
      </c>
      <c r="G778" s="15">
        <v>0</v>
      </c>
      <c r="H778" s="15">
        <v>0</v>
      </c>
      <c r="I778" s="15">
        <v>0</v>
      </c>
      <c r="J778" s="13">
        <f>F778*(G778+ (G778= 0))*(H778+ (H778= 0))*(I778+ (I778= 0))</f>
        <v>9</v>
      </c>
      <c r="K778" s="9"/>
      <c r="L778" s="9"/>
      <c r="M778" s="9"/>
    </row>
    <row r="779" spans="1:13" x14ac:dyDescent="0.3">
      <c r="A779" s="9"/>
      <c r="B779" s="9"/>
      <c r="C779" s="9"/>
      <c r="D779" s="14"/>
      <c r="E779" s="9"/>
      <c r="F779" s="9"/>
      <c r="G779" s="9"/>
      <c r="H779" s="9"/>
      <c r="I779" s="9"/>
      <c r="J779" s="16" t="s">
        <v>677</v>
      </c>
      <c r="K779" s="8">
        <f>SUM(J778:J778)</f>
        <v>9</v>
      </c>
      <c r="L779" s="15"/>
      <c r="M779" s="8">
        <f>ROUND(L779*K779,2)</f>
        <v>0</v>
      </c>
    </row>
    <row r="780" spans="1:13" ht="0.9" customHeight="1" x14ac:dyDescent="0.3">
      <c r="A780" s="17"/>
      <c r="B780" s="17"/>
      <c r="C780" s="17"/>
      <c r="D780" s="25"/>
      <c r="E780" s="17"/>
      <c r="F780" s="17"/>
      <c r="G780" s="17"/>
      <c r="H780" s="17"/>
      <c r="I780" s="17"/>
      <c r="J780" s="17"/>
      <c r="K780" s="17"/>
      <c r="L780" s="17"/>
      <c r="M780" s="17"/>
    </row>
    <row r="781" spans="1:13" x14ac:dyDescent="0.3">
      <c r="A781" s="12" t="s">
        <v>678</v>
      </c>
      <c r="B781" s="12" t="s">
        <v>17</v>
      </c>
      <c r="C781" s="12" t="s">
        <v>18</v>
      </c>
      <c r="D781" s="24" t="s">
        <v>679</v>
      </c>
      <c r="E781" s="9"/>
      <c r="F781" s="9"/>
      <c r="G781" s="9"/>
      <c r="H781" s="9"/>
      <c r="I781" s="9"/>
      <c r="J781" s="9"/>
      <c r="K781" s="13">
        <f>K784</f>
        <v>18</v>
      </c>
      <c r="L781" s="13"/>
      <c r="M781" s="13">
        <f>M784</f>
        <v>0</v>
      </c>
    </row>
    <row r="782" spans="1:13" ht="153" x14ac:dyDescent="0.3">
      <c r="A782" s="9"/>
      <c r="B782" s="9"/>
      <c r="C782" s="9"/>
      <c r="D782" s="14" t="s">
        <v>680</v>
      </c>
      <c r="E782" s="9"/>
      <c r="F782" s="9"/>
      <c r="G782" s="9"/>
      <c r="H782" s="9"/>
      <c r="I782" s="9"/>
      <c r="J782" s="9"/>
      <c r="K782" s="9"/>
      <c r="L782" s="9"/>
      <c r="M782" s="9"/>
    </row>
    <row r="783" spans="1:13" x14ac:dyDescent="0.3">
      <c r="A783" s="9"/>
      <c r="B783" s="9"/>
      <c r="C783" s="9"/>
      <c r="D783" s="14"/>
      <c r="E783" s="12" t="s">
        <v>20</v>
      </c>
      <c r="F783" s="9">
        <v>18</v>
      </c>
      <c r="G783" s="15">
        <v>0</v>
      </c>
      <c r="H783" s="15">
        <v>0</v>
      </c>
      <c r="I783" s="15">
        <v>0</v>
      </c>
      <c r="J783" s="13">
        <f>F783*(G783+ (G783= 0))*(H783+ (H783= 0))*(I783+ (I783= 0))</f>
        <v>18</v>
      </c>
      <c r="K783" s="9"/>
      <c r="L783" s="9"/>
      <c r="M783" s="9"/>
    </row>
    <row r="784" spans="1:13" x14ac:dyDescent="0.3">
      <c r="A784" s="9"/>
      <c r="B784" s="9"/>
      <c r="C784" s="9"/>
      <c r="D784" s="14"/>
      <c r="E784" s="9"/>
      <c r="F784" s="9"/>
      <c r="G784" s="9"/>
      <c r="H784" s="9"/>
      <c r="I784" s="9"/>
      <c r="J784" s="16" t="s">
        <v>681</v>
      </c>
      <c r="K784" s="8">
        <f>SUM(J783:J783)</f>
        <v>18</v>
      </c>
      <c r="L784" s="15"/>
      <c r="M784" s="8">
        <f>ROUND(L784*K784,2)</f>
        <v>0</v>
      </c>
    </row>
    <row r="785" spans="1:13" ht="0.9" customHeight="1" x14ac:dyDescent="0.3">
      <c r="A785" s="17"/>
      <c r="B785" s="17"/>
      <c r="C785" s="17"/>
      <c r="D785" s="25"/>
      <c r="E785" s="17"/>
      <c r="F785" s="17"/>
      <c r="G785" s="17"/>
      <c r="H785" s="17"/>
      <c r="I785" s="17"/>
      <c r="J785" s="17"/>
      <c r="K785" s="17"/>
      <c r="L785" s="17"/>
      <c r="M785" s="17"/>
    </row>
    <row r="786" spans="1:13" x14ac:dyDescent="0.3">
      <c r="A786" s="12" t="s">
        <v>682</v>
      </c>
      <c r="B786" s="12" t="s">
        <v>17</v>
      </c>
      <c r="C786" s="12" t="s">
        <v>18</v>
      </c>
      <c r="D786" s="24" t="s">
        <v>683</v>
      </c>
      <c r="E786" s="9"/>
      <c r="F786" s="9"/>
      <c r="G786" s="9"/>
      <c r="H786" s="9"/>
      <c r="I786" s="9"/>
      <c r="J786" s="9"/>
      <c r="K786" s="13">
        <f>K789</f>
        <v>2</v>
      </c>
      <c r="L786" s="13"/>
      <c r="M786" s="13">
        <f>M789</f>
        <v>0</v>
      </c>
    </row>
    <row r="787" spans="1:13" ht="173.4" x14ac:dyDescent="0.3">
      <c r="A787" s="9"/>
      <c r="B787" s="9"/>
      <c r="C787" s="9"/>
      <c r="D787" s="14" t="s">
        <v>684</v>
      </c>
      <c r="E787" s="9"/>
      <c r="F787" s="9"/>
      <c r="G787" s="9"/>
      <c r="H787" s="9"/>
      <c r="I787" s="9"/>
      <c r="J787" s="9"/>
      <c r="K787" s="9"/>
      <c r="L787" s="9"/>
      <c r="M787" s="9"/>
    </row>
    <row r="788" spans="1:13" x14ac:dyDescent="0.3">
      <c r="A788" s="9"/>
      <c r="B788" s="9"/>
      <c r="C788" s="9"/>
      <c r="D788" s="14"/>
      <c r="E788" s="12" t="s">
        <v>20</v>
      </c>
      <c r="F788" s="9">
        <v>2</v>
      </c>
      <c r="G788" s="15">
        <v>0</v>
      </c>
      <c r="H788" s="15">
        <v>0</v>
      </c>
      <c r="I788" s="15">
        <v>0</v>
      </c>
      <c r="J788" s="13">
        <f>F788*(G788+ (G788= 0))*(H788+ (H788= 0))*(I788+ (I788= 0))</f>
        <v>2</v>
      </c>
      <c r="K788" s="9"/>
      <c r="L788" s="9"/>
      <c r="M788" s="9"/>
    </row>
    <row r="789" spans="1:13" x14ac:dyDescent="0.3">
      <c r="A789" s="9"/>
      <c r="B789" s="9"/>
      <c r="C789" s="9"/>
      <c r="D789" s="14"/>
      <c r="E789" s="9"/>
      <c r="F789" s="9"/>
      <c r="G789" s="9"/>
      <c r="H789" s="9"/>
      <c r="I789" s="9"/>
      <c r="J789" s="16" t="s">
        <v>685</v>
      </c>
      <c r="K789" s="8">
        <f>SUM(J788:J788)</f>
        <v>2</v>
      </c>
      <c r="L789" s="15"/>
      <c r="M789" s="8">
        <f>ROUND(L789*K789,2)</f>
        <v>0</v>
      </c>
    </row>
    <row r="790" spans="1:13" ht="0.9" customHeight="1" x14ac:dyDescent="0.3">
      <c r="A790" s="17"/>
      <c r="B790" s="17"/>
      <c r="C790" s="17"/>
      <c r="D790" s="25"/>
      <c r="E790" s="17"/>
      <c r="F790" s="17"/>
      <c r="G790" s="17"/>
      <c r="H790" s="17"/>
      <c r="I790" s="17"/>
      <c r="J790" s="17"/>
      <c r="K790" s="17"/>
      <c r="L790" s="17"/>
      <c r="M790" s="17"/>
    </row>
    <row r="791" spans="1:13" ht="20.399999999999999" x14ac:dyDescent="0.3">
      <c r="A791" s="12" t="s">
        <v>686</v>
      </c>
      <c r="B791" s="12" t="s">
        <v>17</v>
      </c>
      <c r="C791" s="12" t="s">
        <v>18</v>
      </c>
      <c r="D791" s="24" t="s">
        <v>687</v>
      </c>
      <c r="E791" s="9"/>
      <c r="F791" s="9"/>
      <c r="G791" s="9"/>
      <c r="H791" s="9"/>
      <c r="I791" s="9"/>
      <c r="J791" s="9"/>
      <c r="K791" s="13">
        <f>K794</f>
        <v>2</v>
      </c>
      <c r="L791" s="13"/>
      <c r="M791" s="13">
        <f>M794</f>
        <v>0</v>
      </c>
    </row>
    <row r="792" spans="1:13" ht="183.6" x14ac:dyDescent="0.3">
      <c r="A792" s="9"/>
      <c r="B792" s="9"/>
      <c r="C792" s="9"/>
      <c r="D792" s="14" t="s">
        <v>688</v>
      </c>
      <c r="E792" s="9"/>
      <c r="F792" s="9"/>
      <c r="G792" s="9"/>
      <c r="H792" s="9"/>
      <c r="I792" s="9"/>
      <c r="J792" s="9"/>
      <c r="K792" s="9"/>
      <c r="L792" s="9"/>
      <c r="M792" s="9"/>
    </row>
    <row r="793" spans="1:13" x14ac:dyDescent="0.3">
      <c r="A793" s="9"/>
      <c r="B793" s="9"/>
      <c r="C793" s="9"/>
      <c r="D793" s="14"/>
      <c r="E793" s="12" t="s">
        <v>20</v>
      </c>
      <c r="F793" s="9">
        <v>2</v>
      </c>
      <c r="G793" s="15">
        <v>0</v>
      </c>
      <c r="H793" s="15">
        <v>0</v>
      </c>
      <c r="I793" s="15">
        <v>0</v>
      </c>
      <c r="J793" s="13">
        <f>F793*(G793+ (G793= 0))*(H793+ (H793= 0))*(I793+ (I793= 0))</f>
        <v>2</v>
      </c>
      <c r="K793" s="9"/>
      <c r="L793" s="9"/>
      <c r="M793" s="9"/>
    </row>
    <row r="794" spans="1:13" x14ac:dyDescent="0.3">
      <c r="A794" s="9"/>
      <c r="B794" s="9"/>
      <c r="C794" s="9"/>
      <c r="D794" s="14"/>
      <c r="E794" s="9"/>
      <c r="F794" s="9"/>
      <c r="G794" s="9"/>
      <c r="H794" s="9"/>
      <c r="I794" s="9"/>
      <c r="J794" s="16" t="s">
        <v>689</v>
      </c>
      <c r="K794" s="8">
        <f>SUM(J793:J793)</f>
        <v>2</v>
      </c>
      <c r="L794" s="15"/>
      <c r="M794" s="8">
        <f>ROUND(L794*K794,2)</f>
        <v>0</v>
      </c>
    </row>
    <row r="795" spans="1:13" ht="0.9" customHeight="1" x14ac:dyDescent="0.3">
      <c r="A795" s="17"/>
      <c r="B795" s="17"/>
      <c r="C795" s="17"/>
      <c r="D795" s="25"/>
      <c r="E795" s="17"/>
      <c r="F795" s="17"/>
      <c r="G795" s="17"/>
      <c r="H795" s="17"/>
      <c r="I795" s="17"/>
      <c r="J795" s="17"/>
      <c r="K795" s="17"/>
      <c r="L795" s="17"/>
      <c r="M795" s="17"/>
    </row>
    <row r="796" spans="1:13" ht="20.399999999999999" x14ac:dyDescent="0.3">
      <c r="A796" s="12" t="s">
        <v>690</v>
      </c>
      <c r="B796" s="12" t="s">
        <v>17</v>
      </c>
      <c r="C796" s="12" t="s">
        <v>18</v>
      </c>
      <c r="D796" s="24" t="s">
        <v>691</v>
      </c>
      <c r="E796" s="9"/>
      <c r="F796" s="9"/>
      <c r="G796" s="9"/>
      <c r="H796" s="9"/>
      <c r="I796" s="9"/>
      <c r="J796" s="9"/>
      <c r="K796" s="13">
        <f>K799</f>
        <v>54</v>
      </c>
      <c r="L796" s="13"/>
      <c r="M796" s="13">
        <f>M799</f>
        <v>0</v>
      </c>
    </row>
    <row r="797" spans="1:13" ht="112.2" x14ac:dyDescent="0.3">
      <c r="A797" s="9"/>
      <c r="B797" s="9"/>
      <c r="C797" s="9"/>
      <c r="D797" s="14" t="s">
        <v>692</v>
      </c>
      <c r="E797" s="9"/>
      <c r="F797" s="9"/>
      <c r="G797" s="9"/>
      <c r="H797" s="9"/>
      <c r="I797" s="9"/>
      <c r="J797" s="9"/>
      <c r="K797" s="9"/>
      <c r="L797" s="9"/>
      <c r="M797" s="9"/>
    </row>
    <row r="798" spans="1:13" x14ac:dyDescent="0.3">
      <c r="A798" s="9"/>
      <c r="B798" s="9"/>
      <c r="C798" s="9"/>
      <c r="D798" s="14"/>
      <c r="E798" s="12" t="s">
        <v>20</v>
      </c>
      <c r="F798" s="9">
        <v>54</v>
      </c>
      <c r="G798" s="15">
        <v>0</v>
      </c>
      <c r="H798" s="15">
        <v>0</v>
      </c>
      <c r="I798" s="15">
        <v>0</v>
      </c>
      <c r="J798" s="13">
        <f>F798*(G798+ (G798= 0))*(H798+ (H798= 0))*(I798+ (I798= 0))</f>
        <v>54</v>
      </c>
      <c r="K798" s="9"/>
      <c r="L798" s="9"/>
      <c r="M798" s="9"/>
    </row>
    <row r="799" spans="1:13" x14ac:dyDescent="0.3">
      <c r="A799" s="9"/>
      <c r="B799" s="9"/>
      <c r="C799" s="9"/>
      <c r="D799" s="14"/>
      <c r="E799" s="9"/>
      <c r="F799" s="9"/>
      <c r="G799" s="9"/>
      <c r="H799" s="9"/>
      <c r="I799" s="9"/>
      <c r="J799" s="16" t="s">
        <v>693</v>
      </c>
      <c r="K799" s="8">
        <f>SUM(J798:J798)</f>
        <v>54</v>
      </c>
      <c r="L799" s="15"/>
      <c r="M799" s="8">
        <f>ROUND(L799*K799,2)</f>
        <v>0</v>
      </c>
    </row>
    <row r="800" spans="1:13" ht="0.9" customHeight="1" x14ac:dyDescent="0.3">
      <c r="A800" s="17"/>
      <c r="B800" s="17"/>
      <c r="C800" s="17"/>
      <c r="D800" s="25"/>
      <c r="E800" s="17"/>
      <c r="F800" s="17"/>
      <c r="G800" s="17"/>
      <c r="H800" s="17"/>
      <c r="I800" s="17"/>
      <c r="J800" s="17"/>
      <c r="K800" s="17"/>
      <c r="L800" s="17"/>
      <c r="M800" s="17"/>
    </row>
    <row r="801" spans="1:13" x14ac:dyDescent="0.3">
      <c r="A801" s="12" t="s">
        <v>694</v>
      </c>
      <c r="B801" s="12" t="s">
        <v>17</v>
      </c>
      <c r="C801" s="12" t="s">
        <v>18</v>
      </c>
      <c r="D801" s="24" t="s">
        <v>695</v>
      </c>
      <c r="E801" s="9"/>
      <c r="F801" s="9"/>
      <c r="G801" s="9"/>
      <c r="H801" s="9"/>
      <c r="I801" s="9"/>
      <c r="J801" s="9"/>
      <c r="K801" s="13">
        <f>K804</f>
        <v>19</v>
      </c>
      <c r="L801" s="13"/>
      <c r="M801" s="13">
        <f>M804</f>
        <v>0</v>
      </c>
    </row>
    <row r="802" spans="1:13" ht="204" x14ac:dyDescent="0.3">
      <c r="A802" s="9"/>
      <c r="B802" s="9"/>
      <c r="C802" s="9"/>
      <c r="D802" s="14" t="s">
        <v>696</v>
      </c>
      <c r="E802" s="9"/>
      <c r="F802" s="9"/>
      <c r="G802" s="9"/>
      <c r="H802" s="9"/>
      <c r="I802" s="9"/>
      <c r="J802" s="9"/>
      <c r="K802" s="9"/>
      <c r="L802" s="9"/>
      <c r="M802" s="9"/>
    </row>
    <row r="803" spans="1:13" x14ac:dyDescent="0.3">
      <c r="A803" s="9"/>
      <c r="B803" s="9"/>
      <c r="C803" s="9"/>
      <c r="D803" s="14"/>
      <c r="E803" s="12" t="s">
        <v>20</v>
      </c>
      <c r="F803" s="9">
        <v>19</v>
      </c>
      <c r="G803" s="15">
        <v>0</v>
      </c>
      <c r="H803" s="15">
        <v>0</v>
      </c>
      <c r="I803" s="15">
        <v>0</v>
      </c>
      <c r="J803" s="13">
        <f>F803*(G803+ (G803= 0))*(H803+ (H803= 0))*(I803+ (I803= 0))</f>
        <v>19</v>
      </c>
      <c r="K803" s="9"/>
      <c r="L803" s="9"/>
      <c r="M803" s="9"/>
    </row>
    <row r="804" spans="1:13" x14ac:dyDescent="0.3">
      <c r="A804" s="9"/>
      <c r="B804" s="9"/>
      <c r="C804" s="9"/>
      <c r="D804" s="14"/>
      <c r="E804" s="9"/>
      <c r="F804" s="9"/>
      <c r="G804" s="9"/>
      <c r="H804" s="9"/>
      <c r="I804" s="9"/>
      <c r="J804" s="16" t="s">
        <v>697</v>
      </c>
      <c r="K804" s="8">
        <f>SUM(J803:J803)</f>
        <v>19</v>
      </c>
      <c r="L804" s="15"/>
      <c r="M804" s="8">
        <f>ROUND(L804*K804,2)</f>
        <v>0</v>
      </c>
    </row>
    <row r="805" spans="1:13" ht="0.9" customHeight="1" x14ac:dyDescent="0.3">
      <c r="A805" s="17"/>
      <c r="B805" s="17"/>
      <c r="C805" s="17"/>
      <c r="D805" s="25"/>
      <c r="E805" s="17"/>
      <c r="F805" s="17"/>
      <c r="G805" s="17"/>
      <c r="H805" s="17"/>
      <c r="I805" s="17"/>
      <c r="J805" s="17"/>
      <c r="K805" s="17"/>
      <c r="L805" s="17"/>
      <c r="M805" s="17"/>
    </row>
    <row r="806" spans="1:13" ht="20.399999999999999" x14ac:dyDescent="0.3">
      <c r="A806" s="12" t="s">
        <v>698</v>
      </c>
      <c r="B806" s="12" t="s">
        <v>17</v>
      </c>
      <c r="C806" s="12" t="s">
        <v>18</v>
      </c>
      <c r="D806" s="24" t="s">
        <v>699</v>
      </c>
      <c r="E806" s="9"/>
      <c r="F806" s="9"/>
      <c r="G806" s="9"/>
      <c r="H806" s="9"/>
      <c r="I806" s="9"/>
      <c r="J806" s="9"/>
      <c r="K806" s="13">
        <f>K809</f>
        <v>19</v>
      </c>
      <c r="L806" s="13"/>
      <c r="M806" s="13">
        <f>M809</f>
        <v>0</v>
      </c>
    </row>
    <row r="807" spans="1:13" ht="214.2" x14ac:dyDescent="0.3">
      <c r="A807" s="9"/>
      <c r="B807" s="9"/>
      <c r="C807" s="9"/>
      <c r="D807" s="14" t="s">
        <v>700</v>
      </c>
      <c r="E807" s="9"/>
      <c r="F807" s="9"/>
      <c r="G807" s="9"/>
      <c r="H807" s="9"/>
      <c r="I807" s="9"/>
      <c r="J807" s="9"/>
      <c r="K807" s="9"/>
      <c r="L807" s="9"/>
      <c r="M807" s="9"/>
    </row>
    <row r="808" spans="1:13" x14ac:dyDescent="0.3">
      <c r="A808" s="9"/>
      <c r="B808" s="9"/>
      <c r="C808" s="9"/>
      <c r="D808" s="14"/>
      <c r="E808" s="12" t="s">
        <v>20</v>
      </c>
      <c r="F808" s="9">
        <v>19</v>
      </c>
      <c r="G808" s="15">
        <v>0</v>
      </c>
      <c r="H808" s="15">
        <v>0</v>
      </c>
      <c r="I808" s="15">
        <v>0</v>
      </c>
      <c r="J808" s="13">
        <f>F808*(G808+ (G808= 0))*(H808+ (H808= 0))*(I808+ (I808= 0))</f>
        <v>19</v>
      </c>
      <c r="K808" s="9"/>
      <c r="L808" s="9"/>
      <c r="M808" s="9"/>
    </row>
    <row r="809" spans="1:13" x14ac:dyDescent="0.3">
      <c r="A809" s="9"/>
      <c r="B809" s="9"/>
      <c r="C809" s="9"/>
      <c r="D809" s="14"/>
      <c r="E809" s="9"/>
      <c r="F809" s="9"/>
      <c r="G809" s="9"/>
      <c r="H809" s="9"/>
      <c r="I809" s="9"/>
      <c r="J809" s="16" t="s">
        <v>701</v>
      </c>
      <c r="K809" s="8">
        <f>SUM(J808:J808)</f>
        <v>19</v>
      </c>
      <c r="L809" s="15"/>
      <c r="M809" s="8">
        <f>ROUND(L809*K809,2)</f>
        <v>0</v>
      </c>
    </row>
    <row r="810" spans="1:13" ht="0.9" customHeight="1" x14ac:dyDescent="0.3">
      <c r="A810" s="17"/>
      <c r="B810" s="17"/>
      <c r="C810" s="17"/>
      <c r="D810" s="25"/>
      <c r="E810" s="17"/>
      <c r="F810" s="17"/>
      <c r="G810" s="17"/>
      <c r="H810" s="17"/>
      <c r="I810" s="17"/>
      <c r="J810" s="17"/>
      <c r="K810" s="17"/>
      <c r="L810" s="17"/>
      <c r="M810" s="17"/>
    </row>
    <row r="811" spans="1:13" x14ac:dyDescent="0.3">
      <c r="A811" s="12" t="s">
        <v>702</v>
      </c>
      <c r="B811" s="12" t="s">
        <v>17</v>
      </c>
      <c r="C811" s="12" t="s">
        <v>18</v>
      </c>
      <c r="D811" s="24" t="s">
        <v>703</v>
      </c>
      <c r="E811" s="9"/>
      <c r="F811" s="9"/>
      <c r="G811" s="9"/>
      <c r="H811" s="9"/>
      <c r="I811" s="9"/>
      <c r="J811" s="9"/>
      <c r="K811" s="13">
        <f>K814</f>
        <v>10</v>
      </c>
      <c r="L811" s="13"/>
      <c r="M811" s="13">
        <f>M814</f>
        <v>0</v>
      </c>
    </row>
    <row r="812" spans="1:13" ht="346.8" x14ac:dyDescent="0.3">
      <c r="A812" s="9"/>
      <c r="B812" s="9"/>
      <c r="C812" s="9"/>
      <c r="D812" s="14" t="s">
        <v>704</v>
      </c>
      <c r="E812" s="9"/>
      <c r="F812" s="9"/>
      <c r="G812" s="9"/>
      <c r="H812" s="9"/>
      <c r="I812" s="9"/>
      <c r="J812" s="9"/>
      <c r="K812" s="9"/>
      <c r="L812" s="9"/>
      <c r="M812" s="9"/>
    </row>
    <row r="813" spans="1:13" x14ac:dyDescent="0.3">
      <c r="A813" s="9"/>
      <c r="B813" s="9"/>
      <c r="C813" s="9"/>
      <c r="D813" s="14"/>
      <c r="E813" s="12" t="s">
        <v>20</v>
      </c>
      <c r="F813" s="9">
        <v>10</v>
      </c>
      <c r="G813" s="18">
        <v>0</v>
      </c>
      <c r="H813" s="18">
        <v>0</v>
      </c>
      <c r="I813" s="18">
        <v>0</v>
      </c>
      <c r="J813" s="19">
        <f>F813*(G813+ (G813= 0))*(H813+ (H813= 0))*(I813+ (I813= 0))</f>
        <v>10</v>
      </c>
      <c r="K813" s="9"/>
      <c r="L813" s="9"/>
      <c r="M813" s="9"/>
    </row>
    <row r="814" spans="1:13" x14ac:dyDescent="0.3">
      <c r="A814" s="9"/>
      <c r="B814" s="9"/>
      <c r="C814" s="9"/>
      <c r="D814" s="14"/>
      <c r="E814" s="9"/>
      <c r="F814" s="9"/>
      <c r="G814" s="9"/>
      <c r="H814" s="9"/>
      <c r="I814" s="9"/>
      <c r="J814" s="16" t="s">
        <v>705</v>
      </c>
      <c r="K814" s="8">
        <f>SUM(J813:J813)</f>
        <v>10</v>
      </c>
      <c r="L814" s="15"/>
      <c r="M814" s="8">
        <f>ROUND(L814*K814,2)</f>
        <v>0</v>
      </c>
    </row>
    <row r="815" spans="1:13" ht="0.9" customHeight="1" x14ac:dyDescent="0.3">
      <c r="A815" s="17"/>
      <c r="B815" s="17"/>
      <c r="C815" s="17"/>
      <c r="D815" s="25"/>
      <c r="E815" s="17"/>
      <c r="F815" s="17"/>
      <c r="G815" s="17"/>
      <c r="H815" s="17"/>
      <c r="I815" s="17"/>
      <c r="J815" s="17"/>
      <c r="K815" s="17"/>
      <c r="L815" s="17"/>
      <c r="M815" s="17"/>
    </row>
    <row r="816" spans="1:13" ht="20.399999999999999" x14ac:dyDescent="0.3">
      <c r="A816" s="12" t="s">
        <v>706</v>
      </c>
      <c r="B816" s="12" t="s">
        <v>17</v>
      </c>
      <c r="C816" s="12" t="s">
        <v>18</v>
      </c>
      <c r="D816" s="24" t="s">
        <v>707</v>
      </c>
      <c r="E816" s="9"/>
      <c r="F816" s="9"/>
      <c r="G816" s="9"/>
      <c r="H816" s="9"/>
      <c r="I816" s="9"/>
      <c r="J816" s="9"/>
      <c r="K816" s="13">
        <f>K819</f>
        <v>6</v>
      </c>
      <c r="L816" s="13"/>
      <c r="M816" s="13">
        <f>M819</f>
        <v>0</v>
      </c>
    </row>
    <row r="817" spans="1:13" ht="234.6" x14ac:dyDescent="0.3">
      <c r="A817" s="9"/>
      <c r="B817" s="9"/>
      <c r="C817" s="9"/>
      <c r="D817" s="14" t="s">
        <v>708</v>
      </c>
      <c r="E817" s="9"/>
      <c r="F817" s="9"/>
      <c r="G817" s="9"/>
      <c r="H817" s="9"/>
      <c r="I817" s="9"/>
      <c r="J817" s="9"/>
      <c r="K817" s="9"/>
      <c r="L817" s="9"/>
      <c r="M817" s="9"/>
    </row>
    <row r="818" spans="1:13" x14ac:dyDescent="0.3">
      <c r="A818" s="9"/>
      <c r="B818" s="9"/>
      <c r="C818" s="9"/>
      <c r="D818" s="14"/>
      <c r="E818" s="12" t="s">
        <v>20</v>
      </c>
      <c r="F818" s="9">
        <v>6</v>
      </c>
      <c r="G818" s="15">
        <v>0</v>
      </c>
      <c r="H818" s="15">
        <v>0</v>
      </c>
      <c r="I818" s="15">
        <v>0</v>
      </c>
      <c r="J818" s="13">
        <f>F818*(G818+ (G818= 0))*(H818+ (H818= 0))*(I818+ (I818= 0))</f>
        <v>6</v>
      </c>
      <c r="K818" s="9"/>
      <c r="L818" s="9"/>
      <c r="M818" s="9"/>
    </row>
    <row r="819" spans="1:13" x14ac:dyDescent="0.3">
      <c r="A819" s="9"/>
      <c r="B819" s="9"/>
      <c r="C819" s="9"/>
      <c r="D819" s="14"/>
      <c r="E819" s="9"/>
      <c r="F819" s="9"/>
      <c r="G819" s="9"/>
      <c r="H819" s="9"/>
      <c r="I819" s="9"/>
      <c r="J819" s="16" t="s">
        <v>709</v>
      </c>
      <c r="K819" s="8">
        <f>SUM(J818:J818)</f>
        <v>6</v>
      </c>
      <c r="L819" s="15"/>
      <c r="M819" s="8">
        <f>ROUND(L819*K819,2)</f>
        <v>0</v>
      </c>
    </row>
    <row r="820" spans="1:13" ht="0.9" customHeight="1" x14ac:dyDescent="0.3">
      <c r="A820" s="17"/>
      <c r="B820" s="17"/>
      <c r="C820" s="17"/>
      <c r="D820" s="25"/>
      <c r="E820" s="17"/>
      <c r="F820" s="17"/>
      <c r="G820" s="17"/>
      <c r="H820" s="17"/>
      <c r="I820" s="17"/>
      <c r="J820" s="17"/>
      <c r="K820" s="17"/>
      <c r="L820" s="17"/>
      <c r="M820" s="17"/>
    </row>
    <row r="821" spans="1:13" ht="20.399999999999999" x14ac:dyDescent="0.3">
      <c r="A821" s="12" t="s">
        <v>710</v>
      </c>
      <c r="B821" s="12" t="s">
        <v>17</v>
      </c>
      <c r="C821" s="12" t="s">
        <v>18</v>
      </c>
      <c r="D821" s="24" t="s">
        <v>711</v>
      </c>
      <c r="E821" s="9"/>
      <c r="F821" s="9"/>
      <c r="G821" s="9"/>
      <c r="H821" s="9"/>
      <c r="I821" s="9"/>
      <c r="J821" s="9"/>
      <c r="K821" s="13">
        <f>K824</f>
        <v>1</v>
      </c>
      <c r="L821" s="13"/>
      <c r="M821" s="13">
        <f>M824</f>
        <v>0</v>
      </c>
    </row>
    <row r="822" spans="1:13" ht="244.8" x14ac:dyDescent="0.3">
      <c r="A822" s="9"/>
      <c r="B822" s="9"/>
      <c r="C822" s="9"/>
      <c r="D822" s="14" t="s">
        <v>712</v>
      </c>
      <c r="E822" s="9"/>
      <c r="F822" s="9"/>
      <c r="G822" s="9"/>
      <c r="H822" s="9"/>
      <c r="I822" s="9"/>
      <c r="J822" s="9"/>
      <c r="K822" s="9"/>
      <c r="L822" s="9"/>
      <c r="M822" s="9"/>
    </row>
    <row r="823" spans="1:13" x14ac:dyDescent="0.3">
      <c r="A823" s="9"/>
      <c r="B823" s="9"/>
      <c r="C823" s="9"/>
      <c r="D823" s="14"/>
      <c r="E823" s="12" t="s">
        <v>20</v>
      </c>
      <c r="F823" s="9">
        <v>1</v>
      </c>
      <c r="G823" s="15">
        <v>0</v>
      </c>
      <c r="H823" s="15">
        <v>0</v>
      </c>
      <c r="I823" s="15">
        <v>0</v>
      </c>
      <c r="J823" s="13">
        <f>F823*(G823+ (G823= 0))*(H823+ (H823= 0))*(I823+ (I823= 0))</f>
        <v>1</v>
      </c>
      <c r="K823" s="9"/>
      <c r="L823" s="9"/>
      <c r="M823" s="9"/>
    </row>
    <row r="824" spans="1:13" x14ac:dyDescent="0.3">
      <c r="A824" s="9"/>
      <c r="B824" s="9"/>
      <c r="C824" s="9"/>
      <c r="D824" s="14"/>
      <c r="E824" s="9"/>
      <c r="F824" s="9"/>
      <c r="G824" s="9"/>
      <c r="H824" s="9"/>
      <c r="I824" s="9"/>
      <c r="J824" s="16" t="s">
        <v>713</v>
      </c>
      <c r="K824" s="8">
        <f>SUM(J823:J823)</f>
        <v>1</v>
      </c>
      <c r="L824" s="15"/>
      <c r="M824" s="8">
        <f>ROUND(L824*K824,2)</f>
        <v>0</v>
      </c>
    </row>
    <row r="825" spans="1:13" ht="0.9" customHeight="1" x14ac:dyDescent="0.3">
      <c r="A825" s="17"/>
      <c r="B825" s="17"/>
      <c r="C825" s="17"/>
      <c r="D825" s="25"/>
      <c r="E825" s="17"/>
      <c r="F825" s="17"/>
      <c r="G825" s="17"/>
      <c r="H825" s="17"/>
      <c r="I825" s="17"/>
      <c r="J825" s="17"/>
      <c r="K825" s="17"/>
      <c r="L825" s="17"/>
      <c r="M825" s="17"/>
    </row>
    <row r="826" spans="1:13" ht="20.399999999999999" x14ac:dyDescent="0.3">
      <c r="A826" s="12" t="s">
        <v>714</v>
      </c>
      <c r="B826" s="12" t="s">
        <v>17</v>
      </c>
      <c r="C826" s="12" t="s">
        <v>18</v>
      </c>
      <c r="D826" s="24" t="s">
        <v>715</v>
      </c>
      <c r="E826" s="9"/>
      <c r="F826" s="9"/>
      <c r="G826" s="9"/>
      <c r="H826" s="9"/>
      <c r="I826" s="9"/>
      <c r="J826" s="9"/>
      <c r="K826" s="13">
        <f>K829</f>
        <v>2</v>
      </c>
      <c r="L826" s="13"/>
      <c r="M826" s="13">
        <f>M829</f>
        <v>0</v>
      </c>
    </row>
    <row r="827" spans="1:13" ht="204" x14ac:dyDescent="0.3">
      <c r="A827" s="9"/>
      <c r="B827" s="9"/>
      <c r="C827" s="9"/>
      <c r="D827" s="14" t="s">
        <v>716</v>
      </c>
      <c r="E827" s="9"/>
      <c r="F827" s="9"/>
      <c r="G827" s="9"/>
      <c r="H827" s="9"/>
      <c r="I827" s="9"/>
      <c r="J827" s="9"/>
      <c r="K827" s="9"/>
      <c r="L827" s="9"/>
      <c r="M827" s="9"/>
    </row>
    <row r="828" spans="1:13" x14ac:dyDescent="0.3">
      <c r="A828" s="9"/>
      <c r="B828" s="9"/>
      <c r="C828" s="9"/>
      <c r="D828" s="14"/>
      <c r="E828" s="12" t="s">
        <v>20</v>
      </c>
      <c r="F828" s="9">
        <v>2</v>
      </c>
      <c r="G828" s="15">
        <v>0</v>
      </c>
      <c r="H828" s="15">
        <v>0</v>
      </c>
      <c r="I828" s="15">
        <v>0</v>
      </c>
      <c r="J828" s="13">
        <f>F828*(G828+ (G828= 0))*(H828+ (H828= 0))*(I828+ (I828= 0))</f>
        <v>2</v>
      </c>
      <c r="K828" s="9"/>
      <c r="L828" s="9"/>
      <c r="M828" s="9"/>
    </row>
    <row r="829" spans="1:13" x14ac:dyDescent="0.3">
      <c r="A829" s="9"/>
      <c r="B829" s="9"/>
      <c r="C829" s="9"/>
      <c r="D829" s="14"/>
      <c r="E829" s="9"/>
      <c r="F829" s="9"/>
      <c r="G829" s="9"/>
      <c r="H829" s="9"/>
      <c r="I829" s="9"/>
      <c r="J829" s="16" t="s">
        <v>717</v>
      </c>
      <c r="K829" s="8">
        <f>SUM(J828:J828)</f>
        <v>2</v>
      </c>
      <c r="L829" s="15"/>
      <c r="M829" s="8">
        <f>ROUND(L829*K829,2)</f>
        <v>0</v>
      </c>
    </row>
    <row r="830" spans="1:13" ht="0.9" customHeight="1" x14ac:dyDescent="0.3">
      <c r="A830" s="17"/>
      <c r="B830" s="17"/>
      <c r="C830" s="17"/>
      <c r="D830" s="25"/>
      <c r="E830" s="17"/>
      <c r="F830" s="17"/>
      <c r="G830" s="17"/>
      <c r="H830" s="17"/>
      <c r="I830" s="17"/>
      <c r="J830" s="17"/>
      <c r="K830" s="17"/>
      <c r="L830" s="17"/>
      <c r="M830" s="17"/>
    </row>
    <row r="831" spans="1:13" ht="20.399999999999999" x14ac:dyDescent="0.3">
      <c r="A831" s="12" t="s">
        <v>718</v>
      </c>
      <c r="B831" s="12" t="s">
        <v>17</v>
      </c>
      <c r="C831" s="12" t="s">
        <v>18</v>
      </c>
      <c r="D831" s="24" t="s">
        <v>719</v>
      </c>
      <c r="E831" s="9"/>
      <c r="F831" s="9"/>
      <c r="G831" s="9"/>
      <c r="H831" s="9"/>
      <c r="I831" s="9"/>
      <c r="J831" s="9"/>
      <c r="K831" s="13">
        <f>K834</f>
        <v>4</v>
      </c>
      <c r="L831" s="13"/>
      <c r="M831" s="13">
        <f>M834</f>
        <v>0</v>
      </c>
    </row>
    <row r="832" spans="1:13" ht="193.8" x14ac:dyDescent="0.3">
      <c r="A832" s="9"/>
      <c r="B832" s="9"/>
      <c r="C832" s="9"/>
      <c r="D832" s="14" t="s">
        <v>720</v>
      </c>
      <c r="E832" s="9"/>
      <c r="F832" s="9"/>
      <c r="G832" s="9"/>
      <c r="H832" s="9"/>
      <c r="I832" s="9"/>
      <c r="J832" s="9"/>
      <c r="K832" s="9"/>
      <c r="L832" s="9"/>
      <c r="M832" s="9"/>
    </row>
    <row r="833" spans="1:13" x14ac:dyDescent="0.3">
      <c r="A833" s="9"/>
      <c r="B833" s="9"/>
      <c r="C833" s="9"/>
      <c r="D833" s="14"/>
      <c r="E833" s="12" t="s">
        <v>20</v>
      </c>
      <c r="F833" s="9">
        <v>4</v>
      </c>
      <c r="G833" s="15">
        <v>0</v>
      </c>
      <c r="H833" s="15">
        <v>0</v>
      </c>
      <c r="I833" s="15">
        <v>0</v>
      </c>
      <c r="J833" s="13">
        <f>F833*(G833+ (G833= 0))*(H833+ (H833= 0))*(I833+ (I833= 0))</f>
        <v>4</v>
      </c>
      <c r="K833" s="9"/>
      <c r="L833" s="9"/>
      <c r="M833" s="9"/>
    </row>
    <row r="834" spans="1:13" x14ac:dyDescent="0.3">
      <c r="A834" s="9"/>
      <c r="B834" s="9"/>
      <c r="C834" s="9"/>
      <c r="D834" s="14"/>
      <c r="E834" s="9"/>
      <c r="F834" s="9"/>
      <c r="G834" s="9"/>
      <c r="H834" s="9"/>
      <c r="I834" s="9"/>
      <c r="J834" s="16" t="s">
        <v>721</v>
      </c>
      <c r="K834" s="8">
        <f>SUM(J833:J833)</f>
        <v>4</v>
      </c>
      <c r="L834" s="15"/>
      <c r="M834" s="8">
        <f>ROUND(L834*K834,2)</f>
        <v>0</v>
      </c>
    </row>
    <row r="835" spans="1:13" ht="0.9" customHeight="1" x14ac:dyDescent="0.3">
      <c r="A835" s="17"/>
      <c r="B835" s="17"/>
      <c r="C835" s="17"/>
      <c r="D835" s="25"/>
      <c r="E835" s="17"/>
      <c r="F835" s="17"/>
      <c r="G835" s="17"/>
      <c r="H835" s="17"/>
      <c r="I835" s="17"/>
      <c r="J835" s="17"/>
      <c r="K835" s="17"/>
      <c r="L835" s="17"/>
      <c r="M835" s="17"/>
    </row>
    <row r="836" spans="1:13" x14ac:dyDescent="0.3">
      <c r="A836" s="12" t="s">
        <v>722</v>
      </c>
      <c r="B836" s="12" t="s">
        <v>17</v>
      </c>
      <c r="C836" s="12" t="s">
        <v>18</v>
      </c>
      <c r="D836" s="24" t="s">
        <v>723</v>
      </c>
      <c r="E836" s="9"/>
      <c r="F836" s="9"/>
      <c r="G836" s="9"/>
      <c r="H836" s="9"/>
      <c r="I836" s="9"/>
      <c r="J836" s="9"/>
      <c r="K836" s="13">
        <f>K839</f>
        <v>18</v>
      </c>
      <c r="L836" s="13"/>
      <c r="M836" s="13">
        <f>M839</f>
        <v>0</v>
      </c>
    </row>
    <row r="837" spans="1:13" ht="81.599999999999994" x14ac:dyDescent="0.3">
      <c r="A837" s="9"/>
      <c r="B837" s="9"/>
      <c r="C837" s="9"/>
      <c r="D837" s="14" t="s">
        <v>724</v>
      </c>
      <c r="E837" s="9"/>
      <c r="F837" s="9"/>
      <c r="G837" s="9"/>
      <c r="H837" s="9"/>
      <c r="I837" s="9"/>
      <c r="J837" s="9"/>
      <c r="K837" s="9"/>
      <c r="L837" s="9"/>
      <c r="M837" s="9"/>
    </row>
    <row r="838" spans="1:13" x14ac:dyDescent="0.3">
      <c r="A838" s="9"/>
      <c r="B838" s="9"/>
      <c r="C838" s="9"/>
      <c r="D838" s="14"/>
      <c r="E838" s="12" t="s">
        <v>20</v>
      </c>
      <c r="F838" s="9">
        <v>18</v>
      </c>
      <c r="G838" s="15">
        <v>0</v>
      </c>
      <c r="H838" s="15">
        <v>0</v>
      </c>
      <c r="I838" s="15">
        <v>0</v>
      </c>
      <c r="J838" s="13">
        <f>F838*(G838+ (G838= 0))*(H838+ (H838= 0))*(I838+ (I838= 0))</f>
        <v>18</v>
      </c>
      <c r="K838" s="9"/>
      <c r="L838" s="9"/>
      <c r="M838" s="9"/>
    </row>
    <row r="839" spans="1:13" x14ac:dyDescent="0.3">
      <c r="A839" s="9"/>
      <c r="B839" s="9"/>
      <c r="C839" s="9"/>
      <c r="D839" s="14"/>
      <c r="E839" s="9"/>
      <c r="F839" s="9"/>
      <c r="G839" s="9"/>
      <c r="H839" s="9"/>
      <c r="I839" s="9"/>
      <c r="J839" s="16" t="s">
        <v>725</v>
      </c>
      <c r="K839" s="8">
        <f>SUM(J838:J838)</f>
        <v>18</v>
      </c>
      <c r="L839" s="15"/>
      <c r="M839" s="8">
        <f>ROUND(L839*K839,2)</f>
        <v>0</v>
      </c>
    </row>
    <row r="840" spans="1:13" ht="0.9" customHeight="1" x14ac:dyDescent="0.3">
      <c r="A840" s="17"/>
      <c r="B840" s="17"/>
      <c r="C840" s="17"/>
      <c r="D840" s="25"/>
      <c r="E840" s="17"/>
      <c r="F840" s="17"/>
      <c r="G840" s="17"/>
      <c r="H840" s="17"/>
      <c r="I840" s="17"/>
      <c r="J840" s="17"/>
      <c r="K840" s="17"/>
      <c r="L840" s="17"/>
      <c r="M840" s="17"/>
    </row>
    <row r="841" spans="1:13" x14ac:dyDescent="0.3">
      <c r="A841" s="9"/>
      <c r="B841" s="9"/>
      <c r="C841" s="9"/>
      <c r="D841" s="14"/>
      <c r="E841" s="9"/>
      <c r="F841" s="9"/>
      <c r="G841" s="9"/>
      <c r="H841" s="9"/>
      <c r="I841" s="9"/>
      <c r="J841" s="16" t="s">
        <v>726</v>
      </c>
      <c r="K841" s="15">
        <v>1</v>
      </c>
      <c r="L841" s="8"/>
      <c r="M841" s="8">
        <f>ROUND(L841*K841,2)</f>
        <v>0</v>
      </c>
    </row>
    <row r="842" spans="1:13" ht="0.9" customHeight="1" x14ac:dyDescent="0.3">
      <c r="A842" s="17"/>
      <c r="B842" s="17"/>
      <c r="C842" s="17"/>
      <c r="D842" s="25"/>
      <c r="E842" s="17"/>
      <c r="F842" s="17"/>
      <c r="G842" s="17"/>
      <c r="H842" s="17"/>
      <c r="I842" s="17"/>
      <c r="J842" s="17"/>
      <c r="K842" s="17"/>
      <c r="L842" s="17"/>
      <c r="M842" s="17"/>
    </row>
    <row r="843" spans="1:13" x14ac:dyDescent="0.3">
      <c r="A843" s="10" t="s">
        <v>727</v>
      </c>
      <c r="B843" s="10" t="s">
        <v>12</v>
      </c>
      <c r="C843" s="10" t="s">
        <v>0</v>
      </c>
      <c r="D843" s="23" t="s">
        <v>728</v>
      </c>
      <c r="E843" s="11"/>
      <c r="F843" s="11"/>
      <c r="G843" s="11"/>
      <c r="H843" s="11"/>
      <c r="I843" s="11"/>
      <c r="J843" s="11"/>
      <c r="K843" s="8">
        <f>K1012</f>
        <v>1</v>
      </c>
      <c r="L843" s="8"/>
      <c r="M843" s="8">
        <f>M1012</f>
        <v>0</v>
      </c>
    </row>
    <row r="844" spans="1:13" x14ac:dyDescent="0.3">
      <c r="A844" s="10" t="s">
        <v>729</v>
      </c>
      <c r="B844" s="10" t="s">
        <v>12</v>
      </c>
      <c r="C844" s="10" t="s">
        <v>0</v>
      </c>
      <c r="D844" s="23" t="s">
        <v>730</v>
      </c>
      <c r="E844" s="11"/>
      <c r="F844" s="11"/>
      <c r="G844" s="11"/>
      <c r="H844" s="11"/>
      <c r="I844" s="11"/>
      <c r="J844" s="11"/>
      <c r="K844" s="8">
        <f>K936</f>
        <v>1</v>
      </c>
      <c r="L844" s="8"/>
      <c r="M844" s="8">
        <f>M936</f>
        <v>0</v>
      </c>
    </row>
    <row r="845" spans="1:13" x14ac:dyDescent="0.3">
      <c r="A845" s="12" t="s">
        <v>731</v>
      </c>
      <c r="B845" s="12" t="s">
        <v>17</v>
      </c>
      <c r="C845" s="12" t="s">
        <v>18</v>
      </c>
      <c r="D845" s="24" t="s">
        <v>732</v>
      </c>
      <c r="E845" s="9"/>
      <c r="F845" s="9"/>
      <c r="G845" s="9"/>
      <c r="H845" s="9"/>
      <c r="I845" s="9"/>
      <c r="J845" s="9"/>
      <c r="K845" s="13">
        <f>K849</f>
        <v>185</v>
      </c>
      <c r="L845" s="13"/>
      <c r="M845" s="13">
        <f>M849</f>
        <v>0</v>
      </c>
    </row>
    <row r="846" spans="1:13" ht="153" x14ac:dyDescent="0.3">
      <c r="A846" s="9"/>
      <c r="B846" s="9"/>
      <c r="C846" s="9"/>
      <c r="D846" s="14" t="s">
        <v>733</v>
      </c>
      <c r="E846" s="9"/>
      <c r="F846" s="9"/>
      <c r="G846" s="9"/>
      <c r="H846" s="9"/>
      <c r="I846" s="9"/>
      <c r="J846" s="9"/>
      <c r="K846" s="9"/>
      <c r="L846" s="9"/>
      <c r="M846" s="9"/>
    </row>
    <row r="847" spans="1:13" x14ac:dyDescent="0.3">
      <c r="A847" s="9"/>
      <c r="B847" s="9"/>
      <c r="C847" s="9"/>
      <c r="D847" s="14"/>
      <c r="E847" s="12" t="s">
        <v>734</v>
      </c>
      <c r="F847" s="9">
        <v>119</v>
      </c>
      <c r="G847" s="15">
        <v>0</v>
      </c>
      <c r="H847" s="15">
        <v>0</v>
      </c>
      <c r="I847" s="15">
        <v>0</v>
      </c>
      <c r="J847" s="13">
        <f>F847*(G847+ (G847= 0))*(H847+ (H847= 0))*(I847+ (I847= 0))</f>
        <v>119</v>
      </c>
      <c r="K847" s="9"/>
      <c r="L847" s="9"/>
      <c r="M847" s="9"/>
    </row>
    <row r="848" spans="1:13" x14ac:dyDescent="0.3">
      <c r="A848" s="9"/>
      <c r="B848" s="9"/>
      <c r="C848" s="9"/>
      <c r="D848" s="14"/>
      <c r="E848" s="12" t="s">
        <v>735</v>
      </c>
      <c r="F848" s="9">
        <v>66</v>
      </c>
      <c r="G848" s="15">
        <v>0</v>
      </c>
      <c r="H848" s="15">
        <v>0</v>
      </c>
      <c r="I848" s="15">
        <v>0</v>
      </c>
      <c r="J848" s="13">
        <f>F848*(G848+ (G848= 0))*(H848+ (H848= 0))*(I848+ (I848= 0))</f>
        <v>66</v>
      </c>
      <c r="K848" s="9"/>
      <c r="L848" s="9"/>
      <c r="M848" s="9"/>
    </row>
    <row r="849" spans="1:13" x14ac:dyDescent="0.3">
      <c r="A849" s="9"/>
      <c r="B849" s="9"/>
      <c r="C849" s="9"/>
      <c r="D849" s="14"/>
      <c r="E849" s="9"/>
      <c r="F849" s="9"/>
      <c r="G849" s="9"/>
      <c r="H849" s="9"/>
      <c r="I849" s="9"/>
      <c r="J849" s="16" t="s">
        <v>736</v>
      </c>
      <c r="K849" s="8">
        <f>SUM(J847:J848)</f>
        <v>185</v>
      </c>
      <c r="L849" s="15"/>
      <c r="M849" s="8">
        <f>ROUND(L849*K849,2)</f>
        <v>0</v>
      </c>
    </row>
    <row r="850" spans="1:13" ht="0.9" customHeight="1" x14ac:dyDescent="0.3">
      <c r="A850" s="17"/>
      <c r="B850" s="17"/>
      <c r="C850" s="17"/>
      <c r="D850" s="25"/>
      <c r="E850" s="17"/>
      <c r="F850" s="17"/>
      <c r="G850" s="17"/>
      <c r="H850" s="17"/>
      <c r="I850" s="17"/>
      <c r="J850" s="17"/>
      <c r="K850" s="17"/>
      <c r="L850" s="17"/>
      <c r="M850" s="17"/>
    </row>
    <row r="851" spans="1:13" x14ac:dyDescent="0.3">
      <c r="A851" s="12" t="s">
        <v>737</v>
      </c>
      <c r="B851" s="12" t="s">
        <v>17</v>
      </c>
      <c r="C851" s="12" t="s">
        <v>18</v>
      </c>
      <c r="D851" s="24" t="s">
        <v>738</v>
      </c>
      <c r="E851" s="9"/>
      <c r="F851" s="9"/>
      <c r="G851" s="9"/>
      <c r="H851" s="9"/>
      <c r="I851" s="9"/>
      <c r="J851" s="9"/>
      <c r="K851" s="13">
        <f>K854</f>
        <v>14</v>
      </c>
      <c r="L851" s="13"/>
      <c r="M851" s="13">
        <f>M854</f>
        <v>0</v>
      </c>
    </row>
    <row r="852" spans="1:13" ht="163.19999999999999" x14ac:dyDescent="0.3">
      <c r="A852" s="9"/>
      <c r="B852" s="9"/>
      <c r="C852" s="9"/>
      <c r="D852" s="14" t="s">
        <v>739</v>
      </c>
      <c r="E852" s="9"/>
      <c r="F852" s="9"/>
      <c r="G852" s="9"/>
      <c r="H852" s="9"/>
      <c r="I852" s="9"/>
      <c r="J852" s="9"/>
      <c r="K852" s="9"/>
      <c r="L852" s="9"/>
      <c r="M852" s="9"/>
    </row>
    <row r="853" spans="1:13" x14ac:dyDescent="0.3">
      <c r="A853" s="9"/>
      <c r="B853" s="9"/>
      <c r="C853" s="9"/>
      <c r="D853" s="14"/>
      <c r="E853" s="12" t="s">
        <v>20</v>
      </c>
      <c r="F853" s="9">
        <v>14</v>
      </c>
      <c r="G853" s="15">
        <v>0</v>
      </c>
      <c r="H853" s="15">
        <v>0</v>
      </c>
      <c r="I853" s="15">
        <v>0</v>
      </c>
      <c r="J853" s="13">
        <f>F853*(G853+ (G853= 0))*(H853+ (H853= 0))*(I853+ (I853= 0))</f>
        <v>14</v>
      </c>
      <c r="K853" s="9"/>
      <c r="L853" s="9"/>
      <c r="M853" s="9"/>
    </row>
    <row r="854" spans="1:13" x14ac:dyDescent="0.3">
      <c r="A854" s="9"/>
      <c r="B854" s="9"/>
      <c r="C854" s="9"/>
      <c r="D854" s="14"/>
      <c r="E854" s="9"/>
      <c r="F854" s="9"/>
      <c r="G854" s="9"/>
      <c r="H854" s="9"/>
      <c r="I854" s="9"/>
      <c r="J854" s="16" t="s">
        <v>740</v>
      </c>
      <c r="K854" s="8">
        <f>SUM(J853:J853)</f>
        <v>14</v>
      </c>
      <c r="L854" s="15"/>
      <c r="M854" s="8">
        <f>ROUND(L854*K854,2)</f>
        <v>0</v>
      </c>
    </row>
    <row r="855" spans="1:13" ht="0.9" customHeight="1" x14ac:dyDescent="0.3">
      <c r="A855" s="17"/>
      <c r="B855" s="17"/>
      <c r="C855" s="17"/>
      <c r="D855" s="25"/>
      <c r="E855" s="17"/>
      <c r="F855" s="17"/>
      <c r="G855" s="17"/>
      <c r="H855" s="17"/>
      <c r="I855" s="17"/>
      <c r="J855" s="17"/>
      <c r="K855" s="17"/>
      <c r="L855" s="17"/>
      <c r="M855" s="17"/>
    </row>
    <row r="856" spans="1:13" x14ac:dyDescent="0.3">
      <c r="A856" s="12" t="s">
        <v>741</v>
      </c>
      <c r="B856" s="12" t="s">
        <v>17</v>
      </c>
      <c r="C856" s="12" t="s">
        <v>18</v>
      </c>
      <c r="D856" s="24" t="s">
        <v>742</v>
      </c>
      <c r="E856" s="9"/>
      <c r="F856" s="9"/>
      <c r="G856" s="9"/>
      <c r="H856" s="9"/>
      <c r="I856" s="9"/>
      <c r="J856" s="9"/>
      <c r="K856" s="13">
        <f>K859</f>
        <v>38</v>
      </c>
      <c r="L856" s="13"/>
      <c r="M856" s="13">
        <f>M859</f>
        <v>0</v>
      </c>
    </row>
    <row r="857" spans="1:13" ht="132.6" x14ac:dyDescent="0.3">
      <c r="A857" s="9"/>
      <c r="B857" s="9"/>
      <c r="C857" s="9"/>
      <c r="D857" s="14" t="s">
        <v>743</v>
      </c>
      <c r="E857" s="9"/>
      <c r="F857" s="9"/>
      <c r="G857" s="9"/>
      <c r="H857" s="9"/>
      <c r="I857" s="9"/>
      <c r="J857" s="9"/>
      <c r="K857" s="9"/>
      <c r="L857" s="9"/>
      <c r="M857" s="9"/>
    </row>
    <row r="858" spans="1:13" x14ac:dyDescent="0.3">
      <c r="A858" s="9"/>
      <c r="B858" s="9"/>
      <c r="C858" s="9"/>
      <c r="D858" s="14"/>
      <c r="E858" s="12" t="s">
        <v>20</v>
      </c>
      <c r="F858" s="9">
        <v>38</v>
      </c>
      <c r="G858" s="15">
        <v>0</v>
      </c>
      <c r="H858" s="15">
        <v>0</v>
      </c>
      <c r="I858" s="15">
        <v>0</v>
      </c>
      <c r="J858" s="13">
        <f>F858*(G858+ (G858= 0))*(H858+ (H858= 0))*(I858+ (I858= 0))</f>
        <v>38</v>
      </c>
      <c r="K858" s="9"/>
      <c r="L858" s="9"/>
      <c r="M858" s="9"/>
    </row>
    <row r="859" spans="1:13" x14ac:dyDescent="0.3">
      <c r="A859" s="9"/>
      <c r="B859" s="9"/>
      <c r="C859" s="9"/>
      <c r="D859" s="14"/>
      <c r="E859" s="9"/>
      <c r="F859" s="9"/>
      <c r="G859" s="9"/>
      <c r="H859" s="9"/>
      <c r="I859" s="9"/>
      <c r="J859" s="16" t="s">
        <v>744</v>
      </c>
      <c r="K859" s="8">
        <f>SUM(J858:J858)</f>
        <v>38</v>
      </c>
      <c r="L859" s="15"/>
      <c r="M859" s="8">
        <f>ROUND(L859*K859,2)</f>
        <v>0</v>
      </c>
    </row>
    <row r="860" spans="1:13" ht="0.9" customHeight="1" x14ac:dyDescent="0.3">
      <c r="A860" s="17"/>
      <c r="B860" s="17"/>
      <c r="C860" s="17"/>
      <c r="D860" s="25"/>
      <c r="E860" s="17"/>
      <c r="F860" s="17"/>
      <c r="G860" s="17"/>
      <c r="H860" s="17"/>
      <c r="I860" s="17"/>
      <c r="J860" s="17"/>
      <c r="K860" s="17"/>
      <c r="L860" s="17"/>
      <c r="M860" s="17"/>
    </row>
    <row r="861" spans="1:13" x14ac:dyDescent="0.3">
      <c r="A861" s="12" t="s">
        <v>745</v>
      </c>
      <c r="B861" s="12" t="s">
        <v>17</v>
      </c>
      <c r="C861" s="12" t="s">
        <v>18</v>
      </c>
      <c r="D861" s="24" t="s">
        <v>746</v>
      </c>
      <c r="E861" s="9"/>
      <c r="F861" s="9"/>
      <c r="G861" s="9"/>
      <c r="H861" s="9"/>
      <c r="I861" s="9"/>
      <c r="J861" s="9"/>
      <c r="K861" s="13">
        <f>K864</f>
        <v>8</v>
      </c>
      <c r="L861" s="13"/>
      <c r="M861" s="13">
        <f>M864</f>
        <v>0</v>
      </c>
    </row>
    <row r="862" spans="1:13" ht="142.80000000000001" x14ac:dyDescent="0.3">
      <c r="A862" s="9"/>
      <c r="B862" s="9"/>
      <c r="C862" s="9"/>
      <c r="D862" s="14" t="s">
        <v>747</v>
      </c>
      <c r="E862" s="9"/>
      <c r="F862" s="9"/>
      <c r="G862" s="9"/>
      <c r="H862" s="9"/>
      <c r="I862" s="9"/>
      <c r="J862" s="9"/>
      <c r="K862" s="9"/>
      <c r="L862" s="9"/>
      <c r="M862" s="9"/>
    </row>
    <row r="863" spans="1:13" x14ac:dyDescent="0.3">
      <c r="A863" s="9"/>
      <c r="B863" s="9"/>
      <c r="C863" s="9"/>
      <c r="D863" s="14"/>
      <c r="E863" s="12" t="s">
        <v>20</v>
      </c>
      <c r="F863" s="9">
        <v>8</v>
      </c>
      <c r="G863" s="15">
        <v>0</v>
      </c>
      <c r="H863" s="15">
        <v>0</v>
      </c>
      <c r="I863" s="15">
        <v>0</v>
      </c>
      <c r="J863" s="13">
        <f>F863*(G863+ (G863= 0))*(H863+ (H863= 0))*(I863+ (I863= 0))</f>
        <v>8</v>
      </c>
      <c r="K863" s="9"/>
      <c r="L863" s="9"/>
      <c r="M863" s="9"/>
    </row>
    <row r="864" spans="1:13" x14ac:dyDescent="0.3">
      <c r="A864" s="9"/>
      <c r="B864" s="9"/>
      <c r="C864" s="9"/>
      <c r="D864" s="14"/>
      <c r="E864" s="9"/>
      <c r="F864" s="9"/>
      <c r="G864" s="9"/>
      <c r="H864" s="9"/>
      <c r="I864" s="9"/>
      <c r="J864" s="16" t="s">
        <v>748</v>
      </c>
      <c r="K864" s="8">
        <f>SUM(J863:J863)</f>
        <v>8</v>
      </c>
      <c r="L864" s="15"/>
      <c r="M864" s="8">
        <f>ROUND(L864*K864,2)</f>
        <v>0</v>
      </c>
    </row>
    <row r="865" spans="1:13" ht="0.9" customHeight="1" x14ac:dyDescent="0.3">
      <c r="A865" s="17"/>
      <c r="B865" s="17"/>
      <c r="C865" s="17"/>
      <c r="D865" s="25"/>
      <c r="E865" s="17"/>
      <c r="F865" s="17"/>
      <c r="G865" s="17"/>
      <c r="H865" s="17"/>
      <c r="I865" s="17"/>
      <c r="J865" s="17"/>
      <c r="K865" s="17"/>
      <c r="L865" s="17"/>
      <c r="M865" s="17"/>
    </row>
    <row r="866" spans="1:13" x14ac:dyDescent="0.3">
      <c r="A866" s="12" t="s">
        <v>749</v>
      </c>
      <c r="B866" s="12" t="s">
        <v>17</v>
      </c>
      <c r="C866" s="12" t="s">
        <v>18</v>
      </c>
      <c r="D866" s="24" t="s">
        <v>750</v>
      </c>
      <c r="E866" s="9"/>
      <c r="F866" s="9"/>
      <c r="G866" s="9"/>
      <c r="H866" s="9"/>
      <c r="I866" s="9"/>
      <c r="J866" s="9"/>
      <c r="K866" s="13">
        <f>K869</f>
        <v>13</v>
      </c>
      <c r="L866" s="13"/>
      <c r="M866" s="13">
        <f>M869</f>
        <v>0</v>
      </c>
    </row>
    <row r="867" spans="1:13" ht="153" x14ac:dyDescent="0.3">
      <c r="A867" s="9"/>
      <c r="B867" s="9"/>
      <c r="C867" s="9"/>
      <c r="D867" s="14" t="s">
        <v>751</v>
      </c>
      <c r="E867" s="9"/>
      <c r="F867" s="9"/>
      <c r="G867" s="9"/>
      <c r="H867" s="9"/>
      <c r="I867" s="9"/>
      <c r="J867" s="9"/>
      <c r="K867" s="9"/>
      <c r="L867" s="9"/>
      <c r="M867" s="9"/>
    </row>
    <row r="868" spans="1:13" x14ac:dyDescent="0.3">
      <c r="A868" s="9"/>
      <c r="B868" s="9"/>
      <c r="C868" s="9"/>
      <c r="D868" s="14"/>
      <c r="E868" s="12" t="s">
        <v>20</v>
      </c>
      <c r="F868" s="9">
        <v>13</v>
      </c>
      <c r="G868" s="15">
        <v>0</v>
      </c>
      <c r="H868" s="15">
        <v>0</v>
      </c>
      <c r="I868" s="15">
        <v>0</v>
      </c>
      <c r="J868" s="13">
        <f>F868*(G868+ (G868= 0))*(H868+ (H868= 0))*(I868+ (I868= 0))</f>
        <v>13</v>
      </c>
      <c r="K868" s="9"/>
      <c r="L868" s="9"/>
      <c r="M868" s="9"/>
    </row>
    <row r="869" spans="1:13" x14ac:dyDescent="0.3">
      <c r="A869" s="9"/>
      <c r="B869" s="9"/>
      <c r="C869" s="9"/>
      <c r="D869" s="14"/>
      <c r="E869" s="9"/>
      <c r="F869" s="9"/>
      <c r="G869" s="9"/>
      <c r="H869" s="9"/>
      <c r="I869" s="9"/>
      <c r="J869" s="16" t="s">
        <v>752</v>
      </c>
      <c r="K869" s="8">
        <f>SUM(J868:J868)</f>
        <v>13</v>
      </c>
      <c r="L869" s="15"/>
      <c r="M869" s="8">
        <f>ROUND(L869*K869,2)</f>
        <v>0</v>
      </c>
    </row>
    <row r="870" spans="1:13" ht="0.9" customHeight="1" x14ac:dyDescent="0.3">
      <c r="A870" s="17"/>
      <c r="B870" s="17"/>
      <c r="C870" s="17"/>
      <c r="D870" s="25"/>
      <c r="E870" s="17"/>
      <c r="F870" s="17"/>
      <c r="G870" s="17"/>
      <c r="H870" s="17"/>
      <c r="I870" s="17"/>
      <c r="J870" s="17"/>
      <c r="K870" s="17"/>
      <c r="L870" s="17"/>
      <c r="M870" s="17"/>
    </row>
    <row r="871" spans="1:13" x14ac:dyDescent="0.3">
      <c r="A871" s="12" t="s">
        <v>753</v>
      </c>
      <c r="B871" s="12" t="s">
        <v>17</v>
      </c>
      <c r="C871" s="12" t="s">
        <v>18</v>
      </c>
      <c r="D871" s="24" t="s">
        <v>754</v>
      </c>
      <c r="E871" s="9"/>
      <c r="F871" s="9"/>
      <c r="G871" s="9"/>
      <c r="H871" s="9"/>
      <c r="I871" s="9"/>
      <c r="J871" s="9"/>
      <c r="K871" s="13">
        <f>K874</f>
        <v>4</v>
      </c>
      <c r="L871" s="13"/>
      <c r="M871" s="13">
        <f>M874</f>
        <v>0</v>
      </c>
    </row>
    <row r="872" spans="1:13" ht="142.80000000000001" x14ac:dyDescent="0.3">
      <c r="A872" s="9"/>
      <c r="B872" s="9"/>
      <c r="C872" s="9"/>
      <c r="D872" s="14" t="s">
        <v>755</v>
      </c>
      <c r="E872" s="9"/>
      <c r="F872" s="9"/>
      <c r="G872" s="9"/>
      <c r="H872" s="9"/>
      <c r="I872" s="9"/>
      <c r="J872" s="9"/>
      <c r="K872" s="9"/>
      <c r="L872" s="9"/>
      <c r="M872" s="9"/>
    </row>
    <row r="873" spans="1:13" x14ac:dyDescent="0.3">
      <c r="A873" s="9"/>
      <c r="B873" s="9"/>
      <c r="C873" s="9"/>
      <c r="D873" s="14"/>
      <c r="E873" s="12" t="s">
        <v>20</v>
      </c>
      <c r="F873" s="9">
        <v>4</v>
      </c>
      <c r="G873" s="15">
        <v>0</v>
      </c>
      <c r="H873" s="15">
        <v>0</v>
      </c>
      <c r="I873" s="15">
        <v>0</v>
      </c>
      <c r="J873" s="13">
        <f>F873*(G873+ (G873= 0))*(H873+ (H873= 0))*(I873+ (I873= 0))</f>
        <v>4</v>
      </c>
      <c r="K873" s="9"/>
      <c r="L873" s="9"/>
      <c r="M873" s="9"/>
    </row>
    <row r="874" spans="1:13" x14ac:dyDescent="0.3">
      <c r="A874" s="9"/>
      <c r="B874" s="9"/>
      <c r="C874" s="9"/>
      <c r="D874" s="14"/>
      <c r="E874" s="9"/>
      <c r="F874" s="9"/>
      <c r="G874" s="9"/>
      <c r="H874" s="9"/>
      <c r="I874" s="9"/>
      <c r="J874" s="16" t="s">
        <v>756</v>
      </c>
      <c r="K874" s="8">
        <f>SUM(J873:J873)</f>
        <v>4</v>
      </c>
      <c r="L874" s="15"/>
      <c r="M874" s="8">
        <f>ROUND(L874*K874,2)</f>
        <v>0</v>
      </c>
    </row>
    <row r="875" spans="1:13" ht="0.9" customHeight="1" x14ac:dyDescent="0.3">
      <c r="A875" s="17"/>
      <c r="B875" s="17"/>
      <c r="C875" s="17"/>
      <c r="D875" s="25"/>
      <c r="E875" s="17"/>
      <c r="F875" s="17"/>
      <c r="G875" s="17"/>
      <c r="H875" s="17"/>
      <c r="I875" s="17"/>
      <c r="J875" s="17"/>
      <c r="K875" s="17"/>
      <c r="L875" s="17"/>
      <c r="M875" s="17"/>
    </row>
    <row r="876" spans="1:13" x14ac:dyDescent="0.3">
      <c r="A876" s="12" t="s">
        <v>757</v>
      </c>
      <c r="B876" s="12" t="s">
        <v>17</v>
      </c>
      <c r="C876" s="12" t="s">
        <v>18</v>
      </c>
      <c r="D876" s="24" t="s">
        <v>758</v>
      </c>
      <c r="E876" s="9"/>
      <c r="F876" s="9"/>
      <c r="G876" s="9"/>
      <c r="H876" s="9"/>
      <c r="I876" s="9"/>
      <c r="J876" s="9"/>
      <c r="K876" s="13">
        <f>K879</f>
        <v>20</v>
      </c>
      <c r="L876" s="13"/>
      <c r="M876" s="13">
        <f>M879</f>
        <v>0</v>
      </c>
    </row>
    <row r="877" spans="1:13" ht="142.80000000000001" x14ac:dyDescent="0.3">
      <c r="A877" s="9"/>
      <c r="B877" s="9"/>
      <c r="C877" s="9"/>
      <c r="D877" s="14" t="s">
        <v>759</v>
      </c>
      <c r="E877" s="9"/>
      <c r="F877" s="9"/>
      <c r="G877" s="9"/>
      <c r="H877" s="9"/>
      <c r="I877" s="9"/>
      <c r="J877" s="9"/>
      <c r="K877" s="9"/>
      <c r="L877" s="9"/>
      <c r="M877" s="9"/>
    </row>
    <row r="878" spans="1:13" x14ac:dyDescent="0.3">
      <c r="A878" s="9"/>
      <c r="B878" s="9"/>
      <c r="C878" s="9"/>
      <c r="D878" s="14"/>
      <c r="E878" s="12" t="s">
        <v>20</v>
      </c>
      <c r="F878" s="9">
        <v>20</v>
      </c>
      <c r="G878" s="15">
        <v>0</v>
      </c>
      <c r="H878" s="15">
        <v>0</v>
      </c>
      <c r="I878" s="15">
        <v>0</v>
      </c>
      <c r="J878" s="13">
        <f>F878*(G878+ (G878= 0))*(H878+ (H878= 0))*(I878+ (I878= 0))</f>
        <v>20</v>
      </c>
      <c r="K878" s="9"/>
      <c r="L878" s="9"/>
      <c r="M878" s="9"/>
    </row>
    <row r="879" spans="1:13" x14ac:dyDescent="0.3">
      <c r="A879" s="9"/>
      <c r="B879" s="9"/>
      <c r="C879" s="9"/>
      <c r="D879" s="14"/>
      <c r="E879" s="9"/>
      <c r="F879" s="9"/>
      <c r="G879" s="9"/>
      <c r="H879" s="9"/>
      <c r="I879" s="9"/>
      <c r="J879" s="16" t="s">
        <v>760</v>
      </c>
      <c r="K879" s="8">
        <f>SUM(J878:J878)</f>
        <v>20</v>
      </c>
      <c r="L879" s="15"/>
      <c r="M879" s="8">
        <f>ROUND(L879*K879,2)</f>
        <v>0</v>
      </c>
    </row>
    <row r="880" spans="1:13" ht="0.9" customHeight="1" x14ac:dyDescent="0.3">
      <c r="A880" s="17"/>
      <c r="B880" s="17"/>
      <c r="C880" s="17"/>
      <c r="D880" s="25"/>
      <c r="E880" s="17"/>
      <c r="F880" s="17"/>
      <c r="G880" s="17"/>
      <c r="H880" s="17"/>
      <c r="I880" s="17"/>
      <c r="J880" s="17"/>
      <c r="K880" s="17"/>
      <c r="L880" s="17"/>
      <c r="M880" s="17"/>
    </row>
    <row r="881" spans="1:13" x14ac:dyDescent="0.3">
      <c r="A881" s="12" t="s">
        <v>761</v>
      </c>
      <c r="B881" s="12" t="s">
        <v>17</v>
      </c>
      <c r="C881" s="12" t="s">
        <v>18</v>
      </c>
      <c r="D881" s="24" t="s">
        <v>762</v>
      </c>
      <c r="E881" s="9"/>
      <c r="F881" s="9"/>
      <c r="G881" s="9"/>
      <c r="H881" s="9"/>
      <c r="I881" s="9"/>
      <c r="J881" s="9"/>
      <c r="K881" s="13">
        <f>K884</f>
        <v>12</v>
      </c>
      <c r="L881" s="13"/>
      <c r="M881" s="13">
        <f>M884</f>
        <v>0</v>
      </c>
    </row>
    <row r="882" spans="1:13" ht="132.6" x14ac:dyDescent="0.3">
      <c r="A882" s="9"/>
      <c r="B882" s="9"/>
      <c r="C882" s="9"/>
      <c r="D882" s="14" t="s">
        <v>763</v>
      </c>
      <c r="E882" s="9"/>
      <c r="F882" s="9"/>
      <c r="G882" s="9"/>
      <c r="H882" s="9"/>
      <c r="I882" s="9"/>
      <c r="J882" s="9"/>
      <c r="K882" s="9"/>
      <c r="L882" s="9"/>
      <c r="M882" s="9"/>
    </row>
    <row r="883" spans="1:13" x14ac:dyDescent="0.3">
      <c r="A883" s="9"/>
      <c r="B883" s="9"/>
      <c r="C883" s="9"/>
      <c r="D883" s="14"/>
      <c r="E883" s="12" t="s">
        <v>20</v>
      </c>
      <c r="F883" s="9">
        <v>12</v>
      </c>
      <c r="G883" s="15">
        <v>0</v>
      </c>
      <c r="H883" s="15">
        <v>0</v>
      </c>
      <c r="I883" s="15">
        <v>0</v>
      </c>
      <c r="J883" s="13">
        <f>F883*(G883+ (G883= 0))*(H883+ (H883= 0))*(I883+ (I883= 0))</f>
        <v>12</v>
      </c>
      <c r="K883" s="9"/>
      <c r="L883" s="9"/>
      <c r="M883" s="9"/>
    </row>
    <row r="884" spans="1:13" x14ac:dyDescent="0.3">
      <c r="A884" s="9"/>
      <c r="B884" s="9"/>
      <c r="C884" s="9"/>
      <c r="D884" s="14"/>
      <c r="E884" s="9"/>
      <c r="F884" s="9"/>
      <c r="G884" s="9"/>
      <c r="H884" s="9"/>
      <c r="I884" s="9"/>
      <c r="J884" s="16" t="s">
        <v>764</v>
      </c>
      <c r="K884" s="8">
        <f>SUM(J883:J883)</f>
        <v>12</v>
      </c>
      <c r="L884" s="15"/>
      <c r="M884" s="8">
        <f>ROUND(L884*K884,2)</f>
        <v>0</v>
      </c>
    </row>
    <row r="885" spans="1:13" ht="0.9" customHeight="1" x14ac:dyDescent="0.3">
      <c r="A885" s="17"/>
      <c r="B885" s="17"/>
      <c r="C885" s="17"/>
      <c r="D885" s="25"/>
      <c r="E885" s="17"/>
      <c r="F885" s="17"/>
      <c r="G885" s="17"/>
      <c r="H885" s="17"/>
      <c r="I885" s="17"/>
      <c r="J885" s="17"/>
      <c r="K885" s="17"/>
      <c r="L885" s="17"/>
      <c r="M885" s="17"/>
    </row>
    <row r="886" spans="1:13" x14ac:dyDescent="0.3">
      <c r="A886" s="12" t="s">
        <v>765</v>
      </c>
      <c r="B886" s="12" t="s">
        <v>17</v>
      </c>
      <c r="C886" s="12" t="s">
        <v>18</v>
      </c>
      <c r="D886" s="24" t="s">
        <v>766</v>
      </c>
      <c r="E886" s="9"/>
      <c r="F886" s="9"/>
      <c r="G886" s="9"/>
      <c r="H886" s="9"/>
      <c r="I886" s="9"/>
      <c r="J886" s="9"/>
      <c r="K886" s="13">
        <f>K889</f>
        <v>8</v>
      </c>
      <c r="L886" s="13"/>
      <c r="M886" s="13">
        <f>M889</f>
        <v>0</v>
      </c>
    </row>
    <row r="887" spans="1:13" ht="153" x14ac:dyDescent="0.3">
      <c r="A887" s="9"/>
      <c r="B887" s="9"/>
      <c r="C887" s="9"/>
      <c r="D887" s="14" t="s">
        <v>767</v>
      </c>
      <c r="E887" s="9"/>
      <c r="F887" s="9"/>
      <c r="G887" s="9"/>
      <c r="H887" s="9"/>
      <c r="I887" s="9"/>
      <c r="J887" s="9"/>
      <c r="K887" s="9"/>
      <c r="L887" s="9"/>
      <c r="M887" s="9"/>
    </row>
    <row r="888" spans="1:13" x14ac:dyDescent="0.3">
      <c r="A888" s="9"/>
      <c r="B888" s="9"/>
      <c r="C888" s="9"/>
      <c r="D888" s="14"/>
      <c r="E888" s="12" t="s">
        <v>20</v>
      </c>
      <c r="F888" s="9">
        <v>8</v>
      </c>
      <c r="G888" s="15">
        <v>0</v>
      </c>
      <c r="H888" s="15">
        <v>0</v>
      </c>
      <c r="I888" s="15">
        <v>0</v>
      </c>
      <c r="J888" s="13">
        <f>F888*(G888+ (G888= 0))*(H888+ (H888= 0))*(I888+ (I888= 0))</f>
        <v>8</v>
      </c>
      <c r="K888" s="9"/>
      <c r="L888" s="9"/>
      <c r="M888" s="9"/>
    </row>
    <row r="889" spans="1:13" x14ac:dyDescent="0.3">
      <c r="A889" s="9"/>
      <c r="B889" s="9"/>
      <c r="C889" s="9"/>
      <c r="D889" s="14"/>
      <c r="E889" s="9"/>
      <c r="F889" s="9"/>
      <c r="G889" s="9"/>
      <c r="H889" s="9"/>
      <c r="I889" s="9"/>
      <c r="J889" s="16" t="s">
        <v>768</v>
      </c>
      <c r="K889" s="8">
        <f>SUM(J888:J888)</f>
        <v>8</v>
      </c>
      <c r="L889" s="15"/>
      <c r="M889" s="8">
        <f>ROUND(L889*K889,2)</f>
        <v>0</v>
      </c>
    </row>
    <row r="890" spans="1:13" ht="0.9" customHeight="1" x14ac:dyDescent="0.3">
      <c r="A890" s="17"/>
      <c r="B890" s="17"/>
      <c r="C890" s="17"/>
      <c r="D890" s="25"/>
      <c r="E890" s="17"/>
      <c r="F890" s="17"/>
      <c r="G890" s="17"/>
      <c r="H890" s="17"/>
      <c r="I890" s="17"/>
      <c r="J890" s="17"/>
      <c r="K890" s="17"/>
      <c r="L890" s="17"/>
      <c r="M890" s="17"/>
    </row>
    <row r="891" spans="1:13" x14ac:dyDescent="0.3">
      <c r="A891" s="12" t="s">
        <v>769</v>
      </c>
      <c r="B891" s="12" t="s">
        <v>17</v>
      </c>
      <c r="C891" s="12" t="s">
        <v>18</v>
      </c>
      <c r="D891" s="24" t="s">
        <v>770</v>
      </c>
      <c r="E891" s="9"/>
      <c r="F891" s="9"/>
      <c r="G891" s="9"/>
      <c r="H891" s="9"/>
      <c r="I891" s="9"/>
      <c r="J891" s="9"/>
      <c r="K891" s="13">
        <f>K894</f>
        <v>14</v>
      </c>
      <c r="L891" s="13"/>
      <c r="M891" s="13">
        <f>M894</f>
        <v>0</v>
      </c>
    </row>
    <row r="892" spans="1:13" ht="132.6" x14ac:dyDescent="0.3">
      <c r="A892" s="9"/>
      <c r="B892" s="9"/>
      <c r="C892" s="9"/>
      <c r="D892" s="14" t="s">
        <v>771</v>
      </c>
      <c r="E892" s="9"/>
      <c r="F892" s="9"/>
      <c r="G892" s="9"/>
      <c r="H892" s="9"/>
      <c r="I892" s="9"/>
      <c r="J892" s="9"/>
      <c r="K892" s="9"/>
      <c r="L892" s="9"/>
      <c r="M892" s="9"/>
    </row>
    <row r="893" spans="1:13" x14ac:dyDescent="0.3">
      <c r="A893" s="9"/>
      <c r="B893" s="9"/>
      <c r="C893" s="9"/>
      <c r="D893" s="14"/>
      <c r="E893" s="12" t="s">
        <v>20</v>
      </c>
      <c r="F893" s="9">
        <v>14</v>
      </c>
      <c r="G893" s="15">
        <v>0</v>
      </c>
      <c r="H893" s="15">
        <v>0</v>
      </c>
      <c r="I893" s="15">
        <v>0</v>
      </c>
      <c r="J893" s="13">
        <f>F893*(G893+ (G893= 0))*(H893+ (H893= 0))*(I893+ (I893= 0))</f>
        <v>14</v>
      </c>
      <c r="K893" s="9"/>
      <c r="L893" s="9"/>
      <c r="M893" s="9"/>
    </row>
    <row r="894" spans="1:13" x14ac:dyDescent="0.3">
      <c r="A894" s="9"/>
      <c r="B894" s="9"/>
      <c r="C894" s="9"/>
      <c r="D894" s="14"/>
      <c r="E894" s="9"/>
      <c r="F894" s="9"/>
      <c r="G894" s="9"/>
      <c r="H894" s="9"/>
      <c r="I894" s="9"/>
      <c r="J894" s="16" t="s">
        <v>772</v>
      </c>
      <c r="K894" s="8">
        <f>SUM(J893:J893)</f>
        <v>14</v>
      </c>
      <c r="L894" s="15"/>
      <c r="M894" s="8">
        <f>ROUND(L894*K894,2)</f>
        <v>0</v>
      </c>
    </row>
    <row r="895" spans="1:13" ht="0.9" customHeight="1" x14ac:dyDescent="0.3">
      <c r="A895" s="17"/>
      <c r="B895" s="17"/>
      <c r="C895" s="17"/>
      <c r="D895" s="25"/>
      <c r="E895" s="17"/>
      <c r="F895" s="17"/>
      <c r="G895" s="17"/>
      <c r="H895" s="17"/>
      <c r="I895" s="17"/>
      <c r="J895" s="17"/>
      <c r="K895" s="17"/>
      <c r="L895" s="17"/>
      <c r="M895" s="17"/>
    </row>
    <row r="896" spans="1:13" x14ac:dyDescent="0.3">
      <c r="A896" s="12" t="s">
        <v>773</v>
      </c>
      <c r="B896" s="12" t="s">
        <v>17</v>
      </c>
      <c r="C896" s="12" t="s">
        <v>91</v>
      </c>
      <c r="D896" s="24" t="s">
        <v>774</v>
      </c>
      <c r="E896" s="9"/>
      <c r="F896" s="9"/>
      <c r="G896" s="9"/>
      <c r="H896" s="9"/>
      <c r="I896" s="9"/>
      <c r="J896" s="9"/>
      <c r="K896" s="13">
        <f>K899</f>
        <v>64</v>
      </c>
      <c r="L896" s="13"/>
      <c r="M896" s="13">
        <f>M899</f>
        <v>0</v>
      </c>
    </row>
    <row r="897" spans="1:13" ht="142.80000000000001" x14ac:dyDescent="0.3">
      <c r="A897" s="9"/>
      <c r="B897" s="9"/>
      <c r="C897" s="9"/>
      <c r="D897" s="14" t="s">
        <v>775</v>
      </c>
      <c r="E897" s="9"/>
      <c r="F897" s="9"/>
      <c r="G897" s="9"/>
      <c r="H897" s="9"/>
      <c r="I897" s="9"/>
      <c r="J897" s="9"/>
      <c r="K897" s="9"/>
      <c r="L897" s="9"/>
      <c r="M897" s="9"/>
    </row>
    <row r="898" spans="1:13" x14ac:dyDescent="0.3">
      <c r="A898" s="9"/>
      <c r="B898" s="9"/>
      <c r="C898" s="9"/>
      <c r="D898" s="14"/>
      <c r="E898" s="12" t="s">
        <v>20</v>
      </c>
      <c r="F898" s="9">
        <v>1</v>
      </c>
      <c r="G898" s="15">
        <v>64</v>
      </c>
      <c r="H898" s="15">
        <v>0</v>
      </c>
      <c r="I898" s="15">
        <v>0</v>
      </c>
      <c r="J898" s="13">
        <f>F898*(G898+ (G898= 0))*(H898+ (H898= 0))*(I898+ (I898= 0))</f>
        <v>64</v>
      </c>
      <c r="K898" s="9"/>
      <c r="L898" s="9"/>
      <c r="M898" s="9"/>
    </row>
    <row r="899" spans="1:13" x14ac:dyDescent="0.3">
      <c r="A899" s="9"/>
      <c r="B899" s="9"/>
      <c r="C899" s="9"/>
      <c r="D899" s="14"/>
      <c r="E899" s="9"/>
      <c r="F899" s="9"/>
      <c r="G899" s="9"/>
      <c r="H899" s="9"/>
      <c r="I899" s="9"/>
      <c r="J899" s="16" t="s">
        <v>776</v>
      </c>
      <c r="K899" s="8">
        <f>SUM(J898:J898)</f>
        <v>64</v>
      </c>
      <c r="L899" s="15"/>
      <c r="M899" s="8">
        <f>ROUND(L899*K899,2)</f>
        <v>0</v>
      </c>
    </row>
    <row r="900" spans="1:13" ht="0.9" customHeight="1" x14ac:dyDescent="0.3">
      <c r="A900" s="17"/>
      <c r="B900" s="17"/>
      <c r="C900" s="17"/>
      <c r="D900" s="25"/>
      <c r="E900" s="17"/>
      <c r="F900" s="17"/>
      <c r="G900" s="17"/>
      <c r="H900" s="17"/>
      <c r="I900" s="17"/>
      <c r="J900" s="17"/>
      <c r="K900" s="17"/>
      <c r="L900" s="17"/>
      <c r="M900" s="17"/>
    </row>
    <row r="901" spans="1:13" x14ac:dyDescent="0.3">
      <c r="A901" s="12" t="s">
        <v>777</v>
      </c>
      <c r="B901" s="12" t="s">
        <v>17</v>
      </c>
      <c r="C901" s="12" t="s">
        <v>91</v>
      </c>
      <c r="D901" s="24" t="s">
        <v>778</v>
      </c>
      <c r="E901" s="9"/>
      <c r="F901" s="9"/>
      <c r="G901" s="9"/>
      <c r="H901" s="9"/>
      <c r="I901" s="9"/>
      <c r="J901" s="9"/>
      <c r="K901" s="13">
        <f>K904</f>
        <v>69</v>
      </c>
      <c r="L901" s="13"/>
      <c r="M901" s="13">
        <f>M904</f>
        <v>0</v>
      </c>
    </row>
    <row r="902" spans="1:13" ht="163.19999999999999" x14ac:dyDescent="0.3">
      <c r="A902" s="9"/>
      <c r="B902" s="9"/>
      <c r="C902" s="9"/>
      <c r="D902" s="14" t="s">
        <v>779</v>
      </c>
      <c r="E902" s="9"/>
      <c r="F902" s="9"/>
      <c r="G902" s="9"/>
      <c r="H902" s="9"/>
      <c r="I902" s="9"/>
      <c r="J902" s="9"/>
      <c r="K902" s="9"/>
      <c r="L902" s="9"/>
      <c r="M902" s="9"/>
    </row>
    <row r="903" spans="1:13" x14ac:dyDescent="0.3">
      <c r="A903" s="9"/>
      <c r="B903" s="9"/>
      <c r="C903" s="9"/>
      <c r="D903" s="14"/>
      <c r="E903" s="12" t="s">
        <v>20</v>
      </c>
      <c r="F903" s="9">
        <v>1</v>
      </c>
      <c r="G903" s="15">
        <v>69</v>
      </c>
      <c r="H903" s="15">
        <v>0</v>
      </c>
      <c r="I903" s="15">
        <v>0</v>
      </c>
      <c r="J903" s="13">
        <f>F903*(G903+ (G903= 0))*(H903+ (H903= 0))*(I903+ (I903= 0))</f>
        <v>69</v>
      </c>
      <c r="K903" s="9"/>
      <c r="L903" s="9"/>
      <c r="M903" s="9"/>
    </row>
    <row r="904" spans="1:13" x14ac:dyDescent="0.3">
      <c r="A904" s="9"/>
      <c r="B904" s="9"/>
      <c r="C904" s="9"/>
      <c r="D904" s="14"/>
      <c r="E904" s="9"/>
      <c r="F904" s="9"/>
      <c r="G904" s="9"/>
      <c r="H904" s="9"/>
      <c r="I904" s="9"/>
      <c r="J904" s="16" t="s">
        <v>780</v>
      </c>
      <c r="K904" s="8">
        <f>SUM(J903:J903)</f>
        <v>69</v>
      </c>
      <c r="L904" s="15"/>
      <c r="M904" s="8">
        <f>ROUND(L904*K904,2)</f>
        <v>0</v>
      </c>
    </row>
    <row r="905" spans="1:13" ht="0.9" customHeight="1" x14ac:dyDescent="0.3">
      <c r="A905" s="17"/>
      <c r="B905" s="17"/>
      <c r="C905" s="17"/>
      <c r="D905" s="25"/>
      <c r="E905" s="17"/>
      <c r="F905" s="17"/>
      <c r="G905" s="17"/>
      <c r="H905" s="17"/>
      <c r="I905" s="17"/>
      <c r="J905" s="17"/>
      <c r="K905" s="17"/>
      <c r="L905" s="17"/>
      <c r="M905" s="17"/>
    </row>
    <row r="906" spans="1:13" x14ac:dyDescent="0.3">
      <c r="A906" s="12" t="s">
        <v>781</v>
      </c>
      <c r="B906" s="12" t="s">
        <v>17</v>
      </c>
      <c r="C906" s="12" t="s">
        <v>18</v>
      </c>
      <c r="D906" s="24" t="s">
        <v>782</v>
      </c>
      <c r="E906" s="9"/>
      <c r="F906" s="9"/>
      <c r="G906" s="9"/>
      <c r="H906" s="9"/>
      <c r="I906" s="9"/>
      <c r="J906" s="9"/>
      <c r="K906" s="13">
        <f>K909</f>
        <v>18</v>
      </c>
      <c r="L906" s="13"/>
      <c r="M906" s="13">
        <f>M909</f>
        <v>0</v>
      </c>
    </row>
    <row r="907" spans="1:13" ht="81.599999999999994" x14ac:dyDescent="0.3">
      <c r="A907" s="9"/>
      <c r="B907" s="9"/>
      <c r="C907" s="9"/>
      <c r="D907" s="14" t="s">
        <v>783</v>
      </c>
      <c r="E907" s="9"/>
      <c r="F907" s="9"/>
      <c r="G907" s="9"/>
      <c r="H907" s="9"/>
      <c r="I907" s="9"/>
      <c r="J907" s="9"/>
      <c r="K907" s="9"/>
      <c r="L907" s="9"/>
      <c r="M907" s="9"/>
    </row>
    <row r="908" spans="1:13" x14ac:dyDescent="0.3">
      <c r="A908" s="9"/>
      <c r="B908" s="9"/>
      <c r="C908" s="9"/>
      <c r="D908" s="14"/>
      <c r="E908" s="12" t="s">
        <v>20</v>
      </c>
      <c r="F908" s="9">
        <v>18</v>
      </c>
      <c r="G908" s="15">
        <v>0</v>
      </c>
      <c r="H908" s="15">
        <v>0</v>
      </c>
      <c r="I908" s="15">
        <v>0</v>
      </c>
      <c r="J908" s="13">
        <f>F908*(G908+ (G908= 0))*(H908+ (H908= 0))*(I908+ (I908= 0))</f>
        <v>18</v>
      </c>
      <c r="K908" s="9"/>
      <c r="L908" s="9"/>
      <c r="M908" s="9"/>
    </row>
    <row r="909" spans="1:13" x14ac:dyDescent="0.3">
      <c r="A909" s="9"/>
      <c r="B909" s="9"/>
      <c r="C909" s="9"/>
      <c r="D909" s="14"/>
      <c r="E909" s="9"/>
      <c r="F909" s="9"/>
      <c r="G909" s="9"/>
      <c r="H909" s="9"/>
      <c r="I909" s="9"/>
      <c r="J909" s="16" t="s">
        <v>784</v>
      </c>
      <c r="K909" s="8">
        <f>SUM(J908:J908)</f>
        <v>18</v>
      </c>
      <c r="L909" s="15"/>
      <c r="M909" s="8">
        <f>ROUND(L909*K909,2)</f>
        <v>0</v>
      </c>
    </row>
    <row r="910" spans="1:13" ht="0.9" customHeight="1" x14ac:dyDescent="0.3">
      <c r="A910" s="17"/>
      <c r="B910" s="17"/>
      <c r="C910" s="17"/>
      <c r="D910" s="25"/>
      <c r="E910" s="17"/>
      <c r="F910" s="17"/>
      <c r="G910" s="17"/>
      <c r="H910" s="17"/>
      <c r="I910" s="17"/>
      <c r="J910" s="17"/>
      <c r="K910" s="17"/>
      <c r="L910" s="17"/>
      <c r="M910" s="17"/>
    </row>
    <row r="911" spans="1:13" x14ac:dyDescent="0.3">
      <c r="A911" s="12" t="s">
        <v>785</v>
      </c>
      <c r="B911" s="12" t="s">
        <v>17</v>
      </c>
      <c r="C911" s="12" t="s">
        <v>91</v>
      </c>
      <c r="D911" s="24" t="s">
        <v>786</v>
      </c>
      <c r="E911" s="9"/>
      <c r="F911" s="9"/>
      <c r="G911" s="9"/>
      <c r="H911" s="9"/>
      <c r="I911" s="9"/>
      <c r="J911" s="9"/>
      <c r="K911" s="13">
        <f>K914</f>
        <v>27</v>
      </c>
      <c r="L911" s="13"/>
      <c r="M911" s="13">
        <f>M914</f>
        <v>0</v>
      </c>
    </row>
    <row r="912" spans="1:13" ht="91.8" x14ac:dyDescent="0.3">
      <c r="A912" s="9"/>
      <c r="B912" s="9"/>
      <c r="C912" s="9"/>
      <c r="D912" s="14" t="s">
        <v>787</v>
      </c>
      <c r="E912" s="9"/>
      <c r="F912" s="9"/>
      <c r="G912" s="9"/>
      <c r="H912" s="9"/>
      <c r="I912" s="9"/>
      <c r="J912" s="9"/>
      <c r="K912" s="9"/>
      <c r="L912" s="9"/>
      <c r="M912" s="9"/>
    </row>
    <row r="913" spans="1:13" x14ac:dyDescent="0.3">
      <c r="A913" s="9"/>
      <c r="B913" s="9"/>
      <c r="C913" s="9"/>
      <c r="D913" s="14"/>
      <c r="E913" s="12" t="s">
        <v>20</v>
      </c>
      <c r="F913" s="9">
        <v>1</v>
      </c>
      <c r="G913" s="15">
        <v>27</v>
      </c>
      <c r="H913" s="15">
        <v>0</v>
      </c>
      <c r="I913" s="15">
        <v>0</v>
      </c>
      <c r="J913" s="13">
        <f>F913*(G913+ (G913= 0))*(H913+ (H913= 0))*(I913+ (I913= 0))</f>
        <v>27</v>
      </c>
      <c r="K913" s="9"/>
      <c r="L913" s="9"/>
      <c r="M913" s="9"/>
    </row>
    <row r="914" spans="1:13" x14ac:dyDescent="0.3">
      <c r="A914" s="9"/>
      <c r="B914" s="9"/>
      <c r="C914" s="9"/>
      <c r="D914" s="14"/>
      <c r="E914" s="9"/>
      <c r="F914" s="9"/>
      <c r="G914" s="9"/>
      <c r="H914" s="9"/>
      <c r="I914" s="9"/>
      <c r="J914" s="16" t="s">
        <v>788</v>
      </c>
      <c r="K914" s="8">
        <f>SUM(J913:J913)</f>
        <v>27</v>
      </c>
      <c r="L914" s="15"/>
      <c r="M914" s="8">
        <f>ROUND(L914*K914,2)</f>
        <v>0</v>
      </c>
    </row>
    <row r="915" spans="1:13" ht="0.9" customHeight="1" x14ac:dyDescent="0.3">
      <c r="A915" s="17"/>
      <c r="B915" s="17"/>
      <c r="C915" s="17"/>
      <c r="D915" s="25"/>
      <c r="E915" s="17"/>
      <c r="F915" s="17"/>
      <c r="G915" s="17"/>
      <c r="H915" s="17"/>
      <c r="I915" s="17"/>
      <c r="J915" s="17"/>
      <c r="K915" s="17"/>
      <c r="L915" s="17"/>
      <c r="M915" s="17"/>
    </row>
    <row r="916" spans="1:13" x14ac:dyDescent="0.3">
      <c r="A916" s="12" t="s">
        <v>789</v>
      </c>
      <c r="B916" s="12" t="s">
        <v>17</v>
      </c>
      <c r="C916" s="12" t="s">
        <v>18</v>
      </c>
      <c r="D916" s="24" t="s">
        <v>790</v>
      </c>
      <c r="E916" s="9"/>
      <c r="F916" s="9"/>
      <c r="G916" s="9"/>
      <c r="H916" s="9"/>
      <c r="I916" s="9"/>
      <c r="J916" s="9"/>
      <c r="K916" s="13">
        <f>K919</f>
        <v>7</v>
      </c>
      <c r="L916" s="13"/>
      <c r="M916" s="13">
        <f>M919</f>
        <v>0</v>
      </c>
    </row>
    <row r="917" spans="1:13" ht="112.2" x14ac:dyDescent="0.3">
      <c r="A917" s="9"/>
      <c r="B917" s="9"/>
      <c r="C917" s="9"/>
      <c r="D917" s="14" t="s">
        <v>791</v>
      </c>
      <c r="E917" s="9"/>
      <c r="F917" s="9"/>
      <c r="G917" s="9"/>
      <c r="H917" s="9"/>
      <c r="I917" s="9"/>
      <c r="J917" s="9"/>
      <c r="K917" s="9"/>
      <c r="L917" s="9"/>
      <c r="M917" s="9"/>
    </row>
    <row r="918" spans="1:13" x14ac:dyDescent="0.3">
      <c r="A918" s="9"/>
      <c r="B918" s="9"/>
      <c r="C918" s="9"/>
      <c r="D918" s="14"/>
      <c r="E918" s="12" t="s">
        <v>792</v>
      </c>
      <c r="F918" s="9">
        <v>7</v>
      </c>
      <c r="G918" s="15">
        <v>0</v>
      </c>
      <c r="H918" s="15">
        <v>0</v>
      </c>
      <c r="I918" s="15">
        <v>0</v>
      </c>
      <c r="J918" s="13">
        <f>F918*(G918+ (G918= 0))*(H918+ (H918= 0))*(I918+ (I918= 0))</f>
        <v>7</v>
      </c>
      <c r="K918" s="9"/>
      <c r="L918" s="9"/>
      <c r="M918" s="9"/>
    </row>
    <row r="919" spans="1:13" x14ac:dyDescent="0.3">
      <c r="A919" s="9"/>
      <c r="B919" s="9"/>
      <c r="C919" s="9"/>
      <c r="D919" s="14"/>
      <c r="E919" s="9"/>
      <c r="F919" s="9"/>
      <c r="G919" s="9"/>
      <c r="H919" s="9"/>
      <c r="I919" s="9"/>
      <c r="J919" s="16" t="s">
        <v>793</v>
      </c>
      <c r="K919" s="8">
        <f>SUM(J918:J918)</f>
        <v>7</v>
      </c>
      <c r="L919" s="15"/>
      <c r="M919" s="8">
        <f>ROUND(L919*K919,2)</f>
        <v>0</v>
      </c>
    </row>
    <row r="920" spans="1:13" ht="0.9" customHeight="1" x14ac:dyDescent="0.3">
      <c r="A920" s="17"/>
      <c r="B920" s="17"/>
      <c r="C920" s="17"/>
      <c r="D920" s="25"/>
      <c r="E920" s="17"/>
      <c r="F920" s="17"/>
      <c r="G920" s="17"/>
      <c r="H920" s="17"/>
      <c r="I920" s="17"/>
      <c r="J920" s="17"/>
      <c r="K920" s="17"/>
      <c r="L920" s="17"/>
      <c r="M920" s="17"/>
    </row>
    <row r="921" spans="1:13" x14ac:dyDescent="0.3">
      <c r="A921" s="12" t="s">
        <v>794</v>
      </c>
      <c r="B921" s="12" t="s">
        <v>17</v>
      </c>
      <c r="C921" s="12" t="s">
        <v>18</v>
      </c>
      <c r="D921" s="24" t="s">
        <v>795</v>
      </c>
      <c r="E921" s="9"/>
      <c r="F921" s="9"/>
      <c r="G921" s="9"/>
      <c r="H921" s="9"/>
      <c r="I921" s="9"/>
      <c r="J921" s="9"/>
      <c r="K921" s="13">
        <f>K924</f>
        <v>8</v>
      </c>
      <c r="L921" s="13"/>
      <c r="M921" s="13">
        <f>M924</f>
        <v>0</v>
      </c>
    </row>
    <row r="922" spans="1:13" ht="122.4" x14ac:dyDescent="0.3">
      <c r="A922" s="9"/>
      <c r="B922" s="9"/>
      <c r="C922" s="9"/>
      <c r="D922" s="14" t="s">
        <v>796</v>
      </c>
      <c r="E922" s="9"/>
      <c r="F922" s="9"/>
      <c r="G922" s="9"/>
      <c r="H922" s="9"/>
      <c r="I922" s="9"/>
      <c r="J922" s="9"/>
      <c r="K922" s="9"/>
      <c r="L922" s="9"/>
      <c r="M922" s="9"/>
    </row>
    <row r="923" spans="1:13" x14ac:dyDescent="0.3">
      <c r="A923" s="9"/>
      <c r="B923" s="9"/>
      <c r="C923" s="9"/>
      <c r="D923" s="14"/>
      <c r="E923" s="12" t="s">
        <v>797</v>
      </c>
      <c r="F923" s="9">
        <v>8</v>
      </c>
      <c r="G923" s="15">
        <v>0</v>
      </c>
      <c r="H923" s="15">
        <v>0</v>
      </c>
      <c r="I923" s="15">
        <v>0</v>
      </c>
      <c r="J923" s="13">
        <f>F923*(G923+ (G923= 0))*(H923+ (H923= 0))*(I923+ (I923= 0))</f>
        <v>8</v>
      </c>
      <c r="K923" s="9"/>
      <c r="L923" s="9"/>
      <c r="M923" s="9"/>
    </row>
    <row r="924" spans="1:13" x14ac:dyDescent="0.3">
      <c r="A924" s="9"/>
      <c r="B924" s="9"/>
      <c r="C924" s="9"/>
      <c r="D924" s="14"/>
      <c r="E924" s="9"/>
      <c r="F924" s="9"/>
      <c r="G924" s="9"/>
      <c r="H924" s="9"/>
      <c r="I924" s="9"/>
      <c r="J924" s="16" t="s">
        <v>798</v>
      </c>
      <c r="K924" s="8">
        <f>SUM(J923:J923)</f>
        <v>8</v>
      </c>
      <c r="L924" s="15"/>
      <c r="M924" s="8">
        <f>ROUND(L924*K924,2)</f>
        <v>0</v>
      </c>
    </row>
    <row r="925" spans="1:13" ht="0.9" customHeight="1" x14ac:dyDescent="0.3">
      <c r="A925" s="17"/>
      <c r="B925" s="17"/>
      <c r="C925" s="17"/>
      <c r="D925" s="25"/>
      <c r="E925" s="17"/>
      <c r="F925" s="17"/>
      <c r="G925" s="17"/>
      <c r="H925" s="17"/>
      <c r="I925" s="17"/>
      <c r="J925" s="17"/>
      <c r="K925" s="17"/>
      <c r="L925" s="17"/>
      <c r="M925" s="17"/>
    </row>
    <row r="926" spans="1:13" x14ac:dyDescent="0.3">
      <c r="A926" s="12" t="s">
        <v>799</v>
      </c>
      <c r="B926" s="12" t="s">
        <v>17</v>
      </c>
      <c r="C926" s="12" t="s">
        <v>18</v>
      </c>
      <c r="D926" s="24" t="s">
        <v>800</v>
      </c>
      <c r="E926" s="9"/>
      <c r="F926" s="9"/>
      <c r="G926" s="9"/>
      <c r="H926" s="9"/>
      <c r="I926" s="9"/>
      <c r="J926" s="9"/>
      <c r="K926" s="13">
        <f>K929</f>
        <v>7</v>
      </c>
      <c r="L926" s="13"/>
      <c r="M926" s="13">
        <f>M929</f>
        <v>0</v>
      </c>
    </row>
    <row r="927" spans="1:13" ht="132.6" x14ac:dyDescent="0.3">
      <c r="A927" s="9"/>
      <c r="B927" s="9"/>
      <c r="C927" s="9"/>
      <c r="D927" s="14" t="s">
        <v>801</v>
      </c>
      <c r="E927" s="9"/>
      <c r="F927" s="9"/>
      <c r="G927" s="9"/>
      <c r="H927" s="9"/>
      <c r="I927" s="9"/>
      <c r="J927" s="9"/>
      <c r="K927" s="9"/>
      <c r="L927" s="9"/>
      <c r="M927" s="9"/>
    </row>
    <row r="928" spans="1:13" x14ac:dyDescent="0.3">
      <c r="A928" s="9"/>
      <c r="B928" s="9"/>
      <c r="C928" s="9"/>
      <c r="D928" s="14"/>
      <c r="E928" s="12" t="s">
        <v>792</v>
      </c>
      <c r="F928" s="9">
        <v>7</v>
      </c>
      <c r="G928" s="15">
        <v>0</v>
      </c>
      <c r="H928" s="15">
        <v>0</v>
      </c>
      <c r="I928" s="15">
        <v>0</v>
      </c>
      <c r="J928" s="13">
        <f>F928*(G928+ (G928= 0))*(H928+ (H928= 0))*(I928+ (I928= 0))</f>
        <v>7</v>
      </c>
      <c r="K928" s="9"/>
      <c r="L928" s="9"/>
      <c r="M928" s="9"/>
    </row>
    <row r="929" spans="1:13" x14ac:dyDescent="0.3">
      <c r="A929" s="9"/>
      <c r="B929" s="9"/>
      <c r="C929" s="9"/>
      <c r="D929" s="14"/>
      <c r="E929" s="9"/>
      <c r="F929" s="9"/>
      <c r="G929" s="9"/>
      <c r="H929" s="9"/>
      <c r="I929" s="9"/>
      <c r="J929" s="16" t="s">
        <v>802</v>
      </c>
      <c r="K929" s="8">
        <f>SUM(J928:J928)</f>
        <v>7</v>
      </c>
      <c r="L929" s="15"/>
      <c r="M929" s="8">
        <f>ROUND(L929*K929,2)</f>
        <v>0</v>
      </c>
    </row>
    <row r="930" spans="1:13" ht="0.9" customHeight="1" x14ac:dyDescent="0.3">
      <c r="A930" s="17"/>
      <c r="B930" s="17"/>
      <c r="C930" s="17"/>
      <c r="D930" s="25"/>
      <c r="E930" s="17"/>
      <c r="F930" s="17"/>
      <c r="G930" s="17"/>
      <c r="H930" s="17"/>
      <c r="I930" s="17"/>
      <c r="J930" s="17"/>
      <c r="K930" s="17"/>
      <c r="L930" s="17"/>
      <c r="M930" s="17"/>
    </row>
    <row r="931" spans="1:13" x14ac:dyDescent="0.3">
      <c r="A931" s="12" t="s">
        <v>803</v>
      </c>
      <c r="B931" s="12" t="s">
        <v>17</v>
      </c>
      <c r="C931" s="12" t="s">
        <v>18</v>
      </c>
      <c r="D931" s="24" t="s">
        <v>804</v>
      </c>
      <c r="E931" s="9"/>
      <c r="F931" s="9"/>
      <c r="G931" s="9"/>
      <c r="H931" s="9"/>
      <c r="I931" s="9"/>
      <c r="J931" s="9"/>
      <c r="K931" s="13">
        <f>K934</f>
        <v>8</v>
      </c>
      <c r="L931" s="13"/>
      <c r="M931" s="13">
        <f>M934</f>
        <v>0</v>
      </c>
    </row>
    <row r="932" spans="1:13" ht="142.80000000000001" x14ac:dyDescent="0.3">
      <c r="A932" s="9"/>
      <c r="B932" s="9"/>
      <c r="C932" s="9"/>
      <c r="D932" s="14" t="s">
        <v>805</v>
      </c>
      <c r="E932" s="9"/>
      <c r="F932" s="9"/>
      <c r="G932" s="9"/>
      <c r="H932" s="9"/>
      <c r="I932" s="9"/>
      <c r="J932" s="9"/>
      <c r="K932" s="9"/>
      <c r="L932" s="9"/>
      <c r="M932" s="9"/>
    </row>
    <row r="933" spans="1:13" x14ac:dyDescent="0.3">
      <c r="A933" s="9"/>
      <c r="B933" s="9"/>
      <c r="C933" s="9"/>
      <c r="D933" s="14"/>
      <c r="E933" s="12" t="s">
        <v>797</v>
      </c>
      <c r="F933" s="9">
        <v>8</v>
      </c>
      <c r="G933" s="15">
        <v>0</v>
      </c>
      <c r="H933" s="15">
        <v>0</v>
      </c>
      <c r="I933" s="15">
        <v>0</v>
      </c>
      <c r="J933" s="13">
        <f>F933*(G933+ (G933= 0))*(H933+ (H933= 0))*(I933+ (I933= 0))</f>
        <v>8</v>
      </c>
      <c r="K933" s="9"/>
      <c r="L933" s="9"/>
      <c r="M933" s="9"/>
    </row>
    <row r="934" spans="1:13" x14ac:dyDescent="0.3">
      <c r="A934" s="9"/>
      <c r="B934" s="9"/>
      <c r="C934" s="9"/>
      <c r="D934" s="14"/>
      <c r="E934" s="9"/>
      <c r="F934" s="9"/>
      <c r="G934" s="9"/>
      <c r="H934" s="9"/>
      <c r="I934" s="9"/>
      <c r="J934" s="16" t="s">
        <v>806</v>
      </c>
      <c r="K934" s="8">
        <f>SUM(J933:J933)</f>
        <v>8</v>
      </c>
      <c r="L934" s="15"/>
      <c r="M934" s="8">
        <f>ROUND(L934*K934,2)</f>
        <v>0</v>
      </c>
    </row>
    <row r="935" spans="1:13" ht="0.9" customHeight="1" x14ac:dyDescent="0.3">
      <c r="A935" s="17"/>
      <c r="B935" s="17"/>
      <c r="C935" s="17"/>
      <c r="D935" s="25"/>
      <c r="E935" s="17"/>
      <c r="F935" s="17"/>
      <c r="G935" s="17"/>
      <c r="H935" s="17"/>
      <c r="I935" s="17"/>
      <c r="J935" s="17"/>
      <c r="K935" s="17"/>
      <c r="L935" s="17"/>
      <c r="M935" s="17"/>
    </row>
    <row r="936" spans="1:13" x14ac:dyDescent="0.3">
      <c r="A936" s="9"/>
      <c r="B936" s="9"/>
      <c r="C936" s="9"/>
      <c r="D936" s="14"/>
      <c r="E936" s="9"/>
      <c r="F936" s="9"/>
      <c r="G936" s="9"/>
      <c r="H936" s="9"/>
      <c r="I936" s="9"/>
      <c r="J936" s="16" t="s">
        <v>807</v>
      </c>
      <c r="K936" s="15">
        <v>1</v>
      </c>
      <c r="L936" s="8"/>
      <c r="M936" s="8">
        <f>ROUND(L936*K936,2)</f>
        <v>0</v>
      </c>
    </row>
    <row r="937" spans="1:13" ht="0.9" customHeight="1" x14ac:dyDescent="0.3">
      <c r="A937" s="17"/>
      <c r="B937" s="17"/>
      <c r="C937" s="17"/>
      <c r="D937" s="25"/>
      <c r="E937" s="17"/>
      <c r="F937" s="17"/>
      <c r="G937" s="17"/>
      <c r="H937" s="17"/>
      <c r="I937" s="17"/>
      <c r="J937" s="17"/>
      <c r="K937" s="17"/>
      <c r="L937" s="17"/>
      <c r="M937" s="17"/>
    </row>
    <row r="938" spans="1:13" x14ac:dyDescent="0.3">
      <c r="A938" s="10" t="s">
        <v>808</v>
      </c>
      <c r="B938" s="10" t="s">
        <v>12</v>
      </c>
      <c r="C938" s="10" t="s">
        <v>0</v>
      </c>
      <c r="D938" s="23" t="s">
        <v>809</v>
      </c>
      <c r="E938" s="11"/>
      <c r="F938" s="11"/>
      <c r="G938" s="11"/>
      <c r="H938" s="11"/>
      <c r="I938" s="11"/>
      <c r="J938" s="11"/>
      <c r="K938" s="8">
        <f>K974</f>
        <v>1</v>
      </c>
      <c r="L938" s="8"/>
      <c r="M938" s="8">
        <f>M974</f>
        <v>0</v>
      </c>
    </row>
    <row r="939" spans="1:13" x14ac:dyDescent="0.3">
      <c r="A939" s="12" t="s">
        <v>810</v>
      </c>
      <c r="B939" s="12" t="s">
        <v>17</v>
      </c>
      <c r="C939" s="12" t="s">
        <v>18</v>
      </c>
      <c r="D939" s="24" t="s">
        <v>811</v>
      </c>
      <c r="E939" s="9"/>
      <c r="F939" s="9"/>
      <c r="G939" s="9"/>
      <c r="H939" s="9"/>
      <c r="I939" s="9"/>
      <c r="J939" s="9"/>
      <c r="K939" s="13">
        <f>K942</f>
        <v>5</v>
      </c>
      <c r="L939" s="13"/>
      <c r="M939" s="13">
        <f>M942</f>
        <v>0</v>
      </c>
    </row>
    <row r="940" spans="1:13" ht="183.6" x14ac:dyDescent="0.3">
      <c r="A940" s="9"/>
      <c r="B940" s="9"/>
      <c r="C940" s="9"/>
      <c r="D940" s="14" t="s">
        <v>812</v>
      </c>
      <c r="E940" s="9"/>
      <c r="F940" s="9"/>
      <c r="G940" s="9"/>
      <c r="H940" s="9"/>
      <c r="I940" s="9"/>
      <c r="J940" s="9"/>
      <c r="K940" s="9"/>
      <c r="L940" s="9"/>
      <c r="M940" s="9"/>
    </row>
    <row r="941" spans="1:13" x14ac:dyDescent="0.3">
      <c r="A941" s="9"/>
      <c r="B941" s="9"/>
      <c r="C941" s="9"/>
      <c r="D941" s="14"/>
      <c r="E941" s="12" t="s">
        <v>20</v>
      </c>
      <c r="F941" s="9">
        <v>5</v>
      </c>
      <c r="G941" s="15">
        <v>0</v>
      </c>
      <c r="H941" s="15">
        <v>0</v>
      </c>
      <c r="I941" s="15">
        <v>0</v>
      </c>
      <c r="J941" s="13">
        <f>F941*(G941+ (G941= 0))*(H941+ (H941= 0))*(I941+ (I941= 0))</f>
        <v>5</v>
      </c>
      <c r="K941" s="9"/>
      <c r="L941" s="9"/>
      <c r="M941" s="9"/>
    </row>
    <row r="942" spans="1:13" x14ac:dyDescent="0.3">
      <c r="A942" s="9"/>
      <c r="B942" s="9"/>
      <c r="C942" s="9"/>
      <c r="D942" s="14"/>
      <c r="E942" s="9"/>
      <c r="F942" s="9"/>
      <c r="G942" s="9"/>
      <c r="H942" s="9"/>
      <c r="I942" s="9"/>
      <c r="J942" s="16" t="s">
        <v>813</v>
      </c>
      <c r="K942" s="8">
        <f>SUM(J941:J941)</f>
        <v>5</v>
      </c>
      <c r="L942" s="15"/>
      <c r="M942" s="8">
        <f>ROUND(L942*K942,2)</f>
        <v>0</v>
      </c>
    </row>
    <row r="943" spans="1:13" ht="0.9" customHeight="1" x14ac:dyDescent="0.3">
      <c r="A943" s="17"/>
      <c r="B943" s="17"/>
      <c r="C943" s="17"/>
      <c r="D943" s="25"/>
      <c r="E943" s="17"/>
      <c r="F943" s="17"/>
      <c r="G943" s="17"/>
      <c r="H943" s="17"/>
      <c r="I943" s="17"/>
      <c r="J943" s="17"/>
      <c r="K943" s="17"/>
      <c r="L943" s="17"/>
      <c r="M943" s="17"/>
    </row>
    <row r="944" spans="1:13" x14ac:dyDescent="0.3">
      <c r="A944" s="12" t="s">
        <v>814</v>
      </c>
      <c r="B944" s="12" t="s">
        <v>17</v>
      </c>
      <c r="C944" s="12" t="s">
        <v>18</v>
      </c>
      <c r="D944" s="24" t="s">
        <v>815</v>
      </c>
      <c r="E944" s="9"/>
      <c r="F944" s="9"/>
      <c r="G944" s="9"/>
      <c r="H944" s="9"/>
      <c r="I944" s="9"/>
      <c r="J944" s="9"/>
      <c r="K944" s="13">
        <f>K947</f>
        <v>4</v>
      </c>
      <c r="L944" s="13"/>
      <c r="M944" s="13">
        <f>M947</f>
        <v>0</v>
      </c>
    </row>
    <row r="945" spans="1:13" ht="173.4" x14ac:dyDescent="0.3">
      <c r="A945" s="9"/>
      <c r="B945" s="9"/>
      <c r="C945" s="9"/>
      <c r="D945" s="14" t="s">
        <v>816</v>
      </c>
      <c r="E945" s="9"/>
      <c r="F945" s="9"/>
      <c r="G945" s="9"/>
      <c r="H945" s="9"/>
      <c r="I945" s="9"/>
      <c r="J945" s="9"/>
      <c r="K945" s="9"/>
      <c r="L945" s="9"/>
      <c r="M945" s="9"/>
    </row>
    <row r="946" spans="1:13" x14ac:dyDescent="0.3">
      <c r="A946" s="9"/>
      <c r="B946" s="9"/>
      <c r="C946" s="9"/>
      <c r="D946" s="14"/>
      <c r="E946" s="12" t="s">
        <v>20</v>
      </c>
      <c r="F946" s="9">
        <v>4</v>
      </c>
      <c r="G946" s="15">
        <v>0</v>
      </c>
      <c r="H946" s="15">
        <v>0</v>
      </c>
      <c r="I946" s="15">
        <v>0</v>
      </c>
      <c r="J946" s="13">
        <f>F946*(G946+ (G946= 0))*(H946+ (H946= 0))*(I946+ (I946= 0))</f>
        <v>4</v>
      </c>
      <c r="K946" s="9"/>
      <c r="L946" s="9"/>
      <c r="M946" s="9"/>
    </row>
    <row r="947" spans="1:13" x14ac:dyDescent="0.3">
      <c r="A947" s="9"/>
      <c r="B947" s="9"/>
      <c r="C947" s="9"/>
      <c r="D947" s="14"/>
      <c r="E947" s="9"/>
      <c r="F947" s="9"/>
      <c r="G947" s="9"/>
      <c r="H947" s="9"/>
      <c r="I947" s="9"/>
      <c r="J947" s="16" t="s">
        <v>817</v>
      </c>
      <c r="K947" s="8">
        <f>SUM(J946:J946)</f>
        <v>4</v>
      </c>
      <c r="L947" s="15"/>
      <c r="M947" s="8">
        <f>ROUND(L947*K947,2)</f>
        <v>0</v>
      </c>
    </row>
    <row r="948" spans="1:13" ht="0.9" customHeight="1" x14ac:dyDescent="0.3">
      <c r="A948" s="17"/>
      <c r="B948" s="17"/>
      <c r="C948" s="17"/>
      <c r="D948" s="25"/>
      <c r="E948" s="17"/>
      <c r="F948" s="17"/>
      <c r="G948" s="17"/>
      <c r="H948" s="17"/>
      <c r="I948" s="17"/>
      <c r="J948" s="17"/>
      <c r="K948" s="17"/>
      <c r="L948" s="17"/>
      <c r="M948" s="17"/>
    </row>
    <row r="949" spans="1:13" x14ac:dyDescent="0.3">
      <c r="A949" s="12" t="s">
        <v>818</v>
      </c>
      <c r="B949" s="12" t="s">
        <v>17</v>
      </c>
      <c r="C949" s="12" t="s">
        <v>18</v>
      </c>
      <c r="D949" s="24" t="s">
        <v>819</v>
      </c>
      <c r="E949" s="9"/>
      <c r="F949" s="9"/>
      <c r="G949" s="9"/>
      <c r="H949" s="9"/>
      <c r="I949" s="9"/>
      <c r="J949" s="9"/>
      <c r="K949" s="13">
        <f>K952</f>
        <v>2</v>
      </c>
      <c r="L949" s="13"/>
      <c r="M949" s="13">
        <f>M952</f>
        <v>0</v>
      </c>
    </row>
    <row r="950" spans="1:13" ht="183.6" x14ac:dyDescent="0.3">
      <c r="A950" s="9"/>
      <c r="B950" s="9"/>
      <c r="C950" s="9"/>
      <c r="D950" s="14" t="s">
        <v>820</v>
      </c>
      <c r="E950" s="9"/>
      <c r="F950" s="9"/>
      <c r="G950" s="9"/>
      <c r="H950" s="9"/>
      <c r="I950" s="9"/>
      <c r="J950" s="9"/>
      <c r="K950" s="9"/>
      <c r="L950" s="9"/>
      <c r="M950" s="9"/>
    </row>
    <row r="951" spans="1:13" x14ac:dyDescent="0.3">
      <c r="A951" s="9"/>
      <c r="B951" s="9"/>
      <c r="C951" s="9"/>
      <c r="D951" s="14"/>
      <c r="E951" s="12" t="s">
        <v>20</v>
      </c>
      <c r="F951" s="9">
        <v>2</v>
      </c>
      <c r="G951" s="15">
        <v>0</v>
      </c>
      <c r="H951" s="15">
        <v>0</v>
      </c>
      <c r="I951" s="15">
        <v>0</v>
      </c>
      <c r="J951" s="13">
        <f>F951*(G951+ (G951= 0))*(H951+ (H951= 0))*(I951+ (I951= 0))</f>
        <v>2</v>
      </c>
      <c r="K951" s="9"/>
      <c r="L951" s="9"/>
      <c r="M951" s="9"/>
    </row>
    <row r="952" spans="1:13" x14ac:dyDescent="0.3">
      <c r="A952" s="9"/>
      <c r="B952" s="9"/>
      <c r="C952" s="9"/>
      <c r="D952" s="14"/>
      <c r="E952" s="9"/>
      <c r="F952" s="9"/>
      <c r="G952" s="9"/>
      <c r="H952" s="9"/>
      <c r="I952" s="9"/>
      <c r="J952" s="16" t="s">
        <v>821</v>
      </c>
      <c r="K952" s="8">
        <f>SUM(J951:J951)</f>
        <v>2</v>
      </c>
      <c r="L952" s="15"/>
      <c r="M952" s="8">
        <f>ROUND(L952*K952,2)</f>
        <v>0</v>
      </c>
    </row>
    <row r="953" spans="1:13" ht="0.9" customHeight="1" x14ac:dyDescent="0.3">
      <c r="A953" s="17"/>
      <c r="B953" s="17"/>
      <c r="C953" s="17"/>
      <c r="D953" s="25"/>
      <c r="E953" s="17"/>
      <c r="F953" s="17"/>
      <c r="G953" s="17"/>
      <c r="H953" s="17"/>
      <c r="I953" s="17"/>
      <c r="J953" s="17"/>
      <c r="K953" s="17"/>
      <c r="L953" s="17"/>
      <c r="M953" s="17"/>
    </row>
    <row r="954" spans="1:13" x14ac:dyDescent="0.3">
      <c r="A954" s="12" t="s">
        <v>822</v>
      </c>
      <c r="B954" s="12" t="s">
        <v>17</v>
      </c>
      <c r="C954" s="12" t="s">
        <v>18</v>
      </c>
      <c r="D954" s="24" t="s">
        <v>823</v>
      </c>
      <c r="E954" s="9"/>
      <c r="F954" s="9"/>
      <c r="G954" s="9"/>
      <c r="H954" s="9"/>
      <c r="I954" s="9"/>
      <c r="J954" s="9"/>
      <c r="K954" s="13">
        <f>K957</f>
        <v>20</v>
      </c>
      <c r="L954" s="13"/>
      <c r="M954" s="13">
        <f>M957</f>
        <v>0</v>
      </c>
    </row>
    <row r="955" spans="1:13" ht="204" x14ac:dyDescent="0.3">
      <c r="A955" s="9"/>
      <c r="B955" s="9"/>
      <c r="C955" s="9"/>
      <c r="D955" s="14" t="s">
        <v>824</v>
      </c>
      <c r="E955" s="9"/>
      <c r="F955" s="9"/>
      <c r="G955" s="9"/>
      <c r="H955" s="9"/>
      <c r="I955" s="9"/>
      <c r="J955" s="9"/>
      <c r="K955" s="9"/>
      <c r="L955" s="9"/>
      <c r="M955" s="9"/>
    </row>
    <row r="956" spans="1:13" x14ac:dyDescent="0.3">
      <c r="A956" s="9"/>
      <c r="B956" s="9"/>
      <c r="C956" s="9"/>
      <c r="D956" s="14"/>
      <c r="E956" s="12" t="s">
        <v>20</v>
      </c>
      <c r="F956" s="9">
        <v>20</v>
      </c>
      <c r="G956" s="15">
        <v>0</v>
      </c>
      <c r="H956" s="15">
        <v>0</v>
      </c>
      <c r="I956" s="15">
        <v>0</v>
      </c>
      <c r="J956" s="13">
        <f>F956*(G956+ (G956= 0))*(H956+ (H956= 0))*(I956+ (I956= 0))</f>
        <v>20</v>
      </c>
      <c r="K956" s="9"/>
      <c r="L956" s="9"/>
      <c r="M956" s="9"/>
    </row>
    <row r="957" spans="1:13" x14ac:dyDescent="0.3">
      <c r="A957" s="9"/>
      <c r="B957" s="9"/>
      <c r="C957" s="9"/>
      <c r="D957" s="14"/>
      <c r="E957" s="9"/>
      <c r="F957" s="9"/>
      <c r="G957" s="9"/>
      <c r="H957" s="9"/>
      <c r="I957" s="9"/>
      <c r="J957" s="16" t="s">
        <v>825</v>
      </c>
      <c r="K957" s="8">
        <f>SUM(J956:J956)</f>
        <v>20</v>
      </c>
      <c r="L957" s="15"/>
      <c r="M957" s="8">
        <f>ROUND(L957*K957,2)</f>
        <v>0</v>
      </c>
    </row>
    <row r="958" spans="1:13" ht="0.9" customHeight="1" x14ac:dyDescent="0.3">
      <c r="A958" s="17"/>
      <c r="B958" s="17"/>
      <c r="C958" s="17"/>
      <c r="D958" s="25"/>
      <c r="E958" s="17"/>
      <c r="F958" s="17"/>
      <c r="G958" s="17"/>
      <c r="H958" s="17"/>
      <c r="I958" s="17"/>
      <c r="J958" s="17"/>
      <c r="K958" s="17"/>
      <c r="L958" s="17"/>
      <c r="M958" s="17"/>
    </row>
    <row r="959" spans="1:13" x14ac:dyDescent="0.3">
      <c r="A959" s="12" t="s">
        <v>826</v>
      </c>
      <c r="B959" s="12" t="s">
        <v>17</v>
      </c>
      <c r="C959" s="12" t="s">
        <v>18</v>
      </c>
      <c r="D959" s="24" t="s">
        <v>827</v>
      </c>
      <c r="E959" s="9"/>
      <c r="F959" s="9"/>
      <c r="G959" s="9"/>
      <c r="H959" s="9"/>
      <c r="I959" s="9"/>
      <c r="J959" s="9"/>
      <c r="K959" s="13">
        <f>K962</f>
        <v>11</v>
      </c>
      <c r="L959" s="13"/>
      <c r="M959" s="13">
        <f>M962</f>
        <v>0</v>
      </c>
    </row>
    <row r="960" spans="1:13" ht="153" x14ac:dyDescent="0.3">
      <c r="A960" s="9"/>
      <c r="B960" s="9"/>
      <c r="C960" s="9"/>
      <c r="D960" s="14" t="s">
        <v>828</v>
      </c>
      <c r="E960" s="9"/>
      <c r="F960" s="9"/>
      <c r="G960" s="9"/>
      <c r="H960" s="9"/>
      <c r="I960" s="9"/>
      <c r="J960" s="9"/>
      <c r="K960" s="9"/>
      <c r="L960" s="9"/>
      <c r="M960" s="9"/>
    </row>
    <row r="961" spans="1:13" x14ac:dyDescent="0.3">
      <c r="A961" s="9"/>
      <c r="B961" s="9"/>
      <c r="C961" s="9"/>
      <c r="D961" s="14"/>
      <c r="E961" s="12" t="s">
        <v>20</v>
      </c>
      <c r="F961" s="9">
        <v>11</v>
      </c>
      <c r="G961" s="15">
        <v>0</v>
      </c>
      <c r="H961" s="15">
        <v>0</v>
      </c>
      <c r="I961" s="15">
        <v>0</v>
      </c>
      <c r="J961" s="13">
        <f>F961*(G961+ (G961= 0))*(H961+ (H961= 0))*(I961+ (I961= 0))</f>
        <v>11</v>
      </c>
      <c r="K961" s="9"/>
      <c r="L961" s="9"/>
      <c r="M961" s="9"/>
    </row>
    <row r="962" spans="1:13" x14ac:dyDescent="0.3">
      <c r="A962" s="9"/>
      <c r="B962" s="9"/>
      <c r="C962" s="9"/>
      <c r="D962" s="14"/>
      <c r="E962" s="9"/>
      <c r="F962" s="9"/>
      <c r="G962" s="9"/>
      <c r="H962" s="9"/>
      <c r="I962" s="9"/>
      <c r="J962" s="16" t="s">
        <v>829</v>
      </c>
      <c r="K962" s="8">
        <f>SUM(J961:J961)</f>
        <v>11</v>
      </c>
      <c r="L962" s="15"/>
      <c r="M962" s="8">
        <f>ROUND(L962*K962,2)</f>
        <v>0</v>
      </c>
    </row>
    <row r="963" spans="1:13" ht="0.9" customHeight="1" x14ac:dyDescent="0.3">
      <c r="A963" s="17"/>
      <c r="B963" s="17"/>
      <c r="C963" s="17"/>
      <c r="D963" s="25"/>
      <c r="E963" s="17"/>
      <c r="F963" s="17"/>
      <c r="G963" s="17"/>
      <c r="H963" s="17"/>
      <c r="I963" s="17"/>
      <c r="J963" s="17"/>
      <c r="K963" s="17"/>
      <c r="L963" s="17"/>
      <c r="M963" s="17"/>
    </row>
    <row r="964" spans="1:13" x14ac:dyDescent="0.3">
      <c r="A964" s="12" t="s">
        <v>830</v>
      </c>
      <c r="B964" s="12" t="s">
        <v>17</v>
      </c>
      <c r="C964" s="12" t="s">
        <v>18</v>
      </c>
      <c r="D964" s="24" t="s">
        <v>831</v>
      </c>
      <c r="E964" s="9"/>
      <c r="F964" s="9"/>
      <c r="G964" s="9"/>
      <c r="H964" s="9"/>
      <c r="I964" s="9"/>
      <c r="J964" s="9"/>
      <c r="K964" s="13">
        <f>K967</f>
        <v>1</v>
      </c>
      <c r="L964" s="13"/>
      <c r="M964" s="13">
        <f>M967</f>
        <v>0</v>
      </c>
    </row>
    <row r="965" spans="1:13" ht="183.6" x14ac:dyDescent="0.3">
      <c r="A965" s="9"/>
      <c r="B965" s="9"/>
      <c r="C965" s="9"/>
      <c r="D965" s="14" t="s">
        <v>832</v>
      </c>
      <c r="E965" s="9"/>
      <c r="F965" s="9"/>
      <c r="G965" s="9"/>
      <c r="H965" s="9"/>
      <c r="I965" s="9"/>
      <c r="J965" s="9"/>
      <c r="K965" s="9"/>
      <c r="L965" s="9"/>
      <c r="M965" s="9"/>
    </row>
    <row r="966" spans="1:13" x14ac:dyDescent="0.3">
      <c r="A966" s="9"/>
      <c r="B966" s="9"/>
      <c r="C966" s="9"/>
      <c r="D966" s="14"/>
      <c r="E966" s="12" t="s">
        <v>20</v>
      </c>
      <c r="F966" s="9">
        <v>1</v>
      </c>
      <c r="G966" s="15">
        <v>0</v>
      </c>
      <c r="H966" s="15">
        <v>0</v>
      </c>
      <c r="I966" s="15">
        <v>0</v>
      </c>
      <c r="J966" s="13">
        <f>F966*(G966+ (G966= 0))*(H966+ (H966= 0))*(I966+ (I966= 0))</f>
        <v>1</v>
      </c>
      <c r="K966" s="9"/>
      <c r="L966" s="9"/>
      <c r="M966" s="9"/>
    </row>
    <row r="967" spans="1:13" x14ac:dyDescent="0.3">
      <c r="A967" s="9"/>
      <c r="B967" s="9"/>
      <c r="C967" s="9"/>
      <c r="D967" s="14"/>
      <c r="E967" s="9"/>
      <c r="F967" s="9"/>
      <c r="G967" s="9"/>
      <c r="H967" s="9"/>
      <c r="I967" s="9"/>
      <c r="J967" s="16" t="s">
        <v>833</v>
      </c>
      <c r="K967" s="8">
        <f>SUM(J966:J966)</f>
        <v>1</v>
      </c>
      <c r="L967" s="15"/>
      <c r="M967" s="8">
        <f>ROUND(L967*K967,2)</f>
        <v>0</v>
      </c>
    </row>
    <row r="968" spans="1:13" ht="0.9" customHeight="1" x14ac:dyDescent="0.3">
      <c r="A968" s="17"/>
      <c r="B968" s="17"/>
      <c r="C968" s="17"/>
      <c r="D968" s="25"/>
      <c r="E968" s="17"/>
      <c r="F968" s="17"/>
      <c r="G968" s="17"/>
      <c r="H968" s="17"/>
      <c r="I968" s="17"/>
      <c r="J968" s="17"/>
      <c r="K968" s="17"/>
      <c r="L968" s="17"/>
      <c r="M968" s="17"/>
    </row>
    <row r="969" spans="1:13" x14ac:dyDescent="0.3">
      <c r="A969" s="12" t="s">
        <v>834</v>
      </c>
      <c r="B969" s="12" t="s">
        <v>17</v>
      </c>
      <c r="C969" s="12" t="s">
        <v>18</v>
      </c>
      <c r="D969" s="24" t="s">
        <v>835</v>
      </c>
      <c r="E969" s="9"/>
      <c r="F969" s="9"/>
      <c r="G969" s="9"/>
      <c r="H969" s="9"/>
      <c r="I969" s="9"/>
      <c r="J969" s="9"/>
      <c r="K969" s="13">
        <f>K972</f>
        <v>2</v>
      </c>
      <c r="L969" s="13"/>
      <c r="M969" s="13">
        <f>M972</f>
        <v>0</v>
      </c>
    </row>
    <row r="970" spans="1:13" ht="193.8" x14ac:dyDescent="0.3">
      <c r="A970" s="9"/>
      <c r="B970" s="9"/>
      <c r="C970" s="9"/>
      <c r="D970" s="14" t="s">
        <v>836</v>
      </c>
      <c r="E970" s="9"/>
      <c r="F970" s="9"/>
      <c r="G970" s="9"/>
      <c r="H970" s="9"/>
      <c r="I970" s="9"/>
      <c r="J970" s="9"/>
      <c r="K970" s="9"/>
      <c r="L970" s="9"/>
      <c r="M970" s="9"/>
    </row>
    <row r="971" spans="1:13" x14ac:dyDescent="0.3">
      <c r="A971" s="9"/>
      <c r="B971" s="9"/>
      <c r="C971" s="9"/>
      <c r="D971" s="14"/>
      <c r="E971" s="12" t="s">
        <v>20</v>
      </c>
      <c r="F971" s="9">
        <v>2</v>
      </c>
      <c r="G971" s="15">
        <v>0</v>
      </c>
      <c r="H971" s="15">
        <v>0</v>
      </c>
      <c r="I971" s="15">
        <v>0</v>
      </c>
      <c r="J971" s="13">
        <f>F971*(G971+ (G971= 0))*(H971+ (H971= 0))*(I971+ (I971= 0))</f>
        <v>2</v>
      </c>
      <c r="K971" s="9"/>
      <c r="L971" s="9"/>
      <c r="M971" s="9"/>
    </row>
    <row r="972" spans="1:13" x14ac:dyDescent="0.3">
      <c r="A972" s="9"/>
      <c r="B972" s="9"/>
      <c r="C972" s="9"/>
      <c r="D972" s="14"/>
      <c r="E972" s="9"/>
      <c r="F972" s="9"/>
      <c r="G972" s="9"/>
      <c r="H972" s="9"/>
      <c r="I972" s="9"/>
      <c r="J972" s="16" t="s">
        <v>837</v>
      </c>
      <c r="K972" s="8">
        <f>SUM(J971:J971)</f>
        <v>2</v>
      </c>
      <c r="L972" s="15"/>
      <c r="M972" s="8">
        <f>ROUND(L972*K972,2)</f>
        <v>0</v>
      </c>
    </row>
    <row r="973" spans="1:13" ht="0.9" customHeight="1" x14ac:dyDescent="0.3">
      <c r="A973" s="17"/>
      <c r="B973" s="17"/>
      <c r="C973" s="17"/>
      <c r="D973" s="25"/>
      <c r="E973" s="17"/>
      <c r="F973" s="17"/>
      <c r="G973" s="17"/>
      <c r="H973" s="17"/>
      <c r="I973" s="17"/>
      <c r="J973" s="17"/>
      <c r="K973" s="17"/>
      <c r="L973" s="17"/>
      <c r="M973" s="17"/>
    </row>
    <row r="974" spans="1:13" x14ac:dyDescent="0.3">
      <c r="A974" s="9"/>
      <c r="B974" s="9"/>
      <c r="C974" s="9"/>
      <c r="D974" s="14"/>
      <c r="E974" s="9"/>
      <c r="F974" s="9"/>
      <c r="G974" s="9"/>
      <c r="H974" s="9"/>
      <c r="I974" s="9"/>
      <c r="J974" s="16" t="s">
        <v>838</v>
      </c>
      <c r="K974" s="15">
        <v>1</v>
      </c>
      <c r="L974" s="8"/>
      <c r="M974" s="8">
        <f>ROUND(L974*K974,2)</f>
        <v>0</v>
      </c>
    </row>
    <row r="975" spans="1:13" ht="0.9" customHeight="1" x14ac:dyDescent="0.3">
      <c r="A975" s="17"/>
      <c r="B975" s="17"/>
      <c r="C975" s="17"/>
      <c r="D975" s="25"/>
      <c r="E975" s="17"/>
      <c r="F975" s="17"/>
      <c r="G975" s="17"/>
      <c r="H975" s="17"/>
      <c r="I975" s="17"/>
      <c r="J975" s="17"/>
      <c r="K975" s="17"/>
      <c r="L975" s="17"/>
      <c r="M975" s="17"/>
    </row>
    <row r="976" spans="1:13" x14ac:dyDescent="0.3">
      <c r="A976" s="10" t="s">
        <v>839</v>
      </c>
      <c r="B976" s="10" t="s">
        <v>12</v>
      </c>
      <c r="C976" s="10" t="s">
        <v>0</v>
      </c>
      <c r="D976" s="23" t="s">
        <v>840</v>
      </c>
      <c r="E976" s="11"/>
      <c r="F976" s="11"/>
      <c r="G976" s="11"/>
      <c r="H976" s="11"/>
      <c r="I976" s="11"/>
      <c r="J976" s="11"/>
      <c r="K976" s="8">
        <f>K1002</f>
        <v>1</v>
      </c>
      <c r="L976" s="8"/>
      <c r="M976" s="8">
        <f>M1002</f>
        <v>0</v>
      </c>
    </row>
    <row r="977" spans="1:13" ht="20.399999999999999" x14ac:dyDescent="0.3">
      <c r="A977" s="12" t="s">
        <v>841</v>
      </c>
      <c r="B977" s="12" t="s">
        <v>17</v>
      </c>
      <c r="C977" s="12" t="s">
        <v>18</v>
      </c>
      <c r="D977" s="24" t="s">
        <v>842</v>
      </c>
      <c r="E977" s="9"/>
      <c r="F977" s="9"/>
      <c r="G977" s="9"/>
      <c r="H977" s="9"/>
      <c r="I977" s="9"/>
      <c r="J977" s="9"/>
      <c r="K977" s="13">
        <f>K980</f>
        <v>43</v>
      </c>
      <c r="L977" s="13"/>
      <c r="M977" s="13">
        <f>M980</f>
        <v>0</v>
      </c>
    </row>
    <row r="978" spans="1:13" ht="153" x14ac:dyDescent="0.3">
      <c r="A978" s="9"/>
      <c r="B978" s="9"/>
      <c r="C978" s="9"/>
      <c r="D978" s="14" t="s">
        <v>843</v>
      </c>
      <c r="E978" s="9"/>
      <c r="F978" s="9"/>
      <c r="G978" s="9"/>
      <c r="H978" s="9"/>
      <c r="I978" s="9"/>
      <c r="J978" s="9"/>
      <c r="K978" s="9"/>
      <c r="L978" s="9"/>
      <c r="M978" s="9"/>
    </row>
    <row r="979" spans="1:13" x14ac:dyDescent="0.3">
      <c r="A979" s="9"/>
      <c r="B979" s="9"/>
      <c r="C979" s="9"/>
      <c r="D979" s="14"/>
      <c r="E979" s="12" t="s">
        <v>20</v>
      </c>
      <c r="F979" s="9">
        <v>43</v>
      </c>
      <c r="G979" s="15">
        <v>0</v>
      </c>
      <c r="H979" s="15">
        <v>0</v>
      </c>
      <c r="I979" s="15">
        <v>0</v>
      </c>
      <c r="J979" s="13">
        <f>F979*(G979+ (G979= 0))*(H979+ (H979= 0))*(I979+ (I979= 0))</f>
        <v>43</v>
      </c>
      <c r="K979" s="9"/>
      <c r="L979" s="9"/>
      <c r="M979" s="9"/>
    </row>
    <row r="980" spans="1:13" x14ac:dyDescent="0.3">
      <c r="A980" s="9"/>
      <c r="B980" s="9"/>
      <c r="C980" s="9"/>
      <c r="D980" s="14"/>
      <c r="E980" s="9"/>
      <c r="F980" s="9"/>
      <c r="G980" s="9"/>
      <c r="H980" s="9"/>
      <c r="I980" s="9"/>
      <c r="J980" s="16" t="s">
        <v>844</v>
      </c>
      <c r="K980" s="8">
        <f>SUM(J979:J979)</f>
        <v>43</v>
      </c>
      <c r="L980" s="15"/>
      <c r="M980" s="8">
        <f>ROUND(L980*K980,2)</f>
        <v>0</v>
      </c>
    </row>
    <row r="981" spans="1:13" ht="0.9" customHeight="1" x14ac:dyDescent="0.3">
      <c r="A981" s="17"/>
      <c r="B981" s="17"/>
      <c r="C981" s="17"/>
      <c r="D981" s="25"/>
      <c r="E981" s="17"/>
      <c r="F981" s="17"/>
      <c r="G981" s="17"/>
      <c r="H981" s="17"/>
      <c r="I981" s="17"/>
      <c r="J981" s="17"/>
      <c r="K981" s="17"/>
      <c r="L981" s="17"/>
      <c r="M981" s="17"/>
    </row>
    <row r="982" spans="1:13" ht="20.399999999999999" x14ac:dyDescent="0.3">
      <c r="A982" s="12" t="s">
        <v>845</v>
      </c>
      <c r="B982" s="12" t="s">
        <v>17</v>
      </c>
      <c r="C982" s="12" t="s">
        <v>18</v>
      </c>
      <c r="D982" s="24" t="s">
        <v>846</v>
      </c>
      <c r="E982" s="9"/>
      <c r="F982" s="9"/>
      <c r="G982" s="9"/>
      <c r="H982" s="9"/>
      <c r="I982" s="9"/>
      <c r="J982" s="9"/>
      <c r="K982" s="13">
        <f>K985</f>
        <v>11</v>
      </c>
      <c r="L982" s="13"/>
      <c r="M982" s="13">
        <f>M985</f>
        <v>0</v>
      </c>
    </row>
    <row r="983" spans="1:13" ht="163.19999999999999" x14ac:dyDescent="0.3">
      <c r="A983" s="9"/>
      <c r="B983" s="9"/>
      <c r="C983" s="9"/>
      <c r="D983" s="14" t="s">
        <v>847</v>
      </c>
      <c r="E983" s="9"/>
      <c r="F983" s="9"/>
      <c r="G983" s="9"/>
      <c r="H983" s="9"/>
      <c r="I983" s="9"/>
      <c r="J983" s="9"/>
      <c r="K983" s="9"/>
      <c r="L983" s="9"/>
      <c r="M983" s="9"/>
    </row>
    <row r="984" spans="1:13" x14ac:dyDescent="0.3">
      <c r="A984" s="9"/>
      <c r="B984" s="9"/>
      <c r="C984" s="9"/>
      <c r="D984" s="14"/>
      <c r="E984" s="12" t="s">
        <v>20</v>
      </c>
      <c r="F984" s="9">
        <v>11</v>
      </c>
      <c r="G984" s="15">
        <v>0</v>
      </c>
      <c r="H984" s="15">
        <v>0</v>
      </c>
      <c r="I984" s="15">
        <v>0</v>
      </c>
      <c r="J984" s="13">
        <f>F984*(G984+ (G984= 0))*(H984+ (H984= 0))*(I984+ (I984= 0))</f>
        <v>11</v>
      </c>
      <c r="K984" s="9"/>
      <c r="L984" s="9"/>
      <c r="M984" s="9"/>
    </row>
    <row r="985" spans="1:13" x14ac:dyDescent="0.3">
      <c r="A985" s="9"/>
      <c r="B985" s="9"/>
      <c r="C985" s="9"/>
      <c r="D985" s="14"/>
      <c r="E985" s="9"/>
      <c r="F985" s="9"/>
      <c r="G985" s="9"/>
      <c r="H985" s="9"/>
      <c r="I985" s="9"/>
      <c r="J985" s="16" t="s">
        <v>848</v>
      </c>
      <c r="K985" s="8">
        <f>SUM(J984:J984)</f>
        <v>11</v>
      </c>
      <c r="L985" s="15"/>
      <c r="M985" s="8">
        <f>ROUND(L985*K985,2)</f>
        <v>0</v>
      </c>
    </row>
    <row r="986" spans="1:13" ht="0.9" customHeight="1" x14ac:dyDescent="0.3">
      <c r="A986" s="17"/>
      <c r="B986" s="17"/>
      <c r="C986" s="17"/>
      <c r="D986" s="25"/>
      <c r="E986" s="17"/>
      <c r="F986" s="17"/>
      <c r="G986" s="17"/>
      <c r="H986" s="17"/>
      <c r="I986" s="17"/>
      <c r="J986" s="17"/>
      <c r="K986" s="17"/>
      <c r="L986" s="17"/>
      <c r="M986" s="17"/>
    </row>
    <row r="987" spans="1:13" x14ac:dyDescent="0.3">
      <c r="A987" s="12" t="s">
        <v>849</v>
      </c>
      <c r="B987" s="12" t="s">
        <v>17</v>
      </c>
      <c r="C987" s="12" t="s">
        <v>18</v>
      </c>
      <c r="D987" s="24" t="s">
        <v>850</v>
      </c>
      <c r="E987" s="9"/>
      <c r="F987" s="9"/>
      <c r="G987" s="9"/>
      <c r="H987" s="9"/>
      <c r="I987" s="9"/>
      <c r="J987" s="9"/>
      <c r="K987" s="13">
        <f>K990</f>
        <v>47</v>
      </c>
      <c r="L987" s="13"/>
      <c r="M987" s="13">
        <f>M990</f>
        <v>0</v>
      </c>
    </row>
    <row r="988" spans="1:13" ht="142.80000000000001" x14ac:dyDescent="0.3">
      <c r="A988" s="9"/>
      <c r="B988" s="9"/>
      <c r="C988" s="9"/>
      <c r="D988" s="14" t="s">
        <v>851</v>
      </c>
      <c r="E988" s="9"/>
      <c r="F988" s="9"/>
      <c r="G988" s="9"/>
      <c r="H988" s="9"/>
      <c r="I988" s="9"/>
      <c r="J988" s="9"/>
      <c r="K988" s="9"/>
      <c r="L988" s="9"/>
      <c r="M988" s="9"/>
    </row>
    <row r="989" spans="1:13" x14ac:dyDescent="0.3">
      <c r="A989" s="9"/>
      <c r="B989" s="9"/>
      <c r="C989" s="9"/>
      <c r="D989" s="14"/>
      <c r="E989" s="12" t="s">
        <v>20</v>
      </c>
      <c r="F989" s="9">
        <v>47</v>
      </c>
      <c r="G989" s="15">
        <v>0</v>
      </c>
      <c r="H989" s="15">
        <v>0</v>
      </c>
      <c r="I989" s="15">
        <v>0</v>
      </c>
      <c r="J989" s="13">
        <f>F989*(G989+ (G989= 0))*(H989+ (H989= 0))*(I989+ (I989= 0))</f>
        <v>47</v>
      </c>
      <c r="K989" s="9"/>
      <c r="L989" s="9"/>
      <c r="M989" s="9"/>
    </row>
    <row r="990" spans="1:13" x14ac:dyDescent="0.3">
      <c r="A990" s="9"/>
      <c r="B990" s="9"/>
      <c r="C990" s="9"/>
      <c r="D990" s="14"/>
      <c r="E990" s="9"/>
      <c r="F990" s="9"/>
      <c r="G990" s="9"/>
      <c r="H990" s="9"/>
      <c r="I990" s="9"/>
      <c r="J990" s="16" t="s">
        <v>852</v>
      </c>
      <c r="K990" s="8">
        <f>SUM(J989:J989)</f>
        <v>47</v>
      </c>
      <c r="L990" s="15"/>
      <c r="M990" s="8">
        <f>ROUND(L990*K990,2)</f>
        <v>0</v>
      </c>
    </row>
    <row r="991" spans="1:13" ht="0.9" customHeight="1" x14ac:dyDescent="0.3">
      <c r="A991" s="17"/>
      <c r="B991" s="17"/>
      <c r="C991" s="17"/>
      <c r="D991" s="25"/>
      <c r="E991" s="17"/>
      <c r="F991" s="17"/>
      <c r="G991" s="17"/>
      <c r="H991" s="17"/>
      <c r="I991" s="17"/>
      <c r="J991" s="17"/>
      <c r="K991" s="17"/>
      <c r="L991" s="17"/>
      <c r="M991" s="17"/>
    </row>
    <row r="992" spans="1:13" x14ac:dyDescent="0.3">
      <c r="A992" s="12" t="s">
        <v>853</v>
      </c>
      <c r="B992" s="12" t="s">
        <v>17</v>
      </c>
      <c r="C992" s="12" t="s">
        <v>18</v>
      </c>
      <c r="D992" s="24" t="s">
        <v>854</v>
      </c>
      <c r="E992" s="9"/>
      <c r="F992" s="9"/>
      <c r="G992" s="9"/>
      <c r="H992" s="9"/>
      <c r="I992" s="9"/>
      <c r="J992" s="9"/>
      <c r="K992" s="13">
        <f>K995</f>
        <v>7</v>
      </c>
      <c r="L992" s="13"/>
      <c r="M992" s="13">
        <f>M995</f>
        <v>0</v>
      </c>
    </row>
    <row r="993" spans="1:13" ht="163.19999999999999" x14ac:dyDescent="0.3">
      <c r="A993" s="9"/>
      <c r="B993" s="9"/>
      <c r="C993" s="9"/>
      <c r="D993" s="14" t="s">
        <v>855</v>
      </c>
      <c r="E993" s="9"/>
      <c r="F993" s="9"/>
      <c r="G993" s="9"/>
      <c r="H993" s="9"/>
      <c r="I993" s="9"/>
      <c r="J993" s="9"/>
      <c r="K993" s="9"/>
      <c r="L993" s="9"/>
      <c r="M993" s="9"/>
    </row>
    <row r="994" spans="1:13" x14ac:dyDescent="0.3">
      <c r="A994" s="9"/>
      <c r="B994" s="9"/>
      <c r="C994" s="9"/>
      <c r="D994" s="14"/>
      <c r="E994" s="12" t="s">
        <v>20</v>
      </c>
      <c r="F994" s="9">
        <v>7</v>
      </c>
      <c r="G994" s="15">
        <v>0</v>
      </c>
      <c r="H994" s="15">
        <v>0</v>
      </c>
      <c r="I994" s="15">
        <v>0</v>
      </c>
      <c r="J994" s="13">
        <f>F994*(G994+ (G994= 0))*(H994+ (H994= 0))*(I994+ (I994= 0))</f>
        <v>7</v>
      </c>
      <c r="K994" s="9"/>
      <c r="L994" s="9"/>
      <c r="M994" s="9"/>
    </row>
    <row r="995" spans="1:13" x14ac:dyDescent="0.3">
      <c r="A995" s="9"/>
      <c r="B995" s="9"/>
      <c r="C995" s="9"/>
      <c r="D995" s="14"/>
      <c r="E995" s="9"/>
      <c r="F995" s="9"/>
      <c r="G995" s="9"/>
      <c r="H995" s="9"/>
      <c r="I995" s="9"/>
      <c r="J995" s="16" t="s">
        <v>856</v>
      </c>
      <c r="K995" s="8">
        <f>SUM(J994:J994)</f>
        <v>7</v>
      </c>
      <c r="L995" s="15"/>
      <c r="M995" s="8">
        <f>ROUND(L995*K995,2)</f>
        <v>0</v>
      </c>
    </row>
    <row r="996" spans="1:13" ht="0.9" customHeight="1" x14ac:dyDescent="0.3">
      <c r="A996" s="17"/>
      <c r="B996" s="17"/>
      <c r="C996" s="17"/>
      <c r="D996" s="25"/>
      <c r="E996" s="17"/>
      <c r="F996" s="17"/>
      <c r="G996" s="17"/>
      <c r="H996" s="17"/>
      <c r="I996" s="17"/>
      <c r="J996" s="17"/>
      <c r="K996" s="17"/>
      <c r="L996" s="17"/>
      <c r="M996" s="17"/>
    </row>
    <row r="997" spans="1:13" ht="20.399999999999999" x14ac:dyDescent="0.3">
      <c r="A997" s="12" t="s">
        <v>857</v>
      </c>
      <c r="B997" s="12" t="s">
        <v>17</v>
      </c>
      <c r="C997" s="12" t="s">
        <v>18</v>
      </c>
      <c r="D997" s="24" t="s">
        <v>858</v>
      </c>
      <c r="E997" s="9"/>
      <c r="F997" s="9"/>
      <c r="G997" s="9"/>
      <c r="H997" s="9"/>
      <c r="I997" s="9"/>
      <c r="J997" s="9"/>
      <c r="K997" s="13">
        <f>K1000</f>
        <v>1</v>
      </c>
      <c r="L997" s="13"/>
      <c r="M997" s="13">
        <f>M1000</f>
        <v>0</v>
      </c>
    </row>
    <row r="998" spans="1:13" ht="122.4" x14ac:dyDescent="0.3">
      <c r="A998" s="9"/>
      <c r="B998" s="9"/>
      <c r="C998" s="9"/>
      <c r="D998" s="14" t="s">
        <v>859</v>
      </c>
      <c r="E998" s="9"/>
      <c r="F998" s="9"/>
      <c r="G998" s="9"/>
      <c r="H998" s="9"/>
      <c r="I998" s="9"/>
      <c r="J998" s="9"/>
      <c r="K998" s="9"/>
      <c r="L998" s="9"/>
      <c r="M998" s="9"/>
    </row>
    <row r="999" spans="1:13" x14ac:dyDescent="0.3">
      <c r="A999" s="9"/>
      <c r="B999" s="9"/>
      <c r="C999" s="9"/>
      <c r="D999" s="14"/>
      <c r="E999" s="12" t="s">
        <v>20</v>
      </c>
      <c r="F999" s="9">
        <v>1</v>
      </c>
      <c r="G999" s="15">
        <v>0</v>
      </c>
      <c r="H999" s="15">
        <v>0</v>
      </c>
      <c r="I999" s="15">
        <v>0</v>
      </c>
      <c r="J999" s="13">
        <f>F999*(G999+ (G999= 0))*(H999+ (H999= 0))*(I999+ (I999= 0))</f>
        <v>1</v>
      </c>
      <c r="K999" s="9"/>
      <c r="L999" s="9"/>
      <c r="M999" s="9"/>
    </row>
    <row r="1000" spans="1:13" x14ac:dyDescent="0.3">
      <c r="A1000" s="9"/>
      <c r="B1000" s="9"/>
      <c r="C1000" s="9"/>
      <c r="D1000" s="14"/>
      <c r="E1000" s="9"/>
      <c r="F1000" s="9"/>
      <c r="G1000" s="9"/>
      <c r="H1000" s="9"/>
      <c r="I1000" s="9"/>
      <c r="J1000" s="16" t="s">
        <v>860</v>
      </c>
      <c r="K1000" s="8">
        <f>SUM(J999:J999)</f>
        <v>1</v>
      </c>
      <c r="L1000" s="15"/>
      <c r="M1000" s="8">
        <f>ROUND(L1000*K1000,2)</f>
        <v>0</v>
      </c>
    </row>
    <row r="1001" spans="1:13" ht="0.9" customHeight="1" x14ac:dyDescent="0.3">
      <c r="A1001" s="17"/>
      <c r="B1001" s="17"/>
      <c r="C1001" s="17"/>
      <c r="D1001" s="25"/>
      <c r="E1001" s="17"/>
      <c r="F1001" s="17"/>
      <c r="G1001" s="17"/>
      <c r="H1001" s="17"/>
      <c r="I1001" s="17"/>
      <c r="J1001" s="17"/>
      <c r="K1001" s="17"/>
      <c r="L1001" s="17"/>
      <c r="M1001" s="17"/>
    </row>
    <row r="1002" spans="1:13" x14ac:dyDescent="0.3">
      <c r="A1002" s="9"/>
      <c r="B1002" s="9"/>
      <c r="C1002" s="9"/>
      <c r="D1002" s="14"/>
      <c r="E1002" s="9"/>
      <c r="F1002" s="9"/>
      <c r="G1002" s="9"/>
      <c r="H1002" s="9"/>
      <c r="I1002" s="9"/>
      <c r="J1002" s="16" t="s">
        <v>861</v>
      </c>
      <c r="K1002" s="15">
        <v>1</v>
      </c>
      <c r="L1002" s="8"/>
      <c r="M1002" s="8">
        <f>ROUND(L1002*K1002,2)</f>
        <v>0</v>
      </c>
    </row>
    <row r="1003" spans="1:13" ht="0.9" customHeight="1" x14ac:dyDescent="0.3">
      <c r="A1003" s="17"/>
      <c r="B1003" s="17"/>
      <c r="C1003" s="17"/>
      <c r="D1003" s="25"/>
      <c r="E1003" s="17"/>
      <c r="F1003" s="17"/>
      <c r="G1003" s="17"/>
      <c r="H1003" s="17"/>
      <c r="I1003" s="17"/>
      <c r="J1003" s="17"/>
      <c r="K1003" s="17"/>
      <c r="L1003" s="17"/>
      <c r="M1003" s="17"/>
    </row>
    <row r="1004" spans="1:13" x14ac:dyDescent="0.3">
      <c r="A1004" s="10" t="s">
        <v>862</v>
      </c>
      <c r="B1004" s="10" t="s">
        <v>12</v>
      </c>
      <c r="C1004" s="10" t="s">
        <v>0</v>
      </c>
      <c r="D1004" s="23" t="s">
        <v>863</v>
      </c>
      <c r="E1004" s="11"/>
      <c r="F1004" s="11"/>
      <c r="G1004" s="11"/>
      <c r="H1004" s="11"/>
      <c r="I1004" s="11"/>
      <c r="J1004" s="11"/>
      <c r="K1004" s="8">
        <f>K1010</f>
        <v>1</v>
      </c>
      <c r="L1004" s="8"/>
      <c r="M1004" s="8">
        <f>M1010</f>
        <v>0</v>
      </c>
    </row>
    <row r="1005" spans="1:13" ht="20.399999999999999" x14ac:dyDescent="0.3">
      <c r="A1005" s="12" t="s">
        <v>864</v>
      </c>
      <c r="B1005" s="12" t="s">
        <v>17</v>
      </c>
      <c r="C1005" s="12" t="s">
        <v>18</v>
      </c>
      <c r="D1005" s="24" t="s">
        <v>865</v>
      </c>
      <c r="E1005" s="9"/>
      <c r="F1005" s="9"/>
      <c r="G1005" s="9"/>
      <c r="H1005" s="9"/>
      <c r="I1005" s="9"/>
      <c r="J1005" s="9"/>
      <c r="K1005" s="13">
        <f>K1008</f>
        <v>1</v>
      </c>
      <c r="L1005" s="13"/>
      <c r="M1005" s="13">
        <f>M1008</f>
        <v>0</v>
      </c>
    </row>
    <row r="1006" spans="1:13" ht="244.8" x14ac:dyDescent="0.3">
      <c r="A1006" s="9"/>
      <c r="B1006" s="9"/>
      <c r="C1006" s="9"/>
      <c r="D1006" s="14" t="s">
        <v>866</v>
      </c>
      <c r="E1006" s="9"/>
      <c r="F1006" s="9"/>
      <c r="G1006" s="9"/>
      <c r="H1006" s="9"/>
      <c r="I1006" s="9"/>
      <c r="J1006" s="9"/>
      <c r="K1006" s="9"/>
      <c r="L1006" s="9"/>
      <c r="M1006" s="9"/>
    </row>
    <row r="1007" spans="1:13" x14ac:dyDescent="0.3">
      <c r="A1007" s="9"/>
      <c r="B1007" s="9"/>
      <c r="C1007" s="9"/>
      <c r="D1007" s="14"/>
      <c r="E1007" s="12" t="s">
        <v>20</v>
      </c>
      <c r="F1007" s="9">
        <v>1</v>
      </c>
      <c r="G1007" s="15">
        <v>0</v>
      </c>
      <c r="H1007" s="15">
        <v>0</v>
      </c>
      <c r="I1007" s="15">
        <v>0</v>
      </c>
      <c r="J1007" s="13">
        <f>F1007*(G1007+ (G1007= 0))*(H1007+ (H1007= 0))*(I1007+ (I1007= 0))</f>
        <v>1</v>
      </c>
      <c r="K1007" s="9"/>
      <c r="L1007" s="9"/>
      <c r="M1007" s="9"/>
    </row>
    <row r="1008" spans="1:13" x14ac:dyDescent="0.3">
      <c r="A1008" s="9"/>
      <c r="B1008" s="9"/>
      <c r="C1008" s="9"/>
      <c r="D1008" s="14"/>
      <c r="E1008" s="9"/>
      <c r="F1008" s="9"/>
      <c r="G1008" s="9"/>
      <c r="H1008" s="9"/>
      <c r="I1008" s="9"/>
      <c r="J1008" s="16" t="s">
        <v>867</v>
      </c>
      <c r="K1008" s="8">
        <f>SUM(J1007:J1007)</f>
        <v>1</v>
      </c>
      <c r="L1008" s="15"/>
      <c r="M1008" s="8">
        <f>ROUND(L1008*K1008,2)</f>
        <v>0</v>
      </c>
    </row>
    <row r="1009" spans="1:13" ht="0.9" customHeight="1" x14ac:dyDescent="0.3">
      <c r="A1009" s="17"/>
      <c r="B1009" s="17"/>
      <c r="C1009" s="17"/>
      <c r="D1009" s="25"/>
      <c r="E1009" s="17"/>
      <c r="F1009" s="17"/>
      <c r="G1009" s="17"/>
      <c r="H1009" s="17"/>
      <c r="I1009" s="17"/>
      <c r="J1009" s="17"/>
      <c r="K1009" s="17"/>
      <c r="L1009" s="17"/>
      <c r="M1009" s="17"/>
    </row>
    <row r="1010" spans="1:13" x14ac:dyDescent="0.3">
      <c r="A1010" s="9"/>
      <c r="B1010" s="9"/>
      <c r="C1010" s="9"/>
      <c r="D1010" s="14"/>
      <c r="E1010" s="9"/>
      <c r="F1010" s="9"/>
      <c r="G1010" s="9"/>
      <c r="H1010" s="9"/>
      <c r="I1010" s="9"/>
      <c r="J1010" s="16" t="s">
        <v>868</v>
      </c>
      <c r="K1010" s="15">
        <v>1</v>
      </c>
      <c r="L1010" s="8"/>
      <c r="M1010" s="8">
        <f>ROUND(L1010*K1010,2)</f>
        <v>0</v>
      </c>
    </row>
    <row r="1011" spans="1:13" ht="0.9" customHeight="1" x14ac:dyDescent="0.3">
      <c r="A1011" s="17"/>
      <c r="B1011" s="17"/>
      <c r="C1011" s="17"/>
      <c r="D1011" s="25"/>
      <c r="E1011" s="17"/>
      <c r="F1011" s="17"/>
      <c r="G1011" s="17"/>
      <c r="H1011" s="17"/>
      <c r="I1011" s="17"/>
      <c r="J1011" s="17"/>
      <c r="K1011" s="17"/>
      <c r="L1011" s="17"/>
      <c r="M1011" s="17"/>
    </row>
    <row r="1012" spans="1:13" x14ac:dyDescent="0.3">
      <c r="A1012" s="9"/>
      <c r="B1012" s="9"/>
      <c r="C1012" s="9"/>
      <c r="D1012" s="14"/>
      <c r="E1012" s="9"/>
      <c r="F1012" s="9"/>
      <c r="G1012" s="9"/>
      <c r="H1012" s="9"/>
      <c r="I1012" s="9"/>
      <c r="J1012" s="16" t="s">
        <v>869</v>
      </c>
      <c r="K1012" s="15">
        <v>1</v>
      </c>
      <c r="L1012" s="8"/>
      <c r="M1012" s="8">
        <f>ROUND(L1012*K1012,2)</f>
        <v>0</v>
      </c>
    </row>
    <row r="1013" spans="1:13" ht="0.9" customHeight="1" x14ac:dyDescent="0.3">
      <c r="A1013" s="17"/>
      <c r="B1013" s="17"/>
      <c r="C1013" s="17"/>
      <c r="D1013" s="25"/>
      <c r="E1013" s="17"/>
      <c r="F1013" s="17"/>
      <c r="G1013" s="17"/>
      <c r="H1013" s="17"/>
      <c r="I1013" s="17"/>
      <c r="J1013" s="17"/>
      <c r="K1013" s="17"/>
      <c r="L1013" s="17"/>
      <c r="M1013" s="17"/>
    </row>
    <row r="1014" spans="1:13" x14ac:dyDescent="0.3">
      <c r="A1014" s="10" t="s">
        <v>870</v>
      </c>
      <c r="B1014" s="10" t="s">
        <v>12</v>
      </c>
      <c r="C1014" s="10" t="s">
        <v>0</v>
      </c>
      <c r="D1014" s="23" t="s">
        <v>871</v>
      </c>
      <c r="E1014" s="11"/>
      <c r="F1014" s="11"/>
      <c r="G1014" s="11"/>
      <c r="H1014" s="11"/>
      <c r="I1014" s="11"/>
      <c r="J1014" s="11"/>
      <c r="K1014" s="8">
        <f>K1020</f>
        <v>1</v>
      </c>
      <c r="L1014" s="8"/>
      <c r="M1014" s="8">
        <f>M1020</f>
        <v>0</v>
      </c>
    </row>
    <row r="1015" spans="1:13" x14ac:dyDescent="0.3">
      <c r="A1015" s="12" t="s">
        <v>872</v>
      </c>
      <c r="B1015" s="12" t="s">
        <v>17</v>
      </c>
      <c r="C1015" s="12" t="s">
        <v>18</v>
      </c>
      <c r="D1015" s="24" t="s">
        <v>873</v>
      </c>
      <c r="E1015" s="9"/>
      <c r="F1015" s="9"/>
      <c r="G1015" s="9"/>
      <c r="H1015" s="9"/>
      <c r="I1015" s="9"/>
      <c r="J1015" s="9"/>
      <c r="K1015" s="13">
        <f>K1018</f>
        <v>1</v>
      </c>
      <c r="L1015" s="13"/>
      <c r="M1015" s="13">
        <f>M1018</f>
        <v>0</v>
      </c>
    </row>
    <row r="1016" spans="1:13" ht="409.6" x14ac:dyDescent="0.3">
      <c r="A1016" s="9"/>
      <c r="B1016" s="9"/>
      <c r="C1016" s="9"/>
      <c r="D1016" s="14" t="s">
        <v>874</v>
      </c>
      <c r="E1016" s="9"/>
      <c r="F1016" s="9"/>
      <c r="G1016" s="9"/>
      <c r="H1016" s="9"/>
      <c r="I1016" s="9"/>
      <c r="J1016" s="9"/>
      <c r="K1016" s="9"/>
      <c r="L1016" s="9"/>
      <c r="M1016" s="9"/>
    </row>
    <row r="1017" spans="1:13" x14ac:dyDescent="0.3">
      <c r="A1017" s="9"/>
      <c r="B1017" s="9"/>
      <c r="C1017" s="9"/>
      <c r="D1017" s="14"/>
      <c r="E1017" s="12" t="s">
        <v>20</v>
      </c>
      <c r="F1017" s="9">
        <v>1</v>
      </c>
      <c r="G1017" s="15">
        <v>0</v>
      </c>
      <c r="H1017" s="15">
        <v>0</v>
      </c>
      <c r="I1017" s="15">
        <v>0</v>
      </c>
      <c r="J1017" s="13">
        <f>F1017*(G1017+ (G1017= 0))*(H1017+ (H1017= 0))*(I1017+ (I1017= 0))</f>
        <v>1</v>
      </c>
      <c r="K1017" s="9"/>
      <c r="L1017" s="9"/>
      <c r="M1017" s="9"/>
    </row>
    <row r="1018" spans="1:13" x14ac:dyDescent="0.3">
      <c r="A1018" s="9"/>
      <c r="B1018" s="9"/>
      <c r="C1018" s="9"/>
      <c r="D1018" s="14"/>
      <c r="E1018" s="9"/>
      <c r="F1018" s="9"/>
      <c r="G1018" s="9"/>
      <c r="H1018" s="9"/>
      <c r="I1018" s="9"/>
      <c r="J1018" s="16" t="s">
        <v>875</v>
      </c>
      <c r="K1018" s="8">
        <f>SUM(J1017:J1017)</f>
        <v>1</v>
      </c>
      <c r="L1018" s="15"/>
      <c r="M1018" s="8">
        <f>ROUND(L1018*K1018,2)</f>
        <v>0</v>
      </c>
    </row>
    <row r="1019" spans="1:13" ht="0.9" customHeight="1" x14ac:dyDescent="0.3">
      <c r="A1019" s="17"/>
      <c r="B1019" s="17"/>
      <c r="C1019" s="17"/>
      <c r="D1019" s="25"/>
      <c r="E1019" s="17"/>
      <c r="F1019" s="17"/>
      <c r="G1019" s="17"/>
      <c r="H1019" s="17"/>
      <c r="I1019" s="17"/>
      <c r="J1019" s="17"/>
      <c r="K1019" s="17"/>
      <c r="L1019" s="17"/>
      <c r="M1019" s="17"/>
    </row>
    <row r="1020" spans="1:13" x14ac:dyDescent="0.3">
      <c r="A1020" s="9"/>
      <c r="B1020" s="9"/>
      <c r="C1020" s="9"/>
      <c r="D1020" s="14"/>
      <c r="E1020" s="9"/>
      <c r="F1020" s="9"/>
      <c r="G1020" s="9"/>
      <c r="H1020" s="9"/>
      <c r="I1020" s="9"/>
      <c r="J1020" s="16" t="s">
        <v>876</v>
      </c>
      <c r="K1020" s="15">
        <v>1</v>
      </c>
      <c r="L1020" s="8"/>
      <c r="M1020" s="8">
        <f>ROUND(L1020*K1020,2)</f>
        <v>0</v>
      </c>
    </row>
    <row r="1021" spans="1:13" ht="0.9" customHeight="1" x14ac:dyDescent="0.3">
      <c r="A1021" s="17"/>
      <c r="B1021" s="17"/>
      <c r="C1021" s="17"/>
      <c r="D1021" s="25"/>
      <c r="E1021" s="17"/>
      <c r="F1021" s="17"/>
      <c r="G1021" s="17"/>
      <c r="H1021" s="17"/>
      <c r="I1021" s="17"/>
      <c r="J1021" s="17"/>
      <c r="K1021" s="17"/>
      <c r="L1021" s="17"/>
      <c r="M1021" s="17"/>
    </row>
    <row r="1022" spans="1:13" x14ac:dyDescent="0.3">
      <c r="A1022" s="10" t="s">
        <v>877</v>
      </c>
      <c r="B1022" s="10" t="s">
        <v>12</v>
      </c>
      <c r="C1022" s="10" t="s">
        <v>0</v>
      </c>
      <c r="D1022" s="23" t="s">
        <v>878</v>
      </c>
      <c r="E1022" s="11"/>
      <c r="F1022" s="11"/>
      <c r="G1022" s="11"/>
      <c r="H1022" s="11"/>
      <c r="I1022" s="11"/>
      <c r="J1022" s="11"/>
      <c r="K1022" s="8">
        <f>K1033</f>
        <v>1</v>
      </c>
      <c r="L1022" s="8"/>
      <c r="M1022" s="8">
        <f>M1033</f>
        <v>0</v>
      </c>
    </row>
    <row r="1023" spans="1:13" x14ac:dyDescent="0.3">
      <c r="A1023" s="12" t="s">
        <v>879</v>
      </c>
      <c r="B1023" s="12" t="s">
        <v>17</v>
      </c>
      <c r="C1023" s="12" t="s">
        <v>91</v>
      </c>
      <c r="D1023" s="24" t="s">
        <v>880</v>
      </c>
      <c r="E1023" s="9"/>
      <c r="F1023" s="9"/>
      <c r="G1023" s="9"/>
      <c r="H1023" s="9"/>
      <c r="I1023" s="9"/>
      <c r="J1023" s="9"/>
      <c r="K1023" s="13">
        <f>K1026</f>
        <v>84</v>
      </c>
      <c r="L1023" s="13"/>
      <c r="M1023" s="13">
        <f>M1026</f>
        <v>0</v>
      </c>
    </row>
    <row r="1024" spans="1:13" ht="112.2" x14ac:dyDescent="0.3">
      <c r="A1024" s="9"/>
      <c r="B1024" s="9"/>
      <c r="C1024" s="9"/>
      <c r="D1024" s="14" t="s">
        <v>881</v>
      </c>
      <c r="E1024" s="9"/>
      <c r="F1024" s="9"/>
      <c r="G1024" s="9"/>
      <c r="H1024" s="9"/>
      <c r="I1024" s="9"/>
      <c r="J1024" s="9"/>
      <c r="K1024" s="9"/>
      <c r="L1024" s="9"/>
      <c r="M1024" s="9"/>
    </row>
    <row r="1025" spans="1:13" x14ac:dyDescent="0.3">
      <c r="A1025" s="9"/>
      <c r="B1025" s="9"/>
      <c r="C1025" s="9"/>
      <c r="D1025" s="14"/>
      <c r="E1025" s="12" t="s">
        <v>20</v>
      </c>
      <c r="F1025" s="9">
        <v>1</v>
      </c>
      <c r="G1025" s="15">
        <v>84</v>
      </c>
      <c r="H1025" s="15">
        <v>0</v>
      </c>
      <c r="I1025" s="15">
        <v>0</v>
      </c>
      <c r="J1025" s="13">
        <f>F1025*(G1025+ (G1025= 0))*(H1025+ (H1025= 0))*(I1025+ (I1025= 0))</f>
        <v>84</v>
      </c>
      <c r="K1025" s="9"/>
      <c r="L1025" s="9"/>
      <c r="M1025" s="9"/>
    </row>
    <row r="1026" spans="1:13" x14ac:dyDescent="0.3">
      <c r="A1026" s="9"/>
      <c r="B1026" s="9"/>
      <c r="C1026" s="9"/>
      <c r="D1026" s="14"/>
      <c r="E1026" s="9"/>
      <c r="F1026" s="9"/>
      <c r="G1026" s="9"/>
      <c r="H1026" s="9"/>
      <c r="I1026" s="9"/>
      <c r="J1026" s="16" t="s">
        <v>882</v>
      </c>
      <c r="K1026" s="8">
        <f>SUM(J1025:J1025)</f>
        <v>84</v>
      </c>
      <c r="L1026" s="15"/>
      <c r="M1026" s="8">
        <f>ROUND(L1026*K1026,2)</f>
        <v>0</v>
      </c>
    </row>
    <row r="1027" spans="1:13" ht="0.9" customHeight="1" x14ac:dyDescent="0.3">
      <c r="A1027" s="17"/>
      <c r="B1027" s="17"/>
      <c r="C1027" s="17"/>
      <c r="D1027" s="25"/>
      <c r="E1027" s="17"/>
      <c r="F1027" s="17"/>
      <c r="G1027" s="17"/>
      <c r="H1027" s="17"/>
      <c r="I1027" s="17"/>
      <c r="J1027" s="17"/>
      <c r="K1027" s="17"/>
      <c r="L1027" s="17"/>
      <c r="M1027" s="17"/>
    </row>
    <row r="1028" spans="1:13" ht="20.399999999999999" x14ac:dyDescent="0.3">
      <c r="A1028" s="12" t="s">
        <v>883</v>
      </c>
      <c r="B1028" s="12" t="s">
        <v>17</v>
      </c>
      <c r="C1028" s="12" t="s">
        <v>91</v>
      </c>
      <c r="D1028" s="24" t="s">
        <v>884</v>
      </c>
      <c r="E1028" s="9"/>
      <c r="F1028" s="9"/>
      <c r="G1028" s="9"/>
      <c r="H1028" s="9"/>
      <c r="I1028" s="9"/>
      <c r="J1028" s="9"/>
      <c r="K1028" s="13">
        <f>K1031</f>
        <v>900</v>
      </c>
      <c r="L1028" s="13"/>
      <c r="M1028" s="13">
        <f>M1031</f>
        <v>0</v>
      </c>
    </row>
    <row r="1029" spans="1:13" ht="183.6" x14ac:dyDescent="0.3">
      <c r="A1029" s="9"/>
      <c r="B1029" s="9"/>
      <c r="C1029" s="9"/>
      <c r="D1029" s="14" t="s">
        <v>885</v>
      </c>
      <c r="E1029" s="9"/>
      <c r="F1029" s="9"/>
      <c r="G1029" s="9"/>
      <c r="H1029" s="9"/>
      <c r="I1029" s="9"/>
      <c r="J1029" s="9"/>
      <c r="K1029" s="9"/>
      <c r="L1029" s="9"/>
      <c r="M1029" s="9"/>
    </row>
    <row r="1030" spans="1:13" x14ac:dyDescent="0.3">
      <c r="A1030" s="9"/>
      <c r="B1030" s="9"/>
      <c r="C1030" s="9"/>
      <c r="D1030" s="14"/>
      <c r="E1030" s="12" t="s">
        <v>886</v>
      </c>
      <c r="F1030" s="9">
        <v>18</v>
      </c>
      <c r="G1030" s="15">
        <v>50</v>
      </c>
      <c r="H1030" s="15">
        <v>0</v>
      </c>
      <c r="I1030" s="15">
        <v>0</v>
      </c>
      <c r="J1030" s="13">
        <f>F1030*(G1030+ (G1030= 0))*(H1030+ (H1030= 0))*(I1030+ (I1030= 0))</f>
        <v>900</v>
      </c>
      <c r="K1030" s="9"/>
      <c r="L1030" s="9"/>
      <c r="M1030" s="9"/>
    </row>
    <row r="1031" spans="1:13" x14ac:dyDescent="0.3">
      <c r="A1031" s="9"/>
      <c r="B1031" s="9"/>
      <c r="C1031" s="9"/>
      <c r="D1031" s="14"/>
      <c r="E1031" s="9"/>
      <c r="F1031" s="9"/>
      <c r="G1031" s="9"/>
      <c r="H1031" s="9"/>
      <c r="I1031" s="9"/>
      <c r="J1031" s="16" t="s">
        <v>887</v>
      </c>
      <c r="K1031" s="8">
        <f>SUM(J1030:J1030)</f>
        <v>900</v>
      </c>
      <c r="L1031" s="15"/>
      <c r="M1031" s="8">
        <f>ROUND(L1031*K1031,2)</f>
        <v>0</v>
      </c>
    </row>
    <row r="1032" spans="1:13" ht="0.9" customHeight="1" x14ac:dyDescent="0.3">
      <c r="A1032" s="17"/>
      <c r="B1032" s="17"/>
      <c r="C1032" s="17"/>
      <c r="D1032" s="25"/>
      <c r="E1032" s="17"/>
      <c r="F1032" s="17"/>
      <c r="G1032" s="17"/>
      <c r="H1032" s="17"/>
      <c r="I1032" s="17"/>
      <c r="J1032" s="17"/>
      <c r="K1032" s="17"/>
      <c r="L1032" s="17"/>
      <c r="M1032" s="17"/>
    </row>
    <row r="1033" spans="1:13" x14ac:dyDescent="0.3">
      <c r="A1033" s="9"/>
      <c r="B1033" s="9"/>
      <c r="C1033" s="9"/>
      <c r="D1033" s="14"/>
      <c r="E1033" s="9"/>
      <c r="F1033" s="9"/>
      <c r="G1033" s="9"/>
      <c r="H1033" s="9"/>
      <c r="I1033" s="9"/>
      <c r="J1033" s="16" t="s">
        <v>888</v>
      </c>
      <c r="K1033" s="15">
        <v>1</v>
      </c>
      <c r="L1033" s="8"/>
      <c r="M1033" s="8">
        <f>ROUND(L1033*K1033,2)</f>
        <v>0</v>
      </c>
    </row>
    <row r="1034" spans="1:13" ht="0.9" customHeight="1" x14ac:dyDescent="0.3">
      <c r="A1034" s="17"/>
      <c r="B1034" s="17"/>
      <c r="C1034" s="17"/>
      <c r="D1034" s="25"/>
      <c r="E1034" s="17"/>
      <c r="F1034" s="17"/>
      <c r="G1034" s="17"/>
      <c r="H1034" s="17"/>
      <c r="I1034" s="17"/>
      <c r="J1034" s="17"/>
      <c r="K1034" s="17"/>
      <c r="L1034" s="17"/>
      <c r="M1034" s="17"/>
    </row>
    <row r="1035" spans="1:13" x14ac:dyDescent="0.3">
      <c r="A1035" s="9"/>
      <c r="B1035" s="9"/>
      <c r="C1035" s="9"/>
      <c r="D1035" s="14"/>
      <c r="E1035" s="9"/>
      <c r="F1035" s="9"/>
      <c r="G1035" s="9"/>
      <c r="H1035" s="9"/>
      <c r="I1035" s="9"/>
      <c r="J1035" s="16" t="s">
        <v>889</v>
      </c>
      <c r="K1035" s="20">
        <v>1</v>
      </c>
      <c r="L1035" s="8"/>
      <c r="M1035" s="8">
        <f>ROUND(L1035*K1035,2)</f>
        <v>0</v>
      </c>
    </row>
    <row r="1036" spans="1:13" ht="0.9" customHeight="1" x14ac:dyDescent="0.3">
      <c r="A1036" s="17"/>
      <c r="B1036" s="17"/>
      <c r="C1036" s="17"/>
      <c r="D1036" s="25"/>
      <c r="E1036" s="17"/>
      <c r="F1036" s="17"/>
      <c r="G1036" s="17"/>
      <c r="H1036" s="17"/>
      <c r="I1036" s="17"/>
      <c r="J1036" s="17"/>
      <c r="K1036" s="17"/>
      <c r="L1036" s="17"/>
      <c r="M1036" s="17"/>
    </row>
    <row r="1037" spans="1:13" x14ac:dyDescent="0.3">
      <c r="A1037" s="5" t="s">
        <v>890</v>
      </c>
      <c r="B1037" s="5" t="s">
        <v>12</v>
      </c>
      <c r="C1037" s="5" t="s">
        <v>0</v>
      </c>
      <c r="D1037" s="22" t="s">
        <v>891</v>
      </c>
      <c r="E1037" s="6"/>
      <c r="F1037" s="6"/>
      <c r="G1037" s="6"/>
      <c r="H1037" s="6"/>
      <c r="I1037" s="6"/>
      <c r="J1037" s="6"/>
      <c r="K1037" s="7">
        <f>K1192</f>
        <v>1</v>
      </c>
      <c r="L1037" s="8"/>
      <c r="M1037" s="8">
        <f>M1192</f>
        <v>0</v>
      </c>
    </row>
    <row r="1038" spans="1:13" x14ac:dyDescent="0.3">
      <c r="A1038" s="10" t="s">
        <v>892</v>
      </c>
      <c r="B1038" s="10" t="s">
        <v>12</v>
      </c>
      <c r="C1038" s="10" t="s">
        <v>0</v>
      </c>
      <c r="D1038" s="23" t="s">
        <v>893</v>
      </c>
      <c r="E1038" s="11"/>
      <c r="F1038" s="11"/>
      <c r="G1038" s="11"/>
      <c r="H1038" s="11"/>
      <c r="I1038" s="11"/>
      <c r="J1038" s="11"/>
      <c r="K1038" s="8">
        <f>K1090</f>
        <v>1</v>
      </c>
      <c r="L1038" s="8"/>
      <c r="M1038" s="8">
        <f>M1090</f>
        <v>0</v>
      </c>
    </row>
    <row r="1039" spans="1:13" x14ac:dyDescent="0.3">
      <c r="A1039" s="12" t="s">
        <v>894</v>
      </c>
      <c r="B1039" s="12" t="s">
        <v>17</v>
      </c>
      <c r="C1039" s="12" t="s">
        <v>18</v>
      </c>
      <c r="D1039" s="24" t="s">
        <v>895</v>
      </c>
      <c r="E1039" s="9"/>
      <c r="F1039" s="9"/>
      <c r="G1039" s="9"/>
      <c r="H1039" s="9"/>
      <c r="I1039" s="9"/>
      <c r="J1039" s="9"/>
      <c r="K1039" s="13">
        <f>K1042</f>
        <v>1</v>
      </c>
      <c r="L1039" s="13"/>
      <c r="M1039" s="13">
        <f>M1042</f>
        <v>0</v>
      </c>
    </row>
    <row r="1040" spans="1:13" ht="173.4" x14ac:dyDescent="0.3">
      <c r="A1040" s="9"/>
      <c r="B1040" s="9"/>
      <c r="C1040" s="9"/>
      <c r="D1040" s="14" t="s">
        <v>896</v>
      </c>
      <c r="E1040" s="9"/>
      <c r="F1040" s="9"/>
      <c r="G1040" s="9"/>
      <c r="H1040" s="9"/>
      <c r="I1040" s="9"/>
      <c r="J1040" s="9"/>
      <c r="K1040" s="9"/>
      <c r="L1040" s="9"/>
      <c r="M1040" s="9"/>
    </row>
    <row r="1041" spans="1:13" x14ac:dyDescent="0.3">
      <c r="A1041" s="9"/>
      <c r="B1041" s="9"/>
      <c r="C1041" s="9"/>
      <c r="D1041" s="14"/>
      <c r="E1041" s="12" t="s">
        <v>20</v>
      </c>
      <c r="F1041" s="9">
        <v>1</v>
      </c>
      <c r="G1041" s="15">
        <v>0</v>
      </c>
      <c r="H1041" s="15">
        <v>0</v>
      </c>
      <c r="I1041" s="15">
        <v>0</v>
      </c>
      <c r="J1041" s="13">
        <f>F1041*(G1041+ (G1041= 0))*(H1041+ (H1041= 0))*(I1041+ (I1041= 0))</f>
        <v>1</v>
      </c>
      <c r="K1041" s="9"/>
      <c r="L1041" s="9"/>
      <c r="M1041" s="9"/>
    </row>
    <row r="1042" spans="1:13" x14ac:dyDescent="0.3">
      <c r="A1042" s="9"/>
      <c r="B1042" s="9"/>
      <c r="C1042" s="9"/>
      <c r="D1042" s="14"/>
      <c r="E1042" s="9"/>
      <c r="F1042" s="9"/>
      <c r="G1042" s="9"/>
      <c r="H1042" s="9"/>
      <c r="I1042" s="9"/>
      <c r="J1042" s="16" t="s">
        <v>897</v>
      </c>
      <c r="K1042" s="8">
        <f>SUM(J1041:J1041)</f>
        <v>1</v>
      </c>
      <c r="L1042" s="15"/>
      <c r="M1042" s="8">
        <f>ROUND(L1042*K1042,2)</f>
        <v>0</v>
      </c>
    </row>
    <row r="1043" spans="1:13" ht="0.9" customHeight="1" x14ac:dyDescent="0.3">
      <c r="A1043" s="17"/>
      <c r="B1043" s="17"/>
      <c r="C1043" s="17"/>
      <c r="D1043" s="25"/>
      <c r="E1043" s="17"/>
      <c r="F1043" s="17"/>
      <c r="G1043" s="17"/>
      <c r="H1043" s="17"/>
      <c r="I1043" s="17"/>
      <c r="J1043" s="17"/>
      <c r="K1043" s="17"/>
      <c r="L1043" s="17"/>
      <c r="M1043" s="17"/>
    </row>
    <row r="1044" spans="1:13" x14ac:dyDescent="0.3">
      <c r="A1044" s="12" t="s">
        <v>898</v>
      </c>
      <c r="B1044" s="12" t="s">
        <v>17</v>
      </c>
      <c r="C1044" s="12" t="s">
        <v>18</v>
      </c>
      <c r="D1044" s="24" t="s">
        <v>899</v>
      </c>
      <c r="E1044" s="9"/>
      <c r="F1044" s="9"/>
      <c r="G1044" s="9"/>
      <c r="H1044" s="9"/>
      <c r="I1044" s="9"/>
      <c r="J1044" s="9"/>
      <c r="K1044" s="13">
        <f>K1047</f>
        <v>1</v>
      </c>
      <c r="L1044" s="13"/>
      <c r="M1044" s="13">
        <f>M1047</f>
        <v>0</v>
      </c>
    </row>
    <row r="1045" spans="1:13" ht="409.6" x14ac:dyDescent="0.3">
      <c r="A1045" s="9"/>
      <c r="B1045" s="9"/>
      <c r="C1045" s="9"/>
      <c r="D1045" s="14" t="s">
        <v>900</v>
      </c>
      <c r="E1045" s="9"/>
      <c r="F1045" s="9"/>
      <c r="G1045" s="9"/>
      <c r="H1045" s="9"/>
      <c r="I1045" s="9"/>
      <c r="J1045" s="9"/>
      <c r="K1045" s="9"/>
      <c r="L1045" s="9"/>
      <c r="M1045" s="9"/>
    </row>
    <row r="1046" spans="1:13" x14ac:dyDescent="0.3">
      <c r="A1046" s="9"/>
      <c r="B1046" s="9"/>
      <c r="C1046" s="9"/>
      <c r="D1046" s="14"/>
      <c r="E1046" s="12" t="s">
        <v>20</v>
      </c>
      <c r="F1046" s="9">
        <v>1</v>
      </c>
      <c r="G1046" s="15">
        <v>0</v>
      </c>
      <c r="H1046" s="15">
        <v>0</v>
      </c>
      <c r="I1046" s="15">
        <v>0</v>
      </c>
      <c r="J1046" s="13">
        <f>F1046*(G1046+ (G1046= 0))*(H1046+ (H1046= 0))*(I1046+ (I1046= 0))</f>
        <v>1</v>
      </c>
      <c r="K1046" s="9"/>
      <c r="L1046" s="9"/>
      <c r="M1046" s="9"/>
    </row>
    <row r="1047" spans="1:13" x14ac:dyDescent="0.3">
      <c r="A1047" s="9"/>
      <c r="B1047" s="9"/>
      <c r="C1047" s="9"/>
      <c r="D1047" s="14"/>
      <c r="E1047" s="9"/>
      <c r="F1047" s="9"/>
      <c r="G1047" s="9"/>
      <c r="H1047" s="9"/>
      <c r="I1047" s="9"/>
      <c r="J1047" s="16" t="s">
        <v>901</v>
      </c>
      <c r="K1047" s="8">
        <f>SUM(J1046:J1046)</f>
        <v>1</v>
      </c>
      <c r="L1047" s="15"/>
      <c r="M1047" s="8">
        <f>ROUND(L1047*K1047,2)</f>
        <v>0</v>
      </c>
    </row>
    <row r="1048" spans="1:13" ht="0.9" customHeight="1" x14ac:dyDescent="0.3">
      <c r="A1048" s="17"/>
      <c r="B1048" s="17"/>
      <c r="C1048" s="17"/>
      <c r="D1048" s="25"/>
      <c r="E1048" s="17"/>
      <c r="F1048" s="17"/>
      <c r="G1048" s="17"/>
      <c r="H1048" s="17"/>
      <c r="I1048" s="17"/>
      <c r="J1048" s="17"/>
      <c r="K1048" s="17"/>
      <c r="L1048" s="17"/>
      <c r="M1048" s="17"/>
    </row>
    <row r="1049" spans="1:13" x14ac:dyDescent="0.3">
      <c r="A1049" s="12" t="s">
        <v>902</v>
      </c>
      <c r="B1049" s="12" t="s">
        <v>17</v>
      </c>
      <c r="C1049" s="12" t="s">
        <v>18</v>
      </c>
      <c r="D1049" s="24" t="s">
        <v>903</v>
      </c>
      <c r="E1049" s="9"/>
      <c r="F1049" s="9"/>
      <c r="G1049" s="9"/>
      <c r="H1049" s="9"/>
      <c r="I1049" s="9"/>
      <c r="J1049" s="9"/>
      <c r="K1049" s="13">
        <f>K1052</f>
        <v>1</v>
      </c>
      <c r="L1049" s="13"/>
      <c r="M1049" s="13">
        <f>M1052</f>
        <v>0</v>
      </c>
    </row>
    <row r="1050" spans="1:13" ht="132.6" x14ac:dyDescent="0.3">
      <c r="A1050" s="9"/>
      <c r="B1050" s="9"/>
      <c r="C1050" s="9"/>
      <c r="D1050" s="14" t="s">
        <v>904</v>
      </c>
      <c r="E1050" s="9"/>
      <c r="F1050" s="9"/>
      <c r="G1050" s="9"/>
      <c r="H1050" s="9"/>
      <c r="I1050" s="9"/>
      <c r="J1050" s="9"/>
      <c r="K1050" s="9"/>
      <c r="L1050" s="9"/>
      <c r="M1050" s="9"/>
    </row>
    <row r="1051" spans="1:13" x14ac:dyDescent="0.3">
      <c r="A1051" s="9"/>
      <c r="B1051" s="9"/>
      <c r="C1051" s="9"/>
      <c r="D1051" s="14"/>
      <c r="E1051" s="12" t="s">
        <v>20</v>
      </c>
      <c r="F1051" s="9">
        <v>1</v>
      </c>
      <c r="G1051" s="15">
        <v>0</v>
      </c>
      <c r="H1051" s="15">
        <v>0</v>
      </c>
      <c r="I1051" s="15">
        <v>0</v>
      </c>
      <c r="J1051" s="13">
        <f>F1051*(G1051+ (G1051= 0))*(H1051+ (H1051= 0))*(I1051+ (I1051= 0))</f>
        <v>1</v>
      </c>
      <c r="K1051" s="9"/>
      <c r="L1051" s="9"/>
      <c r="M1051" s="9"/>
    </row>
    <row r="1052" spans="1:13" x14ac:dyDescent="0.3">
      <c r="A1052" s="9"/>
      <c r="B1052" s="9"/>
      <c r="C1052" s="9"/>
      <c r="D1052" s="14"/>
      <c r="E1052" s="9"/>
      <c r="F1052" s="9"/>
      <c r="G1052" s="9"/>
      <c r="H1052" s="9"/>
      <c r="I1052" s="9"/>
      <c r="J1052" s="16" t="s">
        <v>905</v>
      </c>
      <c r="K1052" s="8">
        <f>SUM(J1051:J1051)</f>
        <v>1</v>
      </c>
      <c r="L1052" s="15"/>
      <c r="M1052" s="8">
        <f>ROUND(L1052*K1052,2)</f>
        <v>0</v>
      </c>
    </row>
    <row r="1053" spans="1:13" ht="0.9" customHeight="1" x14ac:dyDescent="0.3">
      <c r="A1053" s="17"/>
      <c r="B1053" s="17"/>
      <c r="C1053" s="17"/>
      <c r="D1053" s="25"/>
      <c r="E1053" s="17"/>
      <c r="F1053" s="17"/>
      <c r="G1053" s="17"/>
      <c r="H1053" s="17"/>
      <c r="I1053" s="17"/>
      <c r="J1053" s="17"/>
      <c r="K1053" s="17"/>
      <c r="L1053" s="17"/>
      <c r="M1053" s="17"/>
    </row>
    <row r="1054" spans="1:13" x14ac:dyDescent="0.3">
      <c r="A1054" s="12" t="s">
        <v>906</v>
      </c>
      <c r="B1054" s="12" t="s">
        <v>17</v>
      </c>
      <c r="C1054" s="12" t="s">
        <v>91</v>
      </c>
      <c r="D1054" s="24" t="s">
        <v>907</v>
      </c>
      <c r="E1054" s="9"/>
      <c r="F1054" s="9"/>
      <c r="G1054" s="9"/>
      <c r="H1054" s="9"/>
      <c r="I1054" s="9"/>
      <c r="J1054" s="9"/>
      <c r="K1054" s="13">
        <f>K1057</f>
        <v>718</v>
      </c>
      <c r="L1054" s="13"/>
      <c r="M1054" s="13">
        <f>M1057</f>
        <v>0</v>
      </c>
    </row>
    <row r="1055" spans="1:13" ht="255" x14ac:dyDescent="0.3">
      <c r="A1055" s="9"/>
      <c r="B1055" s="9"/>
      <c r="C1055" s="9"/>
      <c r="D1055" s="14" t="s">
        <v>908</v>
      </c>
      <c r="E1055" s="9"/>
      <c r="F1055" s="9"/>
      <c r="G1055" s="9"/>
      <c r="H1055" s="9"/>
      <c r="I1055" s="9"/>
      <c r="J1055" s="9"/>
      <c r="K1055" s="9"/>
      <c r="L1055" s="9"/>
      <c r="M1055" s="9"/>
    </row>
    <row r="1056" spans="1:13" x14ac:dyDescent="0.3">
      <c r="A1056" s="9"/>
      <c r="B1056" s="9"/>
      <c r="C1056" s="9"/>
      <c r="D1056" s="14"/>
      <c r="E1056" s="12" t="s">
        <v>20</v>
      </c>
      <c r="F1056" s="9">
        <v>1</v>
      </c>
      <c r="G1056" s="15">
        <v>718</v>
      </c>
      <c r="H1056" s="15">
        <v>0</v>
      </c>
      <c r="I1056" s="15">
        <v>0</v>
      </c>
      <c r="J1056" s="13">
        <f>F1056*(G1056+ (G1056= 0))*(H1056+ (H1056= 0))*(I1056+ (I1056= 0))</f>
        <v>718</v>
      </c>
      <c r="K1056" s="9"/>
      <c r="L1056" s="9"/>
      <c r="M1056" s="9"/>
    </row>
    <row r="1057" spans="1:13" x14ac:dyDescent="0.3">
      <c r="A1057" s="9"/>
      <c r="B1057" s="9"/>
      <c r="C1057" s="9"/>
      <c r="D1057" s="14"/>
      <c r="E1057" s="9"/>
      <c r="F1057" s="9"/>
      <c r="G1057" s="9"/>
      <c r="H1057" s="9"/>
      <c r="I1057" s="9"/>
      <c r="J1057" s="16" t="s">
        <v>909</v>
      </c>
      <c r="K1057" s="8">
        <f>SUM(J1056:J1056)</f>
        <v>718</v>
      </c>
      <c r="L1057" s="15"/>
      <c r="M1057" s="8">
        <f>ROUND(L1057*K1057,2)</f>
        <v>0</v>
      </c>
    </row>
    <row r="1058" spans="1:13" ht="0.9" customHeight="1" x14ac:dyDescent="0.3">
      <c r="A1058" s="17"/>
      <c r="B1058" s="17"/>
      <c r="C1058" s="17"/>
      <c r="D1058" s="25"/>
      <c r="E1058" s="17"/>
      <c r="F1058" s="17"/>
      <c r="G1058" s="17"/>
      <c r="H1058" s="17"/>
      <c r="I1058" s="17"/>
      <c r="J1058" s="17"/>
      <c r="K1058" s="17"/>
      <c r="L1058" s="17"/>
      <c r="M1058" s="17"/>
    </row>
    <row r="1059" spans="1:13" x14ac:dyDescent="0.3">
      <c r="A1059" s="12" t="s">
        <v>910</v>
      </c>
      <c r="B1059" s="12" t="s">
        <v>17</v>
      </c>
      <c r="C1059" s="12" t="s">
        <v>18</v>
      </c>
      <c r="D1059" s="24" t="s">
        <v>911</v>
      </c>
      <c r="E1059" s="9"/>
      <c r="F1059" s="9"/>
      <c r="G1059" s="9"/>
      <c r="H1059" s="9"/>
      <c r="I1059" s="9"/>
      <c r="J1059" s="9"/>
      <c r="K1059" s="13">
        <f>K1063</f>
        <v>79</v>
      </c>
      <c r="L1059" s="13"/>
      <c r="M1059" s="13">
        <f>M1063</f>
        <v>0</v>
      </c>
    </row>
    <row r="1060" spans="1:13" ht="387.6" x14ac:dyDescent="0.3">
      <c r="A1060" s="9"/>
      <c r="B1060" s="9"/>
      <c r="C1060" s="9"/>
      <c r="D1060" s="14" t="s">
        <v>912</v>
      </c>
      <c r="E1060" s="9"/>
      <c r="F1060" s="9"/>
      <c r="G1060" s="9"/>
      <c r="H1060" s="9"/>
      <c r="I1060" s="9"/>
      <c r="J1060" s="9"/>
      <c r="K1060" s="9"/>
      <c r="L1060" s="9"/>
      <c r="M1060" s="9"/>
    </row>
    <row r="1061" spans="1:13" x14ac:dyDescent="0.3">
      <c r="A1061" s="9"/>
      <c r="B1061" s="9"/>
      <c r="C1061" s="9"/>
      <c r="D1061" s="14"/>
      <c r="E1061" s="12" t="s">
        <v>913</v>
      </c>
      <c r="F1061" s="9">
        <v>60</v>
      </c>
      <c r="G1061" s="15">
        <v>0</v>
      </c>
      <c r="H1061" s="15">
        <v>0</v>
      </c>
      <c r="I1061" s="15">
        <v>0</v>
      </c>
      <c r="J1061" s="13">
        <f>F1061*(G1061+ (G1061= 0))*(H1061+ (H1061= 0))*(I1061+ (I1061= 0))</f>
        <v>60</v>
      </c>
      <c r="K1061" s="9"/>
      <c r="L1061" s="9"/>
      <c r="M1061" s="9"/>
    </row>
    <row r="1062" spans="1:13" x14ac:dyDescent="0.3">
      <c r="A1062" s="9"/>
      <c r="B1062" s="9"/>
      <c r="C1062" s="9"/>
      <c r="D1062" s="14"/>
      <c r="E1062" s="12" t="s">
        <v>914</v>
      </c>
      <c r="F1062" s="9">
        <v>19</v>
      </c>
      <c r="G1062" s="15">
        <v>0</v>
      </c>
      <c r="H1062" s="15">
        <v>0</v>
      </c>
      <c r="I1062" s="15">
        <v>0</v>
      </c>
      <c r="J1062" s="13">
        <f>F1062*(G1062+ (G1062= 0))*(H1062+ (H1062= 0))*(I1062+ (I1062= 0))</f>
        <v>19</v>
      </c>
      <c r="K1062" s="9"/>
      <c r="L1062" s="9"/>
      <c r="M1062" s="9"/>
    </row>
    <row r="1063" spans="1:13" x14ac:dyDescent="0.3">
      <c r="A1063" s="9"/>
      <c r="B1063" s="9"/>
      <c r="C1063" s="9"/>
      <c r="D1063" s="14"/>
      <c r="E1063" s="9"/>
      <c r="F1063" s="9"/>
      <c r="G1063" s="9"/>
      <c r="H1063" s="9"/>
      <c r="I1063" s="9"/>
      <c r="J1063" s="16" t="s">
        <v>915</v>
      </c>
      <c r="K1063" s="8">
        <f>SUM(J1061:J1062)</f>
        <v>79</v>
      </c>
      <c r="L1063" s="15"/>
      <c r="M1063" s="8">
        <f>ROUND(L1063*K1063,2)</f>
        <v>0</v>
      </c>
    </row>
    <row r="1064" spans="1:13" ht="0.9" customHeight="1" x14ac:dyDescent="0.3">
      <c r="A1064" s="17"/>
      <c r="B1064" s="17"/>
      <c r="C1064" s="17"/>
      <c r="D1064" s="25"/>
      <c r="E1064" s="17"/>
      <c r="F1064" s="17"/>
      <c r="G1064" s="17"/>
      <c r="H1064" s="17"/>
      <c r="I1064" s="17"/>
      <c r="J1064" s="17"/>
      <c r="K1064" s="17"/>
      <c r="L1064" s="17"/>
      <c r="M1064" s="17"/>
    </row>
    <row r="1065" spans="1:13" x14ac:dyDescent="0.3">
      <c r="A1065" s="12" t="s">
        <v>916</v>
      </c>
      <c r="B1065" s="12" t="s">
        <v>17</v>
      </c>
      <c r="C1065" s="12" t="s">
        <v>18</v>
      </c>
      <c r="D1065" s="24" t="s">
        <v>917</v>
      </c>
      <c r="E1065" s="9"/>
      <c r="F1065" s="9"/>
      <c r="G1065" s="9"/>
      <c r="H1065" s="9"/>
      <c r="I1065" s="9"/>
      <c r="J1065" s="9"/>
      <c r="K1065" s="13">
        <f>K1068</f>
        <v>2</v>
      </c>
      <c r="L1065" s="13"/>
      <c r="M1065" s="13">
        <f>M1068</f>
        <v>0</v>
      </c>
    </row>
    <row r="1066" spans="1:13" ht="142.80000000000001" x14ac:dyDescent="0.3">
      <c r="A1066" s="9"/>
      <c r="B1066" s="9"/>
      <c r="C1066" s="9"/>
      <c r="D1066" s="14" t="s">
        <v>918</v>
      </c>
      <c r="E1066" s="9"/>
      <c r="F1066" s="9"/>
      <c r="G1066" s="9"/>
      <c r="H1066" s="9"/>
      <c r="I1066" s="9"/>
      <c r="J1066" s="9"/>
      <c r="K1066" s="9"/>
      <c r="L1066" s="9"/>
      <c r="M1066" s="9"/>
    </row>
    <row r="1067" spans="1:13" x14ac:dyDescent="0.3">
      <c r="A1067" s="9"/>
      <c r="B1067" s="9"/>
      <c r="C1067" s="9"/>
      <c r="D1067" s="14"/>
      <c r="E1067" s="12" t="s">
        <v>20</v>
      </c>
      <c r="F1067" s="9">
        <v>2</v>
      </c>
      <c r="G1067" s="15">
        <v>0</v>
      </c>
      <c r="H1067" s="15">
        <v>0</v>
      </c>
      <c r="I1067" s="15">
        <v>0</v>
      </c>
      <c r="J1067" s="13">
        <f>F1067*(G1067+ (G1067= 0))*(H1067+ (H1067= 0))*(I1067+ (I1067= 0))</f>
        <v>2</v>
      </c>
      <c r="K1067" s="9"/>
      <c r="L1067" s="9"/>
      <c r="M1067" s="9"/>
    </row>
    <row r="1068" spans="1:13" x14ac:dyDescent="0.3">
      <c r="A1068" s="9"/>
      <c r="B1068" s="9"/>
      <c r="C1068" s="9"/>
      <c r="D1068" s="14"/>
      <c r="E1068" s="9"/>
      <c r="F1068" s="9"/>
      <c r="G1068" s="9"/>
      <c r="H1068" s="9"/>
      <c r="I1068" s="9"/>
      <c r="J1068" s="16" t="s">
        <v>919</v>
      </c>
      <c r="K1068" s="8">
        <f>SUM(J1067:J1067)</f>
        <v>2</v>
      </c>
      <c r="L1068" s="15"/>
      <c r="M1068" s="8">
        <f>ROUND(L1068*K1068,2)</f>
        <v>0</v>
      </c>
    </row>
    <row r="1069" spans="1:13" ht="0.9" customHeight="1" x14ac:dyDescent="0.3">
      <c r="A1069" s="17"/>
      <c r="B1069" s="17"/>
      <c r="C1069" s="17"/>
      <c r="D1069" s="25"/>
      <c r="E1069" s="17"/>
      <c r="F1069" s="17"/>
      <c r="G1069" s="17"/>
      <c r="H1069" s="17"/>
      <c r="I1069" s="17"/>
      <c r="J1069" s="17"/>
      <c r="K1069" s="17"/>
      <c r="L1069" s="17"/>
      <c r="M1069" s="17"/>
    </row>
    <row r="1070" spans="1:13" ht="20.399999999999999" x14ac:dyDescent="0.3">
      <c r="A1070" s="12" t="s">
        <v>920</v>
      </c>
      <c r="B1070" s="12" t="s">
        <v>17</v>
      </c>
      <c r="C1070" s="12" t="s">
        <v>18</v>
      </c>
      <c r="D1070" s="24" t="s">
        <v>921</v>
      </c>
      <c r="E1070" s="9"/>
      <c r="F1070" s="9"/>
      <c r="G1070" s="9"/>
      <c r="H1070" s="9"/>
      <c r="I1070" s="9"/>
      <c r="J1070" s="9"/>
      <c r="K1070" s="13">
        <f>K1073</f>
        <v>4</v>
      </c>
      <c r="L1070" s="13"/>
      <c r="M1070" s="13">
        <f>M1073</f>
        <v>0</v>
      </c>
    </row>
    <row r="1071" spans="1:13" ht="295.8" x14ac:dyDescent="0.3">
      <c r="A1071" s="9"/>
      <c r="B1071" s="9"/>
      <c r="C1071" s="9"/>
      <c r="D1071" s="14" t="s">
        <v>922</v>
      </c>
      <c r="E1071" s="9"/>
      <c r="F1071" s="9"/>
      <c r="G1071" s="9"/>
      <c r="H1071" s="9"/>
      <c r="I1071" s="9"/>
      <c r="J1071" s="9"/>
      <c r="K1071" s="9"/>
      <c r="L1071" s="9"/>
      <c r="M1071" s="9"/>
    </row>
    <row r="1072" spans="1:13" x14ac:dyDescent="0.3">
      <c r="A1072" s="9"/>
      <c r="B1072" s="9"/>
      <c r="C1072" s="9"/>
      <c r="D1072" s="14"/>
      <c r="E1072" s="12" t="s">
        <v>20</v>
      </c>
      <c r="F1072" s="9">
        <v>4</v>
      </c>
      <c r="G1072" s="15">
        <v>0</v>
      </c>
      <c r="H1072" s="15">
        <v>0</v>
      </c>
      <c r="I1072" s="15">
        <v>0</v>
      </c>
      <c r="J1072" s="13">
        <f>F1072*(G1072+ (G1072= 0))*(H1072+ (H1072= 0))*(I1072+ (I1072= 0))</f>
        <v>4</v>
      </c>
      <c r="K1072" s="9"/>
      <c r="L1072" s="9"/>
      <c r="M1072" s="9"/>
    </row>
    <row r="1073" spans="1:13" x14ac:dyDescent="0.3">
      <c r="A1073" s="9"/>
      <c r="B1073" s="9"/>
      <c r="C1073" s="9"/>
      <c r="D1073" s="14"/>
      <c r="E1073" s="9"/>
      <c r="F1073" s="9"/>
      <c r="G1073" s="9"/>
      <c r="H1073" s="9"/>
      <c r="I1073" s="9"/>
      <c r="J1073" s="16" t="s">
        <v>923</v>
      </c>
      <c r="K1073" s="8">
        <f>SUM(J1072:J1072)</f>
        <v>4</v>
      </c>
      <c r="L1073" s="15"/>
      <c r="M1073" s="8">
        <f>ROUND(L1073*K1073,2)</f>
        <v>0</v>
      </c>
    </row>
    <row r="1074" spans="1:13" ht="0.9" customHeight="1" x14ac:dyDescent="0.3">
      <c r="A1074" s="17"/>
      <c r="B1074" s="17"/>
      <c r="C1074" s="17"/>
      <c r="D1074" s="25"/>
      <c r="E1074" s="17"/>
      <c r="F1074" s="17"/>
      <c r="G1074" s="17"/>
      <c r="H1074" s="17"/>
      <c r="I1074" s="17"/>
      <c r="J1074" s="17"/>
      <c r="K1074" s="17"/>
      <c r="L1074" s="17"/>
      <c r="M1074" s="17"/>
    </row>
    <row r="1075" spans="1:13" x14ac:dyDescent="0.3">
      <c r="A1075" s="12" t="s">
        <v>924</v>
      </c>
      <c r="B1075" s="12" t="s">
        <v>17</v>
      </c>
      <c r="C1075" s="12" t="s">
        <v>18</v>
      </c>
      <c r="D1075" s="24" t="s">
        <v>925</v>
      </c>
      <c r="E1075" s="9"/>
      <c r="F1075" s="9"/>
      <c r="G1075" s="9"/>
      <c r="H1075" s="9"/>
      <c r="I1075" s="9"/>
      <c r="J1075" s="9"/>
      <c r="K1075" s="13">
        <f>K1078</f>
        <v>1</v>
      </c>
      <c r="L1075" s="13"/>
      <c r="M1075" s="13">
        <f>M1078</f>
        <v>0</v>
      </c>
    </row>
    <row r="1076" spans="1:13" ht="204" x14ac:dyDescent="0.3">
      <c r="A1076" s="9"/>
      <c r="B1076" s="9"/>
      <c r="C1076" s="9"/>
      <c r="D1076" s="14" t="s">
        <v>926</v>
      </c>
      <c r="E1076" s="9"/>
      <c r="F1076" s="9"/>
      <c r="G1076" s="9"/>
      <c r="H1076" s="9"/>
      <c r="I1076" s="9"/>
      <c r="J1076" s="9"/>
      <c r="K1076" s="9"/>
      <c r="L1076" s="9"/>
      <c r="M1076" s="9"/>
    </row>
    <row r="1077" spans="1:13" x14ac:dyDescent="0.3">
      <c r="A1077" s="9"/>
      <c r="B1077" s="9"/>
      <c r="C1077" s="9"/>
      <c r="D1077" s="14"/>
      <c r="E1077" s="12" t="s">
        <v>20</v>
      </c>
      <c r="F1077" s="9">
        <v>1</v>
      </c>
      <c r="G1077" s="15">
        <v>0</v>
      </c>
      <c r="H1077" s="15">
        <v>0</v>
      </c>
      <c r="I1077" s="15">
        <v>0</v>
      </c>
      <c r="J1077" s="13">
        <f>F1077*(G1077+ (G1077= 0))*(H1077+ (H1077= 0))*(I1077+ (I1077= 0))</f>
        <v>1</v>
      </c>
      <c r="K1077" s="9"/>
      <c r="L1077" s="9"/>
      <c r="M1077" s="9"/>
    </row>
    <row r="1078" spans="1:13" x14ac:dyDescent="0.3">
      <c r="A1078" s="9"/>
      <c r="B1078" s="9"/>
      <c r="C1078" s="9"/>
      <c r="D1078" s="14"/>
      <c r="E1078" s="9"/>
      <c r="F1078" s="9"/>
      <c r="G1078" s="9"/>
      <c r="H1078" s="9"/>
      <c r="I1078" s="9"/>
      <c r="J1078" s="16" t="s">
        <v>927</v>
      </c>
      <c r="K1078" s="8">
        <f>SUM(J1077:J1077)</f>
        <v>1</v>
      </c>
      <c r="L1078" s="15"/>
      <c r="M1078" s="8">
        <f>ROUND(L1078*K1078,2)</f>
        <v>0</v>
      </c>
    </row>
    <row r="1079" spans="1:13" ht="0.9" customHeight="1" x14ac:dyDescent="0.3">
      <c r="A1079" s="17"/>
      <c r="B1079" s="17"/>
      <c r="C1079" s="17"/>
      <c r="D1079" s="25"/>
      <c r="E1079" s="17"/>
      <c r="F1079" s="17"/>
      <c r="G1079" s="17"/>
      <c r="H1079" s="17"/>
      <c r="I1079" s="17"/>
      <c r="J1079" s="17"/>
      <c r="K1079" s="17"/>
      <c r="L1079" s="17"/>
      <c r="M1079" s="17"/>
    </row>
    <row r="1080" spans="1:13" x14ac:dyDescent="0.3">
      <c r="A1080" s="12" t="s">
        <v>928</v>
      </c>
      <c r="B1080" s="12" t="s">
        <v>17</v>
      </c>
      <c r="C1080" s="12" t="s">
        <v>18</v>
      </c>
      <c r="D1080" s="24" t="s">
        <v>929</v>
      </c>
      <c r="E1080" s="9"/>
      <c r="F1080" s="9"/>
      <c r="G1080" s="9"/>
      <c r="H1080" s="9"/>
      <c r="I1080" s="9"/>
      <c r="J1080" s="9"/>
      <c r="K1080" s="13">
        <f>K1083</f>
        <v>5</v>
      </c>
      <c r="L1080" s="13"/>
      <c r="M1080" s="13">
        <f>M1083</f>
        <v>0</v>
      </c>
    </row>
    <row r="1081" spans="1:13" ht="214.2" x14ac:dyDescent="0.3">
      <c r="A1081" s="9"/>
      <c r="B1081" s="9"/>
      <c r="C1081" s="9"/>
      <c r="D1081" s="14" t="s">
        <v>930</v>
      </c>
      <c r="E1081" s="9"/>
      <c r="F1081" s="9"/>
      <c r="G1081" s="9"/>
      <c r="H1081" s="9"/>
      <c r="I1081" s="9"/>
      <c r="J1081" s="9"/>
      <c r="K1081" s="9"/>
      <c r="L1081" s="9"/>
      <c r="M1081" s="9"/>
    </row>
    <row r="1082" spans="1:13" x14ac:dyDescent="0.3">
      <c r="A1082" s="9"/>
      <c r="B1082" s="9"/>
      <c r="C1082" s="9"/>
      <c r="D1082" s="14"/>
      <c r="E1082" s="12" t="s">
        <v>20</v>
      </c>
      <c r="F1082" s="9">
        <v>5</v>
      </c>
      <c r="G1082" s="15">
        <v>0</v>
      </c>
      <c r="H1082" s="15">
        <v>0</v>
      </c>
      <c r="I1082" s="15">
        <v>0</v>
      </c>
      <c r="J1082" s="13">
        <f>F1082*(G1082+ (G1082= 0))*(H1082+ (H1082= 0))*(I1082+ (I1082= 0))</f>
        <v>5</v>
      </c>
      <c r="K1082" s="9"/>
      <c r="L1082" s="9"/>
      <c r="M1082" s="9"/>
    </row>
    <row r="1083" spans="1:13" x14ac:dyDescent="0.3">
      <c r="A1083" s="9"/>
      <c r="B1083" s="9"/>
      <c r="C1083" s="9"/>
      <c r="D1083" s="14"/>
      <c r="E1083" s="9"/>
      <c r="F1083" s="9"/>
      <c r="G1083" s="9"/>
      <c r="H1083" s="9"/>
      <c r="I1083" s="9"/>
      <c r="J1083" s="16" t="s">
        <v>931</v>
      </c>
      <c r="K1083" s="8">
        <f>SUM(J1082:J1082)</f>
        <v>5</v>
      </c>
      <c r="L1083" s="15"/>
      <c r="M1083" s="8">
        <f>ROUND(L1083*K1083,2)</f>
        <v>0</v>
      </c>
    </row>
    <row r="1084" spans="1:13" ht="0.9" customHeight="1" x14ac:dyDescent="0.3">
      <c r="A1084" s="17"/>
      <c r="B1084" s="17"/>
      <c r="C1084" s="17"/>
      <c r="D1084" s="25"/>
      <c r="E1084" s="17"/>
      <c r="F1084" s="17"/>
      <c r="G1084" s="17"/>
      <c r="H1084" s="17"/>
      <c r="I1084" s="17"/>
      <c r="J1084" s="17"/>
      <c r="K1084" s="17"/>
      <c r="L1084" s="17"/>
      <c r="M1084" s="17"/>
    </row>
    <row r="1085" spans="1:13" x14ac:dyDescent="0.3">
      <c r="A1085" s="12" t="s">
        <v>932</v>
      </c>
      <c r="B1085" s="12" t="s">
        <v>17</v>
      </c>
      <c r="C1085" s="12" t="s">
        <v>18</v>
      </c>
      <c r="D1085" s="24" t="s">
        <v>933</v>
      </c>
      <c r="E1085" s="9"/>
      <c r="F1085" s="9"/>
      <c r="G1085" s="9"/>
      <c r="H1085" s="9"/>
      <c r="I1085" s="9"/>
      <c r="J1085" s="9"/>
      <c r="K1085" s="13">
        <f>K1088</f>
        <v>1</v>
      </c>
      <c r="L1085" s="13"/>
      <c r="M1085" s="13">
        <f>M1088</f>
        <v>0</v>
      </c>
    </row>
    <row r="1086" spans="1:13" ht="224.4" x14ac:dyDescent="0.3">
      <c r="A1086" s="9"/>
      <c r="B1086" s="9"/>
      <c r="C1086" s="9"/>
      <c r="D1086" s="14" t="s">
        <v>934</v>
      </c>
      <c r="E1086" s="9"/>
      <c r="F1086" s="9"/>
      <c r="G1086" s="9"/>
      <c r="H1086" s="9"/>
      <c r="I1086" s="9"/>
      <c r="J1086" s="9"/>
      <c r="K1086" s="9"/>
      <c r="L1086" s="9"/>
      <c r="M1086" s="9"/>
    </row>
    <row r="1087" spans="1:13" x14ac:dyDescent="0.3">
      <c r="A1087" s="9"/>
      <c r="B1087" s="9"/>
      <c r="C1087" s="9"/>
      <c r="D1087" s="14"/>
      <c r="E1087" s="12" t="s">
        <v>20</v>
      </c>
      <c r="F1087" s="9">
        <v>1</v>
      </c>
      <c r="G1087" s="15">
        <v>0</v>
      </c>
      <c r="H1087" s="15">
        <v>0</v>
      </c>
      <c r="I1087" s="15">
        <v>0</v>
      </c>
      <c r="J1087" s="13">
        <f>F1087*(G1087+ (G1087= 0))*(H1087+ (H1087= 0))*(I1087+ (I1087= 0))</f>
        <v>1</v>
      </c>
      <c r="K1087" s="9"/>
      <c r="L1087" s="9"/>
      <c r="M1087" s="9"/>
    </row>
    <row r="1088" spans="1:13" x14ac:dyDescent="0.3">
      <c r="A1088" s="9"/>
      <c r="B1088" s="9"/>
      <c r="C1088" s="9"/>
      <c r="D1088" s="14"/>
      <c r="E1088" s="9"/>
      <c r="F1088" s="9"/>
      <c r="G1088" s="9"/>
      <c r="H1088" s="9"/>
      <c r="I1088" s="9"/>
      <c r="J1088" s="16" t="s">
        <v>935</v>
      </c>
      <c r="K1088" s="8">
        <f>SUM(J1087:J1087)</f>
        <v>1</v>
      </c>
      <c r="L1088" s="15"/>
      <c r="M1088" s="8">
        <f>ROUND(L1088*K1088,2)</f>
        <v>0</v>
      </c>
    </row>
    <row r="1089" spans="1:13" ht="0.9" customHeight="1" x14ac:dyDescent="0.3">
      <c r="A1089" s="17"/>
      <c r="B1089" s="17"/>
      <c r="C1089" s="17"/>
      <c r="D1089" s="25"/>
      <c r="E1089" s="17"/>
      <c r="F1089" s="17"/>
      <c r="G1089" s="17"/>
      <c r="H1089" s="17"/>
      <c r="I1089" s="17"/>
      <c r="J1089" s="17"/>
      <c r="K1089" s="17"/>
      <c r="L1089" s="17"/>
      <c r="M1089" s="17"/>
    </row>
    <row r="1090" spans="1:13" x14ac:dyDescent="0.3">
      <c r="A1090" s="9"/>
      <c r="B1090" s="9"/>
      <c r="C1090" s="9"/>
      <c r="D1090" s="14"/>
      <c r="E1090" s="9"/>
      <c r="F1090" s="9"/>
      <c r="G1090" s="9"/>
      <c r="H1090" s="9"/>
      <c r="I1090" s="9"/>
      <c r="J1090" s="16" t="s">
        <v>936</v>
      </c>
      <c r="K1090" s="15">
        <v>1</v>
      </c>
      <c r="L1090" s="8"/>
      <c r="M1090" s="8">
        <f>ROUND(L1090*K1090,2)</f>
        <v>0</v>
      </c>
    </row>
    <row r="1091" spans="1:13" ht="0.9" customHeight="1" x14ac:dyDescent="0.3">
      <c r="A1091" s="17"/>
      <c r="B1091" s="17"/>
      <c r="C1091" s="17"/>
      <c r="D1091" s="25"/>
      <c r="E1091" s="17"/>
      <c r="F1091" s="17"/>
      <c r="G1091" s="17"/>
      <c r="H1091" s="17"/>
      <c r="I1091" s="17"/>
      <c r="J1091" s="17"/>
      <c r="K1091" s="17"/>
      <c r="L1091" s="17"/>
      <c r="M1091" s="17"/>
    </row>
    <row r="1092" spans="1:13" x14ac:dyDescent="0.3">
      <c r="A1092" s="10" t="s">
        <v>937</v>
      </c>
      <c r="B1092" s="10" t="s">
        <v>12</v>
      </c>
      <c r="C1092" s="10" t="s">
        <v>0</v>
      </c>
      <c r="D1092" s="23" t="s">
        <v>938</v>
      </c>
      <c r="E1092" s="11"/>
      <c r="F1092" s="11"/>
      <c r="G1092" s="11"/>
      <c r="H1092" s="11"/>
      <c r="I1092" s="11"/>
      <c r="J1092" s="11"/>
      <c r="K1092" s="8">
        <f>K1190</f>
        <v>1</v>
      </c>
      <c r="L1092" s="8"/>
      <c r="M1092" s="8">
        <f>M1190</f>
        <v>0</v>
      </c>
    </row>
    <row r="1093" spans="1:13" ht="20.399999999999999" x14ac:dyDescent="0.3">
      <c r="A1093" s="12" t="s">
        <v>939</v>
      </c>
      <c r="B1093" s="12" t="s">
        <v>17</v>
      </c>
      <c r="C1093" s="12" t="s">
        <v>18</v>
      </c>
      <c r="D1093" s="24" t="s">
        <v>940</v>
      </c>
      <c r="E1093" s="9"/>
      <c r="F1093" s="9"/>
      <c r="G1093" s="9"/>
      <c r="H1093" s="9"/>
      <c r="I1093" s="9"/>
      <c r="J1093" s="9"/>
      <c r="K1093" s="13">
        <f>K1096</f>
        <v>6</v>
      </c>
      <c r="L1093" s="13"/>
      <c r="M1093" s="13">
        <f>M1096</f>
        <v>0</v>
      </c>
    </row>
    <row r="1094" spans="1:13" ht="255" x14ac:dyDescent="0.3">
      <c r="A1094" s="9"/>
      <c r="B1094" s="9"/>
      <c r="C1094" s="9"/>
      <c r="D1094" s="14" t="s">
        <v>941</v>
      </c>
      <c r="E1094" s="9"/>
      <c r="F1094" s="9"/>
      <c r="G1094" s="9"/>
      <c r="H1094" s="9"/>
      <c r="I1094" s="9"/>
      <c r="J1094" s="9"/>
      <c r="K1094" s="9"/>
      <c r="L1094" s="9"/>
      <c r="M1094" s="9"/>
    </row>
    <row r="1095" spans="1:13" x14ac:dyDescent="0.3">
      <c r="A1095" s="9"/>
      <c r="B1095" s="9"/>
      <c r="C1095" s="9"/>
      <c r="D1095" s="14"/>
      <c r="E1095" s="12" t="s">
        <v>20</v>
      </c>
      <c r="F1095" s="9">
        <v>6</v>
      </c>
      <c r="G1095" s="15">
        <v>0</v>
      </c>
      <c r="H1095" s="15">
        <v>0</v>
      </c>
      <c r="I1095" s="15">
        <v>0</v>
      </c>
      <c r="J1095" s="13">
        <f>F1095*(G1095+ (G1095= 0))*(H1095+ (H1095= 0))*(I1095+ (I1095= 0))</f>
        <v>6</v>
      </c>
      <c r="K1095" s="9"/>
      <c r="L1095" s="9"/>
      <c r="M1095" s="9"/>
    </row>
    <row r="1096" spans="1:13" x14ac:dyDescent="0.3">
      <c r="A1096" s="9"/>
      <c r="B1096" s="9"/>
      <c r="C1096" s="9"/>
      <c r="D1096" s="14"/>
      <c r="E1096" s="9"/>
      <c r="F1096" s="9"/>
      <c r="G1096" s="9"/>
      <c r="H1096" s="9"/>
      <c r="I1096" s="9"/>
      <c r="J1096" s="16" t="s">
        <v>942</v>
      </c>
      <c r="K1096" s="8">
        <f>SUM(J1095:J1095)</f>
        <v>6</v>
      </c>
      <c r="L1096" s="15"/>
      <c r="M1096" s="8">
        <f>ROUND(L1096*K1096,2)</f>
        <v>0</v>
      </c>
    </row>
    <row r="1097" spans="1:13" ht="0.9" customHeight="1" x14ac:dyDescent="0.3">
      <c r="A1097" s="17"/>
      <c r="B1097" s="17"/>
      <c r="C1097" s="17"/>
      <c r="D1097" s="25"/>
      <c r="E1097" s="17"/>
      <c r="F1097" s="17"/>
      <c r="G1097" s="17"/>
      <c r="H1097" s="17"/>
      <c r="I1097" s="17"/>
      <c r="J1097" s="17"/>
      <c r="K1097" s="17"/>
      <c r="L1097" s="17"/>
      <c r="M1097" s="17"/>
    </row>
    <row r="1098" spans="1:13" ht="20.399999999999999" x14ac:dyDescent="0.3">
      <c r="A1098" s="12" t="s">
        <v>943</v>
      </c>
      <c r="B1098" s="12" t="s">
        <v>17</v>
      </c>
      <c r="C1098" s="12" t="s">
        <v>18</v>
      </c>
      <c r="D1098" s="24" t="s">
        <v>944</v>
      </c>
      <c r="E1098" s="9"/>
      <c r="F1098" s="9"/>
      <c r="G1098" s="9"/>
      <c r="H1098" s="9"/>
      <c r="I1098" s="9"/>
      <c r="J1098" s="9"/>
      <c r="K1098" s="13">
        <f>K1101</f>
        <v>1</v>
      </c>
      <c r="L1098" s="13"/>
      <c r="M1098" s="13">
        <f>M1101</f>
        <v>0</v>
      </c>
    </row>
    <row r="1099" spans="1:13" ht="244.8" x14ac:dyDescent="0.3">
      <c r="A1099" s="9"/>
      <c r="B1099" s="9"/>
      <c r="C1099" s="9"/>
      <c r="D1099" s="14" t="s">
        <v>945</v>
      </c>
      <c r="E1099" s="9"/>
      <c r="F1099" s="9"/>
      <c r="G1099" s="9"/>
      <c r="H1099" s="9"/>
      <c r="I1099" s="9"/>
      <c r="J1099" s="9"/>
      <c r="K1099" s="9"/>
      <c r="L1099" s="9"/>
      <c r="M1099" s="9"/>
    </row>
    <row r="1100" spans="1:13" x14ac:dyDescent="0.3">
      <c r="A1100" s="9"/>
      <c r="B1100" s="9"/>
      <c r="C1100" s="9"/>
      <c r="D1100" s="14"/>
      <c r="E1100" s="12" t="s">
        <v>20</v>
      </c>
      <c r="F1100" s="9">
        <v>1</v>
      </c>
      <c r="G1100" s="15">
        <v>0</v>
      </c>
      <c r="H1100" s="15">
        <v>0</v>
      </c>
      <c r="I1100" s="15">
        <v>0</v>
      </c>
      <c r="J1100" s="13">
        <f>F1100*(G1100+ (G1100= 0))*(H1100+ (H1100= 0))*(I1100+ (I1100= 0))</f>
        <v>1</v>
      </c>
      <c r="K1100" s="9"/>
      <c r="L1100" s="9"/>
      <c r="M1100" s="9"/>
    </row>
    <row r="1101" spans="1:13" x14ac:dyDescent="0.3">
      <c r="A1101" s="9"/>
      <c r="B1101" s="9"/>
      <c r="C1101" s="9"/>
      <c r="D1101" s="14"/>
      <c r="E1101" s="9"/>
      <c r="F1101" s="9"/>
      <c r="G1101" s="9"/>
      <c r="H1101" s="9"/>
      <c r="I1101" s="9"/>
      <c r="J1101" s="16" t="s">
        <v>946</v>
      </c>
      <c r="K1101" s="8">
        <f>SUM(J1100:J1100)</f>
        <v>1</v>
      </c>
      <c r="L1101" s="15"/>
      <c r="M1101" s="8">
        <f>ROUND(L1101*K1101,2)</f>
        <v>0</v>
      </c>
    </row>
    <row r="1102" spans="1:13" ht="0.9" customHeight="1" x14ac:dyDescent="0.3">
      <c r="A1102" s="17"/>
      <c r="B1102" s="17"/>
      <c r="C1102" s="17"/>
      <c r="D1102" s="25"/>
      <c r="E1102" s="17"/>
      <c r="F1102" s="17"/>
      <c r="G1102" s="17"/>
      <c r="H1102" s="17"/>
      <c r="I1102" s="17"/>
      <c r="J1102" s="17"/>
      <c r="K1102" s="17"/>
      <c r="L1102" s="17"/>
      <c r="M1102" s="17"/>
    </row>
    <row r="1103" spans="1:13" x14ac:dyDescent="0.3">
      <c r="A1103" s="12" t="s">
        <v>947</v>
      </c>
      <c r="B1103" s="12" t="s">
        <v>17</v>
      </c>
      <c r="C1103" s="12" t="s">
        <v>91</v>
      </c>
      <c r="D1103" s="24" t="s">
        <v>948</v>
      </c>
      <c r="E1103" s="9"/>
      <c r="F1103" s="9"/>
      <c r="G1103" s="9"/>
      <c r="H1103" s="9"/>
      <c r="I1103" s="9"/>
      <c r="J1103" s="9"/>
      <c r="K1103" s="13">
        <f>K1106</f>
        <v>198</v>
      </c>
      <c r="L1103" s="13"/>
      <c r="M1103" s="13">
        <f>M1106</f>
        <v>0</v>
      </c>
    </row>
    <row r="1104" spans="1:13" ht="204" x14ac:dyDescent="0.3">
      <c r="A1104" s="9"/>
      <c r="B1104" s="9"/>
      <c r="C1104" s="9"/>
      <c r="D1104" s="14" t="s">
        <v>949</v>
      </c>
      <c r="E1104" s="9"/>
      <c r="F1104" s="9"/>
      <c r="G1104" s="9"/>
      <c r="H1104" s="9"/>
      <c r="I1104" s="9"/>
      <c r="J1104" s="9"/>
      <c r="K1104" s="9"/>
      <c r="L1104" s="9"/>
      <c r="M1104" s="9"/>
    </row>
    <row r="1105" spans="1:13" x14ac:dyDescent="0.3">
      <c r="A1105" s="9"/>
      <c r="B1105" s="9"/>
      <c r="C1105" s="9"/>
      <c r="D1105" s="14"/>
      <c r="E1105" s="12" t="s">
        <v>950</v>
      </c>
      <c r="F1105" s="9">
        <v>1</v>
      </c>
      <c r="G1105" s="15">
        <v>198</v>
      </c>
      <c r="H1105" s="15">
        <v>0</v>
      </c>
      <c r="I1105" s="15">
        <v>0</v>
      </c>
      <c r="J1105" s="13">
        <f>F1105*(G1105+ (G1105= 0))*(H1105+ (H1105= 0))*(I1105+ (I1105= 0))</f>
        <v>198</v>
      </c>
      <c r="K1105" s="9"/>
      <c r="L1105" s="9"/>
      <c r="M1105" s="9"/>
    </row>
    <row r="1106" spans="1:13" x14ac:dyDescent="0.3">
      <c r="A1106" s="9"/>
      <c r="B1106" s="9"/>
      <c r="C1106" s="9"/>
      <c r="D1106" s="14"/>
      <c r="E1106" s="9"/>
      <c r="F1106" s="9"/>
      <c r="G1106" s="9"/>
      <c r="H1106" s="9"/>
      <c r="I1106" s="9"/>
      <c r="J1106" s="16" t="s">
        <v>951</v>
      </c>
      <c r="K1106" s="8">
        <f>SUM(J1105:J1105)</f>
        <v>198</v>
      </c>
      <c r="L1106" s="15"/>
      <c r="M1106" s="8">
        <f>ROUND(L1106*K1106,2)</f>
        <v>0</v>
      </c>
    </row>
    <row r="1107" spans="1:13" ht="0.9" customHeight="1" x14ac:dyDescent="0.3">
      <c r="A1107" s="17"/>
      <c r="B1107" s="17"/>
      <c r="C1107" s="17"/>
      <c r="D1107" s="25"/>
      <c r="E1107" s="17"/>
      <c r="F1107" s="17"/>
      <c r="G1107" s="17"/>
      <c r="H1107" s="17"/>
      <c r="I1107" s="17"/>
      <c r="J1107" s="17"/>
      <c r="K1107" s="17"/>
      <c r="L1107" s="17"/>
      <c r="M1107" s="17"/>
    </row>
    <row r="1108" spans="1:13" x14ac:dyDescent="0.3">
      <c r="A1108" s="12" t="s">
        <v>952</v>
      </c>
      <c r="B1108" s="12" t="s">
        <v>17</v>
      </c>
      <c r="C1108" s="12" t="s">
        <v>91</v>
      </c>
      <c r="D1108" s="24" t="s">
        <v>953</v>
      </c>
      <c r="E1108" s="9"/>
      <c r="F1108" s="9"/>
      <c r="G1108" s="9"/>
      <c r="H1108" s="9"/>
      <c r="I1108" s="9"/>
      <c r="J1108" s="9"/>
      <c r="K1108" s="13">
        <f>K1112</f>
        <v>101</v>
      </c>
      <c r="L1108" s="13"/>
      <c r="M1108" s="13">
        <f>M1112</f>
        <v>0</v>
      </c>
    </row>
    <row r="1109" spans="1:13" ht="204" x14ac:dyDescent="0.3">
      <c r="A1109" s="9"/>
      <c r="B1109" s="9"/>
      <c r="C1109" s="9"/>
      <c r="D1109" s="14" t="s">
        <v>954</v>
      </c>
      <c r="E1109" s="9"/>
      <c r="F1109" s="9"/>
      <c r="G1109" s="9"/>
      <c r="H1109" s="9"/>
      <c r="I1109" s="9"/>
      <c r="J1109" s="9"/>
      <c r="K1109" s="9"/>
      <c r="L1109" s="9"/>
      <c r="M1109" s="9"/>
    </row>
    <row r="1110" spans="1:13" x14ac:dyDescent="0.3">
      <c r="A1110" s="9"/>
      <c r="B1110" s="9"/>
      <c r="C1110" s="9"/>
      <c r="D1110" s="14"/>
      <c r="E1110" s="12" t="s">
        <v>955</v>
      </c>
      <c r="F1110" s="9">
        <v>1</v>
      </c>
      <c r="G1110" s="15">
        <v>55</v>
      </c>
      <c r="H1110" s="15">
        <v>0</v>
      </c>
      <c r="I1110" s="15">
        <v>0</v>
      </c>
      <c r="J1110" s="13">
        <f>F1110*(G1110+ (G1110= 0))*(H1110+ (H1110= 0))*(I1110+ (I1110= 0))</f>
        <v>55</v>
      </c>
      <c r="K1110" s="9"/>
      <c r="L1110" s="9"/>
      <c r="M1110" s="9"/>
    </row>
    <row r="1111" spans="1:13" x14ac:dyDescent="0.3">
      <c r="A1111" s="9"/>
      <c r="B1111" s="9"/>
      <c r="C1111" s="9"/>
      <c r="D1111" s="14"/>
      <c r="E1111" s="12" t="s">
        <v>950</v>
      </c>
      <c r="F1111" s="9">
        <v>1</v>
      </c>
      <c r="G1111" s="15">
        <v>46</v>
      </c>
      <c r="H1111" s="15">
        <v>0</v>
      </c>
      <c r="I1111" s="15">
        <v>0</v>
      </c>
      <c r="J1111" s="13">
        <f>F1111*(G1111+ (G1111= 0))*(H1111+ (H1111= 0))*(I1111+ (I1111= 0))</f>
        <v>46</v>
      </c>
      <c r="K1111" s="9"/>
      <c r="L1111" s="9"/>
      <c r="M1111" s="9"/>
    </row>
    <row r="1112" spans="1:13" x14ac:dyDescent="0.3">
      <c r="A1112" s="9"/>
      <c r="B1112" s="9"/>
      <c r="C1112" s="9"/>
      <c r="D1112" s="14"/>
      <c r="E1112" s="9"/>
      <c r="F1112" s="9"/>
      <c r="G1112" s="9"/>
      <c r="H1112" s="9"/>
      <c r="I1112" s="9"/>
      <c r="J1112" s="16" t="s">
        <v>956</v>
      </c>
      <c r="K1112" s="8">
        <f>SUM(J1110:J1111)</f>
        <v>101</v>
      </c>
      <c r="L1112" s="15"/>
      <c r="M1112" s="8">
        <f>ROUND(L1112*K1112,2)</f>
        <v>0</v>
      </c>
    </row>
    <row r="1113" spans="1:13" ht="0.9" customHeight="1" x14ac:dyDescent="0.3">
      <c r="A1113" s="17"/>
      <c r="B1113" s="17"/>
      <c r="C1113" s="17"/>
      <c r="D1113" s="25"/>
      <c r="E1113" s="17"/>
      <c r="F1113" s="17"/>
      <c r="G1113" s="17"/>
      <c r="H1113" s="17"/>
      <c r="I1113" s="17"/>
      <c r="J1113" s="17"/>
      <c r="K1113" s="17"/>
      <c r="L1113" s="17"/>
      <c r="M1113" s="17"/>
    </row>
    <row r="1114" spans="1:13" x14ac:dyDescent="0.3">
      <c r="A1114" s="12" t="s">
        <v>957</v>
      </c>
      <c r="B1114" s="12" t="s">
        <v>17</v>
      </c>
      <c r="C1114" s="12" t="s">
        <v>91</v>
      </c>
      <c r="D1114" s="24" t="s">
        <v>958</v>
      </c>
      <c r="E1114" s="9"/>
      <c r="F1114" s="9"/>
      <c r="G1114" s="9"/>
      <c r="H1114" s="9"/>
      <c r="I1114" s="9"/>
      <c r="J1114" s="9"/>
      <c r="K1114" s="13">
        <f>K1117</f>
        <v>40</v>
      </c>
      <c r="L1114" s="13"/>
      <c r="M1114" s="13">
        <f>M1117</f>
        <v>0</v>
      </c>
    </row>
    <row r="1115" spans="1:13" ht="193.8" x14ac:dyDescent="0.3">
      <c r="A1115" s="9"/>
      <c r="B1115" s="9"/>
      <c r="C1115" s="9"/>
      <c r="D1115" s="14" t="s">
        <v>959</v>
      </c>
      <c r="E1115" s="9"/>
      <c r="F1115" s="9"/>
      <c r="G1115" s="9"/>
      <c r="H1115" s="9"/>
      <c r="I1115" s="9"/>
      <c r="J1115" s="9"/>
      <c r="K1115" s="9"/>
      <c r="L1115" s="9"/>
      <c r="M1115" s="9"/>
    </row>
    <row r="1116" spans="1:13" x14ac:dyDescent="0.3">
      <c r="A1116" s="9"/>
      <c r="B1116" s="9"/>
      <c r="C1116" s="9"/>
      <c r="D1116" s="14"/>
      <c r="E1116" s="12" t="s">
        <v>950</v>
      </c>
      <c r="F1116" s="9">
        <v>1</v>
      </c>
      <c r="G1116" s="15">
        <v>40</v>
      </c>
      <c r="H1116" s="15">
        <v>0</v>
      </c>
      <c r="I1116" s="15">
        <v>0</v>
      </c>
      <c r="J1116" s="13">
        <f>F1116*(G1116+ (G1116= 0))*(H1116+ (H1116= 0))*(I1116+ (I1116= 0))</f>
        <v>40</v>
      </c>
      <c r="K1116" s="9"/>
      <c r="L1116" s="9"/>
      <c r="M1116" s="9"/>
    </row>
    <row r="1117" spans="1:13" x14ac:dyDescent="0.3">
      <c r="A1117" s="9"/>
      <c r="B1117" s="9"/>
      <c r="C1117" s="9"/>
      <c r="D1117" s="14"/>
      <c r="E1117" s="9"/>
      <c r="F1117" s="9"/>
      <c r="G1117" s="9"/>
      <c r="H1117" s="9"/>
      <c r="I1117" s="9"/>
      <c r="J1117" s="16" t="s">
        <v>960</v>
      </c>
      <c r="K1117" s="8">
        <f>SUM(J1116:J1116)</f>
        <v>40</v>
      </c>
      <c r="L1117" s="15"/>
      <c r="M1117" s="8">
        <f>ROUND(L1117*K1117,2)</f>
        <v>0</v>
      </c>
    </row>
    <row r="1118" spans="1:13" ht="0.9" customHeight="1" x14ac:dyDescent="0.3">
      <c r="A1118" s="17"/>
      <c r="B1118" s="17"/>
      <c r="C1118" s="17"/>
      <c r="D1118" s="25"/>
      <c r="E1118" s="17"/>
      <c r="F1118" s="17"/>
      <c r="G1118" s="17"/>
      <c r="H1118" s="17"/>
      <c r="I1118" s="17"/>
      <c r="J1118" s="17"/>
      <c r="K1118" s="17"/>
      <c r="L1118" s="17"/>
      <c r="M1118" s="17"/>
    </row>
    <row r="1119" spans="1:13" x14ac:dyDescent="0.3">
      <c r="A1119" s="12" t="s">
        <v>961</v>
      </c>
      <c r="B1119" s="12" t="s">
        <v>17</v>
      </c>
      <c r="C1119" s="12" t="s">
        <v>91</v>
      </c>
      <c r="D1119" s="24" t="s">
        <v>962</v>
      </c>
      <c r="E1119" s="9"/>
      <c r="F1119" s="9"/>
      <c r="G1119" s="9"/>
      <c r="H1119" s="9"/>
      <c r="I1119" s="9"/>
      <c r="J1119" s="9"/>
      <c r="K1119" s="13">
        <f>K1122</f>
        <v>15</v>
      </c>
      <c r="L1119" s="13"/>
      <c r="M1119" s="13">
        <f>M1122</f>
        <v>0</v>
      </c>
    </row>
    <row r="1120" spans="1:13" ht="204" x14ac:dyDescent="0.3">
      <c r="A1120" s="9"/>
      <c r="B1120" s="9"/>
      <c r="C1120" s="9"/>
      <c r="D1120" s="14" t="s">
        <v>963</v>
      </c>
      <c r="E1120" s="9"/>
      <c r="F1120" s="9"/>
      <c r="G1120" s="9"/>
      <c r="H1120" s="9"/>
      <c r="I1120" s="9"/>
      <c r="J1120" s="9"/>
      <c r="K1120" s="9"/>
      <c r="L1120" s="9"/>
      <c r="M1120" s="9"/>
    </row>
    <row r="1121" spans="1:13" x14ac:dyDescent="0.3">
      <c r="A1121" s="9"/>
      <c r="B1121" s="9"/>
      <c r="C1121" s="9"/>
      <c r="D1121" s="14"/>
      <c r="E1121" s="12" t="s">
        <v>955</v>
      </c>
      <c r="F1121" s="9">
        <v>1</v>
      </c>
      <c r="G1121" s="15">
        <v>15</v>
      </c>
      <c r="H1121" s="15">
        <v>0</v>
      </c>
      <c r="I1121" s="15">
        <v>0</v>
      </c>
      <c r="J1121" s="13">
        <f>F1121*(G1121+ (G1121= 0))*(H1121+ (H1121= 0))*(I1121+ (I1121= 0))</f>
        <v>15</v>
      </c>
      <c r="K1121" s="9"/>
      <c r="L1121" s="9"/>
      <c r="M1121" s="9"/>
    </row>
    <row r="1122" spans="1:13" x14ac:dyDescent="0.3">
      <c r="A1122" s="9"/>
      <c r="B1122" s="9"/>
      <c r="C1122" s="9"/>
      <c r="D1122" s="14"/>
      <c r="E1122" s="9"/>
      <c r="F1122" s="9"/>
      <c r="G1122" s="9"/>
      <c r="H1122" s="9"/>
      <c r="I1122" s="9"/>
      <c r="J1122" s="16" t="s">
        <v>964</v>
      </c>
      <c r="K1122" s="8">
        <f>SUM(J1121:J1121)</f>
        <v>15</v>
      </c>
      <c r="L1122" s="15"/>
      <c r="M1122" s="8">
        <f>ROUND(L1122*K1122,2)</f>
        <v>0</v>
      </c>
    </row>
    <row r="1123" spans="1:13" ht="0.9" customHeight="1" x14ac:dyDescent="0.3">
      <c r="A1123" s="17"/>
      <c r="B1123" s="17"/>
      <c r="C1123" s="17"/>
      <c r="D1123" s="25"/>
      <c r="E1123" s="17"/>
      <c r="F1123" s="17"/>
      <c r="G1123" s="17"/>
      <c r="H1123" s="17"/>
      <c r="I1123" s="17"/>
      <c r="J1123" s="17"/>
      <c r="K1123" s="17"/>
      <c r="L1123" s="17"/>
      <c r="M1123" s="17"/>
    </row>
    <row r="1124" spans="1:13" x14ac:dyDescent="0.3">
      <c r="A1124" s="12" t="s">
        <v>965</v>
      </c>
      <c r="B1124" s="12" t="s">
        <v>17</v>
      </c>
      <c r="C1124" s="12" t="s">
        <v>91</v>
      </c>
      <c r="D1124" s="24" t="s">
        <v>966</v>
      </c>
      <c r="E1124" s="9"/>
      <c r="F1124" s="9"/>
      <c r="G1124" s="9"/>
      <c r="H1124" s="9"/>
      <c r="I1124" s="9"/>
      <c r="J1124" s="9"/>
      <c r="K1124" s="13">
        <f>K1127</f>
        <v>78</v>
      </c>
      <c r="L1124" s="13"/>
      <c r="M1124" s="13">
        <f>M1127</f>
        <v>0</v>
      </c>
    </row>
    <row r="1125" spans="1:13" ht="193.8" x14ac:dyDescent="0.3">
      <c r="A1125" s="9"/>
      <c r="B1125" s="9"/>
      <c r="C1125" s="9"/>
      <c r="D1125" s="14" t="s">
        <v>967</v>
      </c>
      <c r="E1125" s="9"/>
      <c r="F1125" s="9"/>
      <c r="G1125" s="9"/>
      <c r="H1125" s="9"/>
      <c r="I1125" s="9"/>
      <c r="J1125" s="9"/>
      <c r="K1125" s="9"/>
      <c r="L1125" s="9"/>
      <c r="M1125" s="9"/>
    </row>
    <row r="1126" spans="1:13" x14ac:dyDescent="0.3">
      <c r="A1126" s="9"/>
      <c r="B1126" s="9"/>
      <c r="C1126" s="9"/>
      <c r="D1126" s="14"/>
      <c r="E1126" s="12" t="s">
        <v>950</v>
      </c>
      <c r="F1126" s="9">
        <v>1</v>
      </c>
      <c r="G1126" s="15">
        <v>78</v>
      </c>
      <c r="H1126" s="15">
        <v>0</v>
      </c>
      <c r="I1126" s="15">
        <v>0</v>
      </c>
      <c r="J1126" s="13">
        <f>F1126*(G1126+ (G1126= 0))*(H1126+ (H1126= 0))*(I1126+ (I1126= 0))</f>
        <v>78</v>
      </c>
      <c r="K1126" s="9"/>
      <c r="L1126" s="9"/>
      <c r="M1126" s="9"/>
    </row>
    <row r="1127" spans="1:13" x14ac:dyDescent="0.3">
      <c r="A1127" s="9"/>
      <c r="B1127" s="9"/>
      <c r="C1127" s="9"/>
      <c r="D1127" s="14"/>
      <c r="E1127" s="9"/>
      <c r="F1127" s="9"/>
      <c r="G1127" s="9"/>
      <c r="H1127" s="9"/>
      <c r="I1127" s="9"/>
      <c r="J1127" s="16" t="s">
        <v>968</v>
      </c>
      <c r="K1127" s="8">
        <f>SUM(J1126:J1126)</f>
        <v>78</v>
      </c>
      <c r="L1127" s="15"/>
      <c r="M1127" s="8">
        <f>ROUND(L1127*K1127,2)</f>
        <v>0</v>
      </c>
    </row>
    <row r="1128" spans="1:13" ht="0.9" customHeight="1" x14ac:dyDescent="0.3">
      <c r="A1128" s="17"/>
      <c r="B1128" s="17"/>
      <c r="C1128" s="17"/>
      <c r="D1128" s="25"/>
      <c r="E1128" s="17"/>
      <c r="F1128" s="17"/>
      <c r="G1128" s="17"/>
      <c r="H1128" s="17"/>
      <c r="I1128" s="17"/>
      <c r="J1128" s="17"/>
      <c r="K1128" s="17"/>
      <c r="L1128" s="17"/>
      <c r="M1128" s="17"/>
    </row>
    <row r="1129" spans="1:13" x14ac:dyDescent="0.3">
      <c r="A1129" s="12" t="s">
        <v>969</v>
      </c>
      <c r="B1129" s="12" t="s">
        <v>17</v>
      </c>
      <c r="C1129" s="12" t="s">
        <v>18</v>
      </c>
      <c r="D1129" s="24" t="s">
        <v>970</v>
      </c>
      <c r="E1129" s="9"/>
      <c r="F1129" s="9"/>
      <c r="G1129" s="9"/>
      <c r="H1129" s="9"/>
      <c r="I1129" s="9"/>
      <c r="J1129" s="9"/>
      <c r="K1129" s="13">
        <f>K1132</f>
        <v>2</v>
      </c>
      <c r="L1129" s="13"/>
      <c r="M1129" s="13">
        <f>M1132</f>
        <v>0</v>
      </c>
    </row>
    <row r="1130" spans="1:13" ht="306" x14ac:dyDescent="0.3">
      <c r="A1130" s="9"/>
      <c r="B1130" s="9"/>
      <c r="C1130" s="9"/>
      <c r="D1130" s="14" t="s">
        <v>971</v>
      </c>
      <c r="E1130" s="9"/>
      <c r="F1130" s="9"/>
      <c r="G1130" s="9"/>
      <c r="H1130" s="9"/>
      <c r="I1130" s="9"/>
      <c r="J1130" s="9"/>
      <c r="K1130" s="9"/>
      <c r="L1130" s="9"/>
      <c r="M1130" s="9"/>
    </row>
    <row r="1131" spans="1:13" x14ac:dyDescent="0.3">
      <c r="A1131" s="9"/>
      <c r="B1131" s="9"/>
      <c r="C1131" s="9"/>
      <c r="D1131" s="14"/>
      <c r="E1131" s="12" t="s">
        <v>20</v>
      </c>
      <c r="F1131" s="9">
        <v>2</v>
      </c>
      <c r="G1131" s="15">
        <v>0</v>
      </c>
      <c r="H1131" s="15">
        <v>0</v>
      </c>
      <c r="I1131" s="15">
        <v>0</v>
      </c>
      <c r="J1131" s="13">
        <f>F1131*(G1131+ (G1131= 0))*(H1131+ (H1131= 0))*(I1131+ (I1131= 0))</f>
        <v>2</v>
      </c>
      <c r="K1131" s="9"/>
      <c r="L1131" s="9"/>
      <c r="M1131" s="9"/>
    </row>
    <row r="1132" spans="1:13" x14ac:dyDescent="0.3">
      <c r="A1132" s="9"/>
      <c r="B1132" s="9"/>
      <c r="C1132" s="9"/>
      <c r="D1132" s="14"/>
      <c r="E1132" s="9"/>
      <c r="F1132" s="9"/>
      <c r="G1132" s="9"/>
      <c r="H1132" s="9"/>
      <c r="I1132" s="9"/>
      <c r="J1132" s="16" t="s">
        <v>972</v>
      </c>
      <c r="K1132" s="8">
        <f>SUM(J1131:J1131)</f>
        <v>2</v>
      </c>
      <c r="L1132" s="15"/>
      <c r="M1132" s="8">
        <f>ROUND(L1132*K1132,2)</f>
        <v>0</v>
      </c>
    </row>
    <row r="1133" spans="1:13" ht="0.9" customHeight="1" x14ac:dyDescent="0.3">
      <c r="A1133" s="17"/>
      <c r="B1133" s="17"/>
      <c r="C1133" s="17"/>
      <c r="D1133" s="25"/>
      <c r="E1133" s="17"/>
      <c r="F1133" s="17"/>
      <c r="G1133" s="17"/>
      <c r="H1133" s="17"/>
      <c r="I1133" s="17"/>
      <c r="J1133" s="17"/>
      <c r="K1133" s="17"/>
      <c r="L1133" s="17"/>
      <c r="M1133" s="17"/>
    </row>
    <row r="1134" spans="1:13" x14ac:dyDescent="0.3">
      <c r="A1134" s="12" t="s">
        <v>973</v>
      </c>
      <c r="B1134" s="12" t="s">
        <v>17</v>
      </c>
      <c r="C1134" s="12" t="s">
        <v>86</v>
      </c>
      <c r="D1134" s="24" t="s">
        <v>974</v>
      </c>
      <c r="E1134" s="9"/>
      <c r="F1134" s="9"/>
      <c r="G1134" s="9"/>
      <c r="H1134" s="9"/>
      <c r="I1134" s="9"/>
      <c r="J1134" s="9"/>
      <c r="K1134" s="13">
        <f>K1137</f>
        <v>1</v>
      </c>
      <c r="L1134" s="13"/>
      <c r="M1134" s="13">
        <f>M1137</f>
        <v>0</v>
      </c>
    </row>
    <row r="1135" spans="1:13" ht="224.4" x14ac:dyDescent="0.3">
      <c r="A1135" s="9"/>
      <c r="B1135" s="9"/>
      <c r="C1135" s="9"/>
      <c r="D1135" s="14" t="s">
        <v>975</v>
      </c>
      <c r="E1135" s="9"/>
      <c r="F1135" s="9"/>
      <c r="G1135" s="9"/>
      <c r="H1135" s="9"/>
      <c r="I1135" s="9"/>
      <c r="J1135" s="9"/>
      <c r="K1135" s="9"/>
      <c r="L1135" s="9"/>
      <c r="M1135" s="9"/>
    </row>
    <row r="1136" spans="1:13" x14ac:dyDescent="0.3">
      <c r="A1136" s="9"/>
      <c r="B1136" s="9"/>
      <c r="C1136" s="9"/>
      <c r="D1136" s="14"/>
      <c r="E1136" s="12" t="s">
        <v>20</v>
      </c>
      <c r="F1136" s="9">
        <v>1</v>
      </c>
      <c r="G1136" s="15">
        <v>0</v>
      </c>
      <c r="H1136" s="15">
        <v>0</v>
      </c>
      <c r="I1136" s="15">
        <v>0</v>
      </c>
      <c r="J1136" s="13">
        <f>F1136*(G1136+ (G1136= 0))*(H1136+ (H1136= 0))*(I1136+ (I1136= 0))</f>
        <v>1</v>
      </c>
      <c r="K1136" s="9"/>
      <c r="L1136" s="9"/>
      <c r="M1136" s="9"/>
    </row>
    <row r="1137" spans="1:13" x14ac:dyDescent="0.3">
      <c r="A1137" s="9"/>
      <c r="B1137" s="9"/>
      <c r="C1137" s="9"/>
      <c r="D1137" s="14"/>
      <c r="E1137" s="9"/>
      <c r="F1137" s="9"/>
      <c r="G1137" s="9"/>
      <c r="H1137" s="9"/>
      <c r="I1137" s="9"/>
      <c r="J1137" s="16" t="s">
        <v>976</v>
      </c>
      <c r="K1137" s="8">
        <f>SUM(J1136:J1136)</f>
        <v>1</v>
      </c>
      <c r="L1137" s="15"/>
      <c r="M1137" s="8">
        <f>ROUND(L1137*K1137,2)</f>
        <v>0</v>
      </c>
    </row>
    <row r="1138" spans="1:13" ht="0.9" customHeight="1" x14ac:dyDescent="0.3">
      <c r="A1138" s="17"/>
      <c r="B1138" s="17"/>
      <c r="C1138" s="17"/>
      <c r="D1138" s="25"/>
      <c r="E1138" s="17"/>
      <c r="F1138" s="17"/>
      <c r="G1138" s="17"/>
      <c r="H1138" s="17"/>
      <c r="I1138" s="17"/>
      <c r="J1138" s="17"/>
      <c r="K1138" s="17"/>
      <c r="L1138" s="17"/>
      <c r="M1138" s="17"/>
    </row>
    <row r="1139" spans="1:13" x14ac:dyDescent="0.3">
      <c r="A1139" s="12" t="s">
        <v>977</v>
      </c>
      <c r="B1139" s="12" t="s">
        <v>17</v>
      </c>
      <c r="C1139" s="12" t="s">
        <v>86</v>
      </c>
      <c r="D1139" s="24" t="s">
        <v>978</v>
      </c>
      <c r="E1139" s="9"/>
      <c r="F1139" s="9"/>
      <c r="G1139" s="9"/>
      <c r="H1139" s="9"/>
      <c r="I1139" s="9"/>
      <c r="J1139" s="9"/>
      <c r="K1139" s="13">
        <f>K1142</f>
        <v>1</v>
      </c>
      <c r="L1139" s="13"/>
      <c r="M1139" s="13">
        <f>M1142</f>
        <v>0</v>
      </c>
    </row>
    <row r="1140" spans="1:13" ht="183.6" x14ac:dyDescent="0.3">
      <c r="A1140" s="9"/>
      <c r="B1140" s="9"/>
      <c r="C1140" s="9"/>
      <c r="D1140" s="14" t="s">
        <v>979</v>
      </c>
      <c r="E1140" s="9"/>
      <c r="F1140" s="9"/>
      <c r="G1140" s="9"/>
      <c r="H1140" s="9"/>
      <c r="I1140" s="9"/>
      <c r="J1140" s="9"/>
      <c r="K1140" s="9"/>
      <c r="L1140" s="9"/>
      <c r="M1140" s="9"/>
    </row>
    <row r="1141" spans="1:13" x14ac:dyDescent="0.3">
      <c r="A1141" s="9"/>
      <c r="B1141" s="9"/>
      <c r="C1141" s="9"/>
      <c r="D1141" s="14"/>
      <c r="E1141" s="12" t="s">
        <v>20</v>
      </c>
      <c r="F1141" s="9">
        <v>1</v>
      </c>
      <c r="G1141" s="15">
        <v>0</v>
      </c>
      <c r="H1141" s="15">
        <v>0</v>
      </c>
      <c r="I1141" s="15">
        <v>0</v>
      </c>
      <c r="J1141" s="13">
        <f>F1141*(G1141+ (G1141= 0))*(H1141+ (H1141= 0))*(I1141+ (I1141= 0))</f>
        <v>1</v>
      </c>
      <c r="K1141" s="9"/>
      <c r="L1141" s="9"/>
      <c r="M1141" s="9"/>
    </row>
    <row r="1142" spans="1:13" x14ac:dyDescent="0.3">
      <c r="A1142" s="9"/>
      <c r="B1142" s="9"/>
      <c r="C1142" s="9"/>
      <c r="D1142" s="14"/>
      <c r="E1142" s="9"/>
      <c r="F1142" s="9"/>
      <c r="G1142" s="9"/>
      <c r="H1142" s="9"/>
      <c r="I1142" s="9"/>
      <c r="J1142" s="16" t="s">
        <v>980</v>
      </c>
      <c r="K1142" s="8">
        <f>SUM(J1141:J1141)</f>
        <v>1</v>
      </c>
      <c r="L1142" s="15"/>
      <c r="M1142" s="8">
        <f>ROUND(L1142*K1142,2)</f>
        <v>0</v>
      </c>
    </row>
    <row r="1143" spans="1:13" ht="0.9" customHeight="1" x14ac:dyDescent="0.3">
      <c r="A1143" s="17"/>
      <c r="B1143" s="17"/>
      <c r="C1143" s="17"/>
      <c r="D1143" s="25"/>
      <c r="E1143" s="17"/>
      <c r="F1143" s="17"/>
      <c r="G1143" s="17"/>
      <c r="H1143" s="17"/>
      <c r="I1143" s="17"/>
      <c r="J1143" s="17"/>
      <c r="K1143" s="17"/>
      <c r="L1143" s="17"/>
      <c r="M1143" s="17"/>
    </row>
    <row r="1144" spans="1:13" ht="20.399999999999999" x14ac:dyDescent="0.3">
      <c r="A1144" s="12" t="s">
        <v>981</v>
      </c>
      <c r="B1144" s="12" t="s">
        <v>17</v>
      </c>
      <c r="C1144" s="12" t="s">
        <v>18</v>
      </c>
      <c r="D1144" s="24" t="s">
        <v>982</v>
      </c>
      <c r="E1144" s="9"/>
      <c r="F1144" s="9"/>
      <c r="G1144" s="9"/>
      <c r="H1144" s="9"/>
      <c r="I1144" s="9"/>
      <c r="J1144" s="9"/>
      <c r="K1144" s="13">
        <f>K1147</f>
        <v>5</v>
      </c>
      <c r="L1144" s="13"/>
      <c r="M1144" s="13">
        <f>M1147</f>
        <v>0</v>
      </c>
    </row>
    <row r="1145" spans="1:13" ht="132.6" x14ac:dyDescent="0.3">
      <c r="A1145" s="9"/>
      <c r="B1145" s="9"/>
      <c r="C1145" s="9"/>
      <c r="D1145" s="14" t="s">
        <v>983</v>
      </c>
      <c r="E1145" s="9"/>
      <c r="F1145" s="9"/>
      <c r="G1145" s="9"/>
      <c r="H1145" s="9"/>
      <c r="I1145" s="9"/>
      <c r="J1145" s="9"/>
      <c r="K1145" s="9"/>
      <c r="L1145" s="9"/>
      <c r="M1145" s="9"/>
    </row>
    <row r="1146" spans="1:13" x14ac:dyDescent="0.3">
      <c r="A1146" s="9"/>
      <c r="B1146" s="9"/>
      <c r="C1146" s="9"/>
      <c r="D1146" s="14"/>
      <c r="E1146" s="12" t="s">
        <v>20</v>
      </c>
      <c r="F1146" s="9">
        <v>5</v>
      </c>
      <c r="G1146" s="15">
        <v>0</v>
      </c>
      <c r="H1146" s="15">
        <v>0</v>
      </c>
      <c r="I1146" s="15">
        <v>0</v>
      </c>
      <c r="J1146" s="13">
        <f>F1146*(G1146+ (G1146= 0))*(H1146+ (H1146= 0))*(I1146+ (I1146= 0))</f>
        <v>5</v>
      </c>
      <c r="K1146" s="9"/>
      <c r="L1146" s="9"/>
      <c r="M1146" s="9"/>
    </row>
    <row r="1147" spans="1:13" x14ac:dyDescent="0.3">
      <c r="A1147" s="9"/>
      <c r="B1147" s="9"/>
      <c r="C1147" s="9"/>
      <c r="D1147" s="14"/>
      <c r="E1147" s="9"/>
      <c r="F1147" s="9"/>
      <c r="G1147" s="9"/>
      <c r="H1147" s="9"/>
      <c r="I1147" s="9"/>
      <c r="J1147" s="16" t="s">
        <v>984</v>
      </c>
      <c r="K1147" s="8">
        <f>SUM(J1146:J1146)</f>
        <v>5</v>
      </c>
      <c r="L1147" s="15"/>
      <c r="M1147" s="8">
        <f>ROUND(L1147*K1147,2)</f>
        <v>0</v>
      </c>
    </row>
    <row r="1148" spans="1:13" ht="0.9" customHeight="1" x14ac:dyDescent="0.3">
      <c r="A1148" s="17"/>
      <c r="B1148" s="17"/>
      <c r="C1148" s="17"/>
      <c r="D1148" s="25"/>
      <c r="E1148" s="17"/>
      <c r="F1148" s="17"/>
      <c r="G1148" s="17"/>
      <c r="H1148" s="17"/>
      <c r="I1148" s="17"/>
      <c r="J1148" s="17"/>
      <c r="K1148" s="17"/>
      <c r="L1148" s="17"/>
      <c r="M1148" s="17"/>
    </row>
    <row r="1149" spans="1:13" ht="20.399999999999999" x14ac:dyDescent="0.3">
      <c r="A1149" s="12" t="s">
        <v>985</v>
      </c>
      <c r="B1149" s="12" t="s">
        <v>17</v>
      </c>
      <c r="C1149" s="12" t="s">
        <v>18</v>
      </c>
      <c r="D1149" s="24" t="s">
        <v>986</v>
      </c>
      <c r="E1149" s="9"/>
      <c r="F1149" s="9"/>
      <c r="G1149" s="9"/>
      <c r="H1149" s="9"/>
      <c r="I1149" s="9"/>
      <c r="J1149" s="9"/>
      <c r="K1149" s="13">
        <f>K1152</f>
        <v>5</v>
      </c>
      <c r="L1149" s="13"/>
      <c r="M1149" s="13">
        <f>M1152</f>
        <v>0</v>
      </c>
    </row>
    <row r="1150" spans="1:13" ht="122.4" x14ac:dyDescent="0.3">
      <c r="A1150" s="9"/>
      <c r="B1150" s="9"/>
      <c r="C1150" s="9"/>
      <c r="D1150" s="14" t="s">
        <v>987</v>
      </c>
      <c r="E1150" s="9"/>
      <c r="F1150" s="9"/>
      <c r="G1150" s="9"/>
      <c r="H1150" s="9"/>
      <c r="I1150" s="9"/>
      <c r="J1150" s="9"/>
      <c r="K1150" s="9"/>
      <c r="L1150" s="9"/>
      <c r="M1150" s="9"/>
    </row>
    <row r="1151" spans="1:13" x14ac:dyDescent="0.3">
      <c r="A1151" s="9"/>
      <c r="B1151" s="9"/>
      <c r="C1151" s="9"/>
      <c r="D1151" s="14"/>
      <c r="E1151" s="12" t="s">
        <v>20</v>
      </c>
      <c r="F1151" s="9">
        <v>5</v>
      </c>
      <c r="G1151" s="15">
        <v>0</v>
      </c>
      <c r="H1151" s="15">
        <v>0</v>
      </c>
      <c r="I1151" s="15">
        <v>0</v>
      </c>
      <c r="J1151" s="13">
        <f>F1151*(G1151+ (G1151= 0))*(H1151+ (H1151= 0))*(I1151+ (I1151= 0))</f>
        <v>5</v>
      </c>
      <c r="K1151" s="9"/>
      <c r="L1151" s="9"/>
      <c r="M1151" s="9"/>
    </row>
    <row r="1152" spans="1:13" x14ac:dyDescent="0.3">
      <c r="A1152" s="9"/>
      <c r="B1152" s="9"/>
      <c r="C1152" s="9"/>
      <c r="D1152" s="14"/>
      <c r="E1152" s="9"/>
      <c r="F1152" s="9"/>
      <c r="G1152" s="9"/>
      <c r="H1152" s="9"/>
      <c r="I1152" s="9"/>
      <c r="J1152" s="16" t="s">
        <v>988</v>
      </c>
      <c r="K1152" s="8">
        <f>SUM(J1151:J1151)</f>
        <v>5</v>
      </c>
      <c r="L1152" s="15"/>
      <c r="M1152" s="8">
        <f>ROUND(L1152*K1152,2)</f>
        <v>0</v>
      </c>
    </row>
    <row r="1153" spans="1:13" ht="0.9" customHeight="1" x14ac:dyDescent="0.3">
      <c r="A1153" s="17"/>
      <c r="B1153" s="17"/>
      <c r="C1153" s="17"/>
      <c r="D1153" s="25"/>
      <c r="E1153" s="17"/>
      <c r="F1153" s="17"/>
      <c r="G1153" s="17"/>
      <c r="H1153" s="17"/>
      <c r="I1153" s="17"/>
      <c r="J1153" s="17"/>
      <c r="K1153" s="17"/>
      <c r="L1153" s="17"/>
      <c r="M1153" s="17"/>
    </row>
    <row r="1154" spans="1:13" ht="20.399999999999999" x14ac:dyDescent="0.3">
      <c r="A1154" s="12" t="s">
        <v>989</v>
      </c>
      <c r="B1154" s="12" t="s">
        <v>17</v>
      </c>
      <c r="C1154" s="12" t="s">
        <v>18</v>
      </c>
      <c r="D1154" s="24" t="s">
        <v>990</v>
      </c>
      <c r="E1154" s="9"/>
      <c r="F1154" s="9"/>
      <c r="G1154" s="9"/>
      <c r="H1154" s="9"/>
      <c r="I1154" s="9"/>
      <c r="J1154" s="9"/>
      <c r="K1154" s="13">
        <f>K1157</f>
        <v>2</v>
      </c>
      <c r="L1154" s="13"/>
      <c r="M1154" s="13">
        <f>M1157</f>
        <v>0</v>
      </c>
    </row>
    <row r="1155" spans="1:13" ht="163.19999999999999" x14ac:dyDescent="0.3">
      <c r="A1155" s="9"/>
      <c r="B1155" s="9"/>
      <c r="C1155" s="9"/>
      <c r="D1155" s="14" t="s">
        <v>991</v>
      </c>
      <c r="E1155" s="9"/>
      <c r="F1155" s="9"/>
      <c r="G1155" s="9"/>
      <c r="H1155" s="9"/>
      <c r="I1155" s="9"/>
      <c r="J1155" s="9"/>
      <c r="K1155" s="9"/>
      <c r="L1155" s="9"/>
      <c r="M1155" s="9"/>
    </row>
    <row r="1156" spans="1:13" x14ac:dyDescent="0.3">
      <c r="A1156" s="9"/>
      <c r="B1156" s="9"/>
      <c r="C1156" s="9"/>
      <c r="D1156" s="14"/>
      <c r="E1156" s="12" t="s">
        <v>20</v>
      </c>
      <c r="F1156" s="9">
        <v>2</v>
      </c>
      <c r="G1156" s="15">
        <v>0</v>
      </c>
      <c r="H1156" s="15">
        <v>0</v>
      </c>
      <c r="I1156" s="15">
        <v>0</v>
      </c>
      <c r="J1156" s="13">
        <f>F1156*(G1156+ (G1156= 0))*(H1156+ (H1156= 0))*(I1156+ (I1156= 0))</f>
        <v>2</v>
      </c>
      <c r="K1156" s="9"/>
      <c r="L1156" s="9"/>
      <c r="M1156" s="9"/>
    </row>
    <row r="1157" spans="1:13" x14ac:dyDescent="0.3">
      <c r="A1157" s="9"/>
      <c r="B1157" s="9"/>
      <c r="C1157" s="9"/>
      <c r="D1157" s="14"/>
      <c r="E1157" s="9"/>
      <c r="F1157" s="9"/>
      <c r="G1157" s="9"/>
      <c r="H1157" s="9"/>
      <c r="I1157" s="9"/>
      <c r="J1157" s="16" t="s">
        <v>992</v>
      </c>
      <c r="K1157" s="8">
        <f>SUM(J1156:J1156)</f>
        <v>2</v>
      </c>
      <c r="L1157" s="15"/>
      <c r="M1157" s="8">
        <f>ROUND(L1157*K1157,2)</f>
        <v>0</v>
      </c>
    </row>
    <row r="1158" spans="1:13" ht="0.9" customHeight="1" x14ac:dyDescent="0.3">
      <c r="A1158" s="17"/>
      <c r="B1158" s="17"/>
      <c r="C1158" s="17"/>
      <c r="D1158" s="25"/>
      <c r="E1158" s="17"/>
      <c r="F1158" s="17"/>
      <c r="G1158" s="17"/>
      <c r="H1158" s="17"/>
      <c r="I1158" s="17"/>
      <c r="J1158" s="17"/>
      <c r="K1158" s="17"/>
      <c r="L1158" s="17"/>
      <c r="M1158" s="17"/>
    </row>
    <row r="1159" spans="1:13" ht="20.399999999999999" x14ac:dyDescent="0.3">
      <c r="A1159" s="12" t="s">
        <v>993</v>
      </c>
      <c r="B1159" s="12" t="s">
        <v>17</v>
      </c>
      <c r="C1159" s="12" t="s">
        <v>18</v>
      </c>
      <c r="D1159" s="24" t="s">
        <v>994</v>
      </c>
      <c r="E1159" s="9"/>
      <c r="F1159" s="9"/>
      <c r="G1159" s="9"/>
      <c r="H1159" s="9"/>
      <c r="I1159" s="9"/>
      <c r="J1159" s="9"/>
      <c r="K1159" s="13">
        <f>K1162</f>
        <v>2</v>
      </c>
      <c r="L1159" s="13"/>
      <c r="M1159" s="13">
        <f>M1162</f>
        <v>0</v>
      </c>
    </row>
    <row r="1160" spans="1:13" ht="163.19999999999999" x14ac:dyDescent="0.3">
      <c r="A1160" s="9"/>
      <c r="B1160" s="9"/>
      <c r="C1160" s="9"/>
      <c r="D1160" s="14" t="s">
        <v>995</v>
      </c>
      <c r="E1160" s="9"/>
      <c r="F1160" s="9"/>
      <c r="G1160" s="9"/>
      <c r="H1160" s="9"/>
      <c r="I1160" s="9"/>
      <c r="J1160" s="9"/>
      <c r="K1160" s="9"/>
      <c r="L1160" s="9"/>
      <c r="M1160" s="9"/>
    </row>
    <row r="1161" spans="1:13" x14ac:dyDescent="0.3">
      <c r="A1161" s="9"/>
      <c r="B1161" s="9"/>
      <c r="C1161" s="9"/>
      <c r="D1161" s="14"/>
      <c r="E1161" s="12" t="s">
        <v>20</v>
      </c>
      <c r="F1161" s="9">
        <v>2</v>
      </c>
      <c r="G1161" s="15">
        <v>0</v>
      </c>
      <c r="H1161" s="15">
        <v>0</v>
      </c>
      <c r="I1161" s="15">
        <v>0</v>
      </c>
      <c r="J1161" s="13">
        <f>F1161*(G1161+ (G1161= 0))*(H1161+ (H1161= 0))*(I1161+ (I1161= 0))</f>
        <v>2</v>
      </c>
      <c r="K1161" s="9"/>
      <c r="L1161" s="9"/>
      <c r="M1161" s="9"/>
    </row>
    <row r="1162" spans="1:13" x14ac:dyDescent="0.3">
      <c r="A1162" s="9"/>
      <c r="B1162" s="9"/>
      <c r="C1162" s="9"/>
      <c r="D1162" s="14"/>
      <c r="E1162" s="9"/>
      <c r="F1162" s="9"/>
      <c r="G1162" s="9"/>
      <c r="H1162" s="9"/>
      <c r="I1162" s="9"/>
      <c r="J1162" s="16" t="s">
        <v>996</v>
      </c>
      <c r="K1162" s="8">
        <f>SUM(J1161:J1161)</f>
        <v>2</v>
      </c>
      <c r="L1162" s="15"/>
      <c r="M1162" s="8">
        <f>ROUND(L1162*K1162,2)</f>
        <v>0</v>
      </c>
    </row>
    <row r="1163" spans="1:13" ht="0.9" customHeight="1" x14ac:dyDescent="0.3">
      <c r="A1163" s="17"/>
      <c r="B1163" s="17"/>
      <c r="C1163" s="17"/>
      <c r="D1163" s="25"/>
      <c r="E1163" s="17"/>
      <c r="F1163" s="17"/>
      <c r="G1163" s="17"/>
      <c r="H1163" s="17"/>
      <c r="I1163" s="17"/>
      <c r="J1163" s="17"/>
      <c r="K1163" s="17"/>
      <c r="L1163" s="17"/>
      <c r="M1163" s="17"/>
    </row>
    <row r="1164" spans="1:13" ht="20.399999999999999" x14ac:dyDescent="0.3">
      <c r="A1164" s="12" t="s">
        <v>997</v>
      </c>
      <c r="B1164" s="12" t="s">
        <v>17</v>
      </c>
      <c r="C1164" s="12" t="s">
        <v>18</v>
      </c>
      <c r="D1164" s="24" t="s">
        <v>998</v>
      </c>
      <c r="E1164" s="9"/>
      <c r="F1164" s="9"/>
      <c r="G1164" s="9"/>
      <c r="H1164" s="9"/>
      <c r="I1164" s="9"/>
      <c r="J1164" s="9"/>
      <c r="K1164" s="13">
        <f>K1167</f>
        <v>2</v>
      </c>
      <c r="L1164" s="13"/>
      <c r="M1164" s="13">
        <f>M1167</f>
        <v>0</v>
      </c>
    </row>
    <row r="1165" spans="1:13" ht="163.19999999999999" x14ac:dyDescent="0.3">
      <c r="A1165" s="9"/>
      <c r="B1165" s="9"/>
      <c r="C1165" s="9"/>
      <c r="D1165" s="14" t="s">
        <v>999</v>
      </c>
      <c r="E1165" s="9"/>
      <c r="F1165" s="9"/>
      <c r="G1165" s="9"/>
      <c r="H1165" s="9"/>
      <c r="I1165" s="9"/>
      <c r="J1165" s="9"/>
      <c r="K1165" s="9"/>
      <c r="L1165" s="9"/>
      <c r="M1165" s="9"/>
    </row>
    <row r="1166" spans="1:13" x14ac:dyDescent="0.3">
      <c r="A1166" s="9"/>
      <c r="B1166" s="9"/>
      <c r="C1166" s="9"/>
      <c r="D1166" s="14"/>
      <c r="E1166" s="12" t="s">
        <v>20</v>
      </c>
      <c r="F1166" s="9">
        <v>2</v>
      </c>
      <c r="G1166" s="15">
        <v>0</v>
      </c>
      <c r="H1166" s="15">
        <v>0</v>
      </c>
      <c r="I1166" s="15">
        <v>0</v>
      </c>
      <c r="J1166" s="13">
        <f>F1166*(G1166+ (G1166= 0))*(H1166+ (H1166= 0))*(I1166+ (I1166= 0))</f>
        <v>2</v>
      </c>
      <c r="K1166" s="9"/>
      <c r="L1166" s="9"/>
      <c r="M1166" s="9"/>
    </row>
    <row r="1167" spans="1:13" x14ac:dyDescent="0.3">
      <c r="A1167" s="9"/>
      <c r="B1167" s="9"/>
      <c r="C1167" s="9"/>
      <c r="D1167" s="14"/>
      <c r="E1167" s="9"/>
      <c r="F1167" s="9"/>
      <c r="G1167" s="9"/>
      <c r="H1167" s="9"/>
      <c r="I1167" s="9"/>
      <c r="J1167" s="16" t="s">
        <v>1000</v>
      </c>
      <c r="K1167" s="8">
        <f>SUM(J1166:J1166)</f>
        <v>2</v>
      </c>
      <c r="L1167" s="15"/>
      <c r="M1167" s="8">
        <f>ROUND(L1167*K1167,2)</f>
        <v>0</v>
      </c>
    </row>
    <row r="1168" spans="1:13" ht="0.9" customHeight="1" x14ac:dyDescent="0.3">
      <c r="A1168" s="17"/>
      <c r="B1168" s="17"/>
      <c r="C1168" s="17"/>
      <c r="D1168" s="25"/>
      <c r="E1168" s="17"/>
      <c r="F1168" s="17"/>
      <c r="G1168" s="17"/>
      <c r="H1168" s="17"/>
      <c r="I1168" s="17"/>
      <c r="J1168" s="17"/>
      <c r="K1168" s="17"/>
      <c r="L1168" s="17"/>
      <c r="M1168" s="17"/>
    </row>
    <row r="1169" spans="1:13" ht="20.399999999999999" x14ac:dyDescent="0.3">
      <c r="A1169" s="12" t="s">
        <v>1001</v>
      </c>
      <c r="B1169" s="12" t="s">
        <v>17</v>
      </c>
      <c r="C1169" s="12" t="s">
        <v>18</v>
      </c>
      <c r="D1169" s="24" t="s">
        <v>1002</v>
      </c>
      <c r="E1169" s="9"/>
      <c r="F1169" s="9"/>
      <c r="G1169" s="9"/>
      <c r="H1169" s="9"/>
      <c r="I1169" s="9"/>
      <c r="J1169" s="9"/>
      <c r="K1169" s="13">
        <f>K1172</f>
        <v>10</v>
      </c>
      <c r="L1169" s="13"/>
      <c r="M1169" s="13">
        <f>M1172</f>
        <v>0</v>
      </c>
    </row>
    <row r="1170" spans="1:13" ht="153" x14ac:dyDescent="0.3">
      <c r="A1170" s="9"/>
      <c r="B1170" s="9"/>
      <c r="C1170" s="9"/>
      <c r="D1170" s="14" t="s">
        <v>1003</v>
      </c>
      <c r="E1170" s="9"/>
      <c r="F1170" s="9"/>
      <c r="G1170" s="9"/>
      <c r="H1170" s="9"/>
      <c r="I1170" s="9"/>
      <c r="J1170" s="9"/>
      <c r="K1170" s="9"/>
      <c r="L1170" s="9"/>
      <c r="M1170" s="9"/>
    </row>
    <row r="1171" spans="1:13" x14ac:dyDescent="0.3">
      <c r="A1171" s="9"/>
      <c r="B1171" s="9"/>
      <c r="C1171" s="9"/>
      <c r="D1171" s="14"/>
      <c r="E1171" s="12" t="s">
        <v>20</v>
      </c>
      <c r="F1171" s="9">
        <v>10</v>
      </c>
      <c r="G1171" s="15">
        <v>0</v>
      </c>
      <c r="H1171" s="15">
        <v>0</v>
      </c>
      <c r="I1171" s="15">
        <v>0</v>
      </c>
      <c r="J1171" s="13">
        <f>F1171*(G1171+ (G1171= 0))*(H1171+ (H1171= 0))*(I1171+ (I1171= 0))</f>
        <v>10</v>
      </c>
      <c r="K1171" s="9"/>
      <c r="L1171" s="9"/>
      <c r="M1171" s="9"/>
    </row>
    <row r="1172" spans="1:13" x14ac:dyDescent="0.3">
      <c r="A1172" s="9"/>
      <c r="B1172" s="9"/>
      <c r="C1172" s="9"/>
      <c r="D1172" s="14"/>
      <c r="E1172" s="9"/>
      <c r="F1172" s="9"/>
      <c r="G1172" s="9"/>
      <c r="H1172" s="9"/>
      <c r="I1172" s="9"/>
      <c r="J1172" s="16" t="s">
        <v>1004</v>
      </c>
      <c r="K1172" s="8">
        <f>SUM(J1171:J1171)</f>
        <v>10</v>
      </c>
      <c r="L1172" s="15"/>
      <c r="M1172" s="8">
        <f>ROUND(L1172*K1172,2)</f>
        <v>0</v>
      </c>
    </row>
    <row r="1173" spans="1:13" ht="0.9" customHeight="1" x14ac:dyDescent="0.3">
      <c r="A1173" s="17"/>
      <c r="B1173" s="17"/>
      <c r="C1173" s="17"/>
      <c r="D1173" s="25"/>
      <c r="E1173" s="17"/>
      <c r="F1173" s="17"/>
      <c r="G1173" s="17"/>
      <c r="H1173" s="17"/>
      <c r="I1173" s="17"/>
      <c r="J1173" s="17"/>
      <c r="K1173" s="17"/>
      <c r="L1173" s="17"/>
      <c r="M1173" s="17"/>
    </row>
    <row r="1174" spans="1:13" ht="20.399999999999999" x14ac:dyDescent="0.3">
      <c r="A1174" s="12" t="s">
        <v>1005</v>
      </c>
      <c r="B1174" s="12" t="s">
        <v>17</v>
      </c>
      <c r="C1174" s="12" t="s">
        <v>18</v>
      </c>
      <c r="D1174" s="24" t="s">
        <v>1006</v>
      </c>
      <c r="E1174" s="9"/>
      <c r="F1174" s="9"/>
      <c r="G1174" s="9"/>
      <c r="H1174" s="9"/>
      <c r="I1174" s="9"/>
      <c r="J1174" s="9"/>
      <c r="K1174" s="13">
        <f>K1178</f>
        <v>88</v>
      </c>
      <c r="L1174" s="13"/>
      <c r="M1174" s="13">
        <f>M1178</f>
        <v>0</v>
      </c>
    </row>
    <row r="1175" spans="1:13" ht="163.19999999999999" x14ac:dyDescent="0.3">
      <c r="A1175" s="9"/>
      <c r="B1175" s="9"/>
      <c r="C1175" s="9"/>
      <c r="D1175" s="14" t="s">
        <v>1007</v>
      </c>
      <c r="E1175" s="9"/>
      <c r="F1175" s="9"/>
      <c r="G1175" s="9"/>
      <c r="H1175" s="9"/>
      <c r="I1175" s="9"/>
      <c r="J1175" s="9"/>
      <c r="K1175" s="9"/>
      <c r="L1175" s="9"/>
      <c r="M1175" s="9"/>
    </row>
    <row r="1176" spans="1:13" x14ac:dyDescent="0.3">
      <c r="A1176" s="9"/>
      <c r="B1176" s="9"/>
      <c r="C1176" s="9"/>
      <c r="D1176" s="14"/>
      <c r="E1176" s="12" t="s">
        <v>1008</v>
      </c>
      <c r="F1176" s="9">
        <v>41</v>
      </c>
      <c r="G1176" s="15">
        <v>0</v>
      </c>
      <c r="H1176" s="15">
        <v>0</v>
      </c>
      <c r="I1176" s="15">
        <v>0</v>
      </c>
      <c r="J1176" s="13">
        <f>F1176*(G1176+ (G1176= 0))*(H1176+ (H1176= 0))*(I1176+ (I1176= 0))</f>
        <v>41</v>
      </c>
      <c r="K1176" s="9"/>
      <c r="L1176" s="9"/>
      <c r="M1176" s="9"/>
    </row>
    <row r="1177" spans="1:13" x14ac:dyDescent="0.3">
      <c r="A1177" s="9"/>
      <c r="B1177" s="9"/>
      <c r="C1177" s="9"/>
      <c r="D1177" s="14"/>
      <c r="E1177" s="12" t="s">
        <v>1009</v>
      </c>
      <c r="F1177" s="9">
        <v>47</v>
      </c>
      <c r="G1177" s="15">
        <v>0</v>
      </c>
      <c r="H1177" s="15">
        <v>0</v>
      </c>
      <c r="I1177" s="15">
        <v>0</v>
      </c>
      <c r="J1177" s="13">
        <f>F1177*(G1177+ (G1177= 0))*(H1177+ (H1177= 0))*(I1177+ (I1177= 0))</f>
        <v>47</v>
      </c>
      <c r="K1177" s="9"/>
      <c r="L1177" s="9"/>
      <c r="M1177" s="9"/>
    </row>
    <row r="1178" spans="1:13" x14ac:dyDescent="0.3">
      <c r="A1178" s="9"/>
      <c r="B1178" s="9"/>
      <c r="C1178" s="9"/>
      <c r="D1178" s="14"/>
      <c r="E1178" s="9"/>
      <c r="F1178" s="9"/>
      <c r="G1178" s="9"/>
      <c r="H1178" s="9"/>
      <c r="I1178" s="9"/>
      <c r="J1178" s="16" t="s">
        <v>1010</v>
      </c>
      <c r="K1178" s="8">
        <f>SUM(J1176:J1177)</f>
        <v>88</v>
      </c>
      <c r="L1178" s="15"/>
      <c r="M1178" s="8">
        <f>ROUND(L1178*K1178,2)</f>
        <v>0</v>
      </c>
    </row>
    <row r="1179" spans="1:13" ht="0.9" customHeight="1" x14ac:dyDescent="0.3">
      <c r="A1179" s="17"/>
      <c r="B1179" s="17"/>
      <c r="C1179" s="17"/>
      <c r="D1179" s="25"/>
      <c r="E1179" s="17"/>
      <c r="F1179" s="17"/>
      <c r="G1179" s="17"/>
      <c r="H1179" s="17"/>
      <c r="I1179" s="17"/>
      <c r="J1179" s="17"/>
      <c r="K1179" s="17"/>
      <c r="L1179" s="17"/>
      <c r="M1179" s="17"/>
    </row>
    <row r="1180" spans="1:13" x14ac:dyDescent="0.3">
      <c r="A1180" s="12" t="s">
        <v>1011</v>
      </c>
      <c r="B1180" s="12" t="s">
        <v>17</v>
      </c>
      <c r="C1180" s="12" t="s">
        <v>18</v>
      </c>
      <c r="D1180" s="24" t="s">
        <v>1012</v>
      </c>
      <c r="E1180" s="9"/>
      <c r="F1180" s="9"/>
      <c r="G1180" s="9"/>
      <c r="H1180" s="9"/>
      <c r="I1180" s="9"/>
      <c r="J1180" s="9"/>
      <c r="K1180" s="13">
        <f>K1183</f>
        <v>1</v>
      </c>
      <c r="L1180" s="13"/>
      <c r="M1180" s="13">
        <f>M1183</f>
        <v>0</v>
      </c>
    </row>
    <row r="1181" spans="1:13" ht="234.6" x14ac:dyDescent="0.3">
      <c r="A1181" s="9"/>
      <c r="B1181" s="9"/>
      <c r="C1181" s="9"/>
      <c r="D1181" s="14" t="s">
        <v>1013</v>
      </c>
      <c r="E1181" s="9"/>
      <c r="F1181" s="9"/>
      <c r="G1181" s="9"/>
      <c r="H1181" s="9"/>
      <c r="I1181" s="9"/>
      <c r="J1181" s="9"/>
      <c r="K1181" s="9"/>
      <c r="L1181" s="9"/>
      <c r="M1181" s="9"/>
    </row>
    <row r="1182" spans="1:13" x14ac:dyDescent="0.3">
      <c r="A1182" s="9"/>
      <c r="B1182" s="9"/>
      <c r="C1182" s="9"/>
      <c r="D1182" s="14"/>
      <c r="E1182" s="12" t="s">
        <v>20</v>
      </c>
      <c r="F1182" s="9">
        <v>1</v>
      </c>
      <c r="G1182" s="15">
        <v>0</v>
      </c>
      <c r="H1182" s="15">
        <v>0</v>
      </c>
      <c r="I1182" s="15">
        <v>0</v>
      </c>
      <c r="J1182" s="13">
        <f>F1182*(G1182+ (G1182= 0))*(H1182+ (H1182= 0))*(I1182+ (I1182= 0))</f>
        <v>1</v>
      </c>
      <c r="K1182" s="9"/>
      <c r="L1182" s="9"/>
      <c r="M1182" s="9"/>
    </row>
    <row r="1183" spans="1:13" x14ac:dyDescent="0.3">
      <c r="A1183" s="9"/>
      <c r="B1183" s="9"/>
      <c r="C1183" s="9"/>
      <c r="D1183" s="14"/>
      <c r="E1183" s="9"/>
      <c r="F1183" s="9"/>
      <c r="G1183" s="9"/>
      <c r="H1183" s="9"/>
      <c r="I1183" s="9"/>
      <c r="J1183" s="16" t="s">
        <v>1014</v>
      </c>
      <c r="K1183" s="8">
        <f>SUM(J1182:J1182)</f>
        <v>1</v>
      </c>
      <c r="L1183" s="15"/>
      <c r="M1183" s="8">
        <f>ROUND(L1183*K1183,2)</f>
        <v>0</v>
      </c>
    </row>
    <row r="1184" spans="1:13" ht="0.9" customHeight="1" x14ac:dyDescent="0.3">
      <c r="A1184" s="17"/>
      <c r="B1184" s="17"/>
      <c r="C1184" s="17"/>
      <c r="D1184" s="25"/>
      <c r="E1184" s="17"/>
      <c r="F1184" s="17"/>
      <c r="G1184" s="17"/>
      <c r="H1184" s="17"/>
      <c r="I1184" s="17"/>
      <c r="J1184" s="17"/>
      <c r="K1184" s="17"/>
      <c r="L1184" s="17"/>
      <c r="M1184" s="17"/>
    </row>
    <row r="1185" spans="1:13" x14ac:dyDescent="0.3">
      <c r="A1185" s="12" t="s">
        <v>1015</v>
      </c>
      <c r="B1185" s="12" t="s">
        <v>17</v>
      </c>
      <c r="C1185" s="12" t="s">
        <v>18</v>
      </c>
      <c r="D1185" s="24" t="s">
        <v>1016</v>
      </c>
      <c r="E1185" s="9"/>
      <c r="F1185" s="9"/>
      <c r="G1185" s="9"/>
      <c r="H1185" s="9"/>
      <c r="I1185" s="9"/>
      <c r="J1185" s="9"/>
      <c r="K1185" s="13">
        <f>K1188</f>
        <v>1</v>
      </c>
      <c r="L1185" s="13"/>
      <c r="M1185" s="13">
        <f>M1188</f>
        <v>0</v>
      </c>
    </row>
    <row r="1186" spans="1:13" ht="153" x14ac:dyDescent="0.3">
      <c r="A1186" s="9"/>
      <c r="B1186" s="9"/>
      <c r="C1186" s="9"/>
      <c r="D1186" s="14" t="s">
        <v>1017</v>
      </c>
      <c r="E1186" s="9"/>
      <c r="F1186" s="9"/>
      <c r="G1186" s="9"/>
      <c r="H1186" s="9"/>
      <c r="I1186" s="9"/>
      <c r="J1186" s="9"/>
      <c r="K1186" s="9"/>
      <c r="L1186" s="9"/>
      <c r="M1186" s="9"/>
    </row>
    <row r="1187" spans="1:13" x14ac:dyDescent="0.3">
      <c r="A1187" s="9"/>
      <c r="B1187" s="9"/>
      <c r="C1187" s="9"/>
      <c r="D1187" s="14"/>
      <c r="E1187" s="12" t="s">
        <v>20</v>
      </c>
      <c r="F1187" s="9">
        <v>1</v>
      </c>
      <c r="G1187" s="15">
        <v>0</v>
      </c>
      <c r="H1187" s="15">
        <v>0</v>
      </c>
      <c r="I1187" s="15">
        <v>0</v>
      </c>
      <c r="J1187" s="13">
        <f>F1187*(G1187+ (G1187= 0))*(H1187+ (H1187= 0))*(I1187+ (I1187= 0))</f>
        <v>1</v>
      </c>
      <c r="K1187" s="9"/>
      <c r="L1187" s="9"/>
      <c r="M1187" s="9"/>
    </row>
    <row r="1188" spans="1:13" x14ac:dyDescent="0.3">
      <c r="A1188" s="9"/>
      <c r="B1188" s="9"/>
      <c r="C1188" s="9"/>
      <c r="D1188" s="14"/>
      <c r="E1188" s="9"/>
      <c r="F1188" s="9"/>
      <c r="G1188" s="9"/>
      <c r="H1188" s="9"/>
      <c r="I1188" s="9"/>
      <c r="J1188" s="16" t="s">
        <v>1018</v>
      </c>
      <c r="K1188" s="8">
        <f>SUM(J1187:J1187)</f>
        <v>1</v>
      </c>
      <c r="L1188" s="15"/>
      <c r="M1188" s="8">
        <f>ROUND(L1188*K1188,2)</f>
        <v>0</v>
      </c>
    </row>
    <row r="1189" spans="1:13" ht="0.9" customHeight="1" x14ac:dyDescent="0.3">
      <c r="A1189" s="17"/>
      <c r="B1189" s="17"/>
      <c r="C1189" s="17"/>
      <c r="D1189" s="25"/>
      <c r="E1189" s="17"/>
      <c r="F1189" s="17"/>
      <c r="G1189" s="17"/>
      <c r="H1189" s="17"/>
      <c r="I1189" s="17"/>
      <c r="J1189" s="17"/>
      <c r="K1189" s="17"/>
      <c r="L1189" s="17"/>
      <c r="M1189" s="17"/>
    </row>
    <row r="1190" spans="1:13" x14ac:dyDescent="0.3">
      <c r="A1190" s="9"/>
      <c r="B1190" s="9"/>
      <c r="C1190" s="9"/>
      <c r="D1190" s="14"/>
      <c r="E1190" s="9"/>
      <c r="F1190" s="9"/>
      <c r="G1190" s="9"/>
      <c r="H1190" s="9"/>
      <c r="I1190" s="9"/>
      <c r="J1190" s="16" t="s">
        <v>1019</v>
      </c>
      <c r="K1190" s="15">
        <v>1</v>
      </c>
      <c r="L1190" s="8"/>
      <c r="M1190" s="8">
        <f>ROUND(L1190*K1190,2)</f>
        <v>0</v>
      </c>
    </row>
    <row r="1191" spans="1:13" ht="0.9" customHeight="1" x14ac:dyDescent="0.3">
      <c r="A1191" s="17"/>
      <c r="B1191" s="17"/>
      <c r="C1191" s="17"/>
      <c r="D1191" s="25"/>
      <c r="E1191" s="17"/>
      <c r="F1191" s="17"/>
      <c r="G1191" s="17"/>
      <c r="H1191" s="17"/>
      <c r="I1191" s="17"/>
      <c r="J1191" s="17"/>
      <c r="K1191" s="17"/>
      <c r="L1191" s="17"/>
      <c r="M1191" s="17"/>
    </row>
    <row r="1192" spans="1:13" x14ac:dyDescent="0.3">
      <c r="A1192" s="9"/>
      <c r="B1192" s="9"/>
      <c r="C1192" s="9"/>
      <c r="D1192" s="14"/>
      <c r="E1192" s="9"/>
      <c r="F1192" s="9"/>
      <c r="G1192" s="9"/>
      <c r="H1192" s="9"/>
      <c r="I1192" s="9"/>
      <c r="J1192" s="16" t="s">
        <v>1020</v>
      </c>
      <c r="K1192" s="20">
        <v>1</v>
      </c>
      <c r="L1192" s="8"/>
      <c r="M1192" s="8">
        <f>ROUND(L1192*K1192,2)</f>
        <v>0</v>
      </c>
    </row>
    <row r="1193" spans="1:13" ht="0.9" customHeight="1" x14ac:dyDescent="0.3">
      <c r="A1193" s="17"/>
      <c r="B1193" s="17"/>
      <c r="C1193" s="17"/>
      <c r="D1193" s="25"/>
      <c r="E1193" s="17"/>
      <c r="F1193" s="17"/>
      <c r="G1193" s="17"/>
      <c r="H1193" s="17"/>
      <c r="I1193" s="17"/>
      <c r="J1193" s="17"/>
      <c r="K1193" s="17"/>
      <c r="L1193" s="17"/>
      <c r="M1193" s="17"/>
    </row>
    <row r="1194" spans="1:13" x14ac:dyDescent="0.3">
      <c r="A1194" s="5" t="s">
        <v>1021</v>
      </c>
      <c r="B1194" s="5" t="s">
        <v>12</v>
      </c>
      <c r="C1194" s="5" t="s">
        <v>0</v>
      </c>
      <c r="D1194" s="22" t="s">
        <v>1022</v>
      </c>
      <c r="E1194" s="6"/>
      <c r="F1194" s="6"/>
      <c r="G1194" s="6"/>
      <c r="H1194" s="6"/>
      <c r="I1194" s="6"/>
      <c r="J1194" s="6"/>
      <c r="K1194" s="7">
        <f>K1625</f>
        <v>1</v>
      </c>
      <c r="L1194" s="8"/>
      <c r="M1194" s="8">
        <f>M1625</f>
        <v>0</v>
      </c>
    </row>
    <row r="1195" spans="1:13" x14ac:dyDescent="0.3">
      <c r="A1195" s="10" t="s">
        <v>1023</v>
      </c>
      <c r="B1195" s="10" t="s">
        <v>12</v>
      </c>
      <c r="C1195" s="10" t="s">
        <v>0</v>
      </c>
      <c r="D1195" s="23" t="s">
        <v>1024</v>
      </c>
      <c r="E1195" s="11"/>
      <c r="F1195" s="11"/>
      <c r="G1195" s="11"/>
      <c r="H1195" s="11"/>
      <c r="I1195" s="11"/>
      <c r="J1195" s="11"/>
      <c r="K1195" s="8">
        <f>K1353</f>
        <v>1</v>
      </c>
      <c r="L1195" s="8"/>
      <c r="M1195" s="8">
        <f>M1353</f>
        <v>0</v>
      </c>
    </row>
    <row r="1196" spans="1:13" x14ac:dyDescent="0.3">
      <c r="A1196" s="10" t="s">
        <v>1025</v>
      </c>
      <c r="B1196" s="10" t="s">
        <v>12</v>
      </c>
      <c r="C1196" s="10" t="s">
        <v>0</v>
      </c>
      <c r="D1196" s="23" t="s">
        <v>1026</v>
      </c>
      <c r="E1196" s="11"/>
      <c r="F1196" s="11"/>
      <c r="G1196" s="11"/>
      <c r="H1196" s="11"/>
      <c r="I1196" s="11"/>
      <c r="J1196" s="11"/>
      <c r="K1196" s="8">
        <f>K1272</f>
        <v>1</v>
      </c>
      <c r="L1196" s="8"/>
      <c r="M1196" s="8">
        <f>M1272</f>
        <v>0</v>
      </c>
    </row>
    <row r="1197" spans="1:13" x14ac:dyDescent="0.3">
      <c r="A1197" s="12" t="s">
        <v>1027</v>
      </c>
      <c r="B1197" s="12" t="s">
        <v>17</v>
      </c>
      <c r="C1197" s="12" t="s">
        <v>18</v>
      </c>
      <c r="D1197" s="24" t="s">
        <v>1028</v>
      </c>
      <c r="E1197" s="9"/>
      <c r="F1197" s="9"/>
      <c r="G1197" s="9"/>
      <c r="H1197" s="9"/>
      <c r="I1197" s="9"/>
      <c r="J1197" s="9"/>
      <c r="K1197" s="13">
        <f>K1200</f>
        <v>1</v>
      </c>
      <c r="L1197" s="13"/>
      <c r="M1197" s="13">
        <f>M1200</f>
        <v>0</v>
      </c>
    </row>
    <row r="1198" spans="1:13" ht="122.4" x14ac:dyDescent="0.3">
      <c r="A1198" s="9"/>
      <c r="B1198" s="9"/>
      <c r="C1198" s="9"/>
      <c r="D1198" s="14" t="s">
        <v>1029</v>
      </c>
      <c r="E1198" s="9"/>
      <c r="F1198" s="9"/>
      <c r="G1198" s="9"/>
      <c r="H1198" s="9"/>
      <c r="I1198" s="9"/>
      <c r="J1198" s="9"/>
      <c r="K1198" s="9"/>
      <c r="L1198" s="9"/>
      <c r="M1198" s="9"/>
    </row>
    <row r="1199" spans="1:13" x14ac:dyDescent="0.3">
      <c r="A1199" s="9"/>
      <c r="B1199" s="9"/>
      <c r="C1199" s="9"/>
      <c r="D1199" s="14"/>
      <c r="E1199" s="12" t="s">
        <v>20</v>
      </c>
      <c r="F1199" s="9">
        <v>1</v>
      </c>
      <c r="G1199" s="15">
        <v>0</v>
      </c>
      <c r="H1199" s="15">
        <v>0</v>
      </c>
      <c r="I1199" s="15">
        <v>0</v>
      </c>
      <c r="J1199" s="13">
        <f>F1199*(G1199+ (G1199= 0))*(H1199+ (H1199= 0))*(I1199+ (I1199= 0))</f>
        <v>1</v>
      </c>
      <c r="K1199" s="9"/>
      <c r="L1199" s="9"/>
      <c r="M1199" s="9"/>
    </row>
    <row r="1200" spans="1:13" x14ac:dyDescent="0.3">
      <c r="A1200" s="9"/>
      <c r="B1200" s="9"/>
      <c r="C1200" s="9"/>
      <c r="D1200" s="14"/>
      <c r="E1200" s="9"/>
      <c r="F1200" s="9"/>
      <c r="G1200" s="9"/>
      <c r="H1200" s="9"/>
      <c r="I1200" s="9"/>
      <c r="J1200" s="16" t="s">
        <v>1030</v>
      </c>
      <c r="K1200" s="8">
        <f>SUM(J1199:J1199)</f>
        <v>1</v>
      </c>
      <c r="L1200" s="15"/>
      <c r="M1200" s="8">
        <f>ROUND(L1200*K1200,2)</f>
        <v>0</v>
      </c>
    </row>
    <row r="1201" spans="1:13" ht="0.9" customHeight="1" x14ac:dyDescent="0.3">
      <c r="A1201" s="17"/>
      <c r="B1201" s="17"/>
      <c r="C1201" s="17"/>
      <c r="D1201" s="25"/>
      <c r="E1201" s="17"/>
      <c r="F1201" s="17"/>
      <c r="G1201" s="17"/>
      <c r="H1201" s="17"/>
      <c r="I1201" s="17"/>
      <c r="J1201" s="17"/>
      <c r="K1201" s="17"/>
      <c r="L1201" s="17"/>
      <c r="M1201" s="17"/>
    </row>
    <row r="1202" spans="1:13" x14ac:dyDescent="0.3">
      <c r="A1202" s="12" t="s">
        <v>1031</v>
      </c>
      <c r="B1202" s="12" t="s">
        <v>17</v>
      </c>
      <c r="C1202" s="12" t="s">
        <v>18</v>
      </c>
      <c r="D1202" s="24" t="s">
        <v>1032</v>
      </c>
      <c r="E1202" s="9"/>
      <c r="F1202" s="9"/>
      <c r="G1202" s="9"/>
      <c r="H1202" s="9"/>
      <c r="I1202" s="9"/>
      <c r="J1202" s="9"/>
      <c r="K1202" s="13">
        <f>K1205</f>
        <v>1</v>
      </c>
      <c r="L1202" s="13"/>
      <c r="M1202" s="13">
        <f>M1205</f>
        <v>0</v>
      </c>
    </row>
    <row r="1203" spans="1:13" ht="112.2" x14ac:dyDescent="0.3">
      <c r="A1203" s="9"/>
      <c r="B1203" s="9"/>
      <c r="C1203" s="9"/>
      <c r="D1203" s="14" t="s">
        <v>1033</v>
      </c>
      <c r="E1203" s="9"/>
      <c r="F1203" s="9"/>
      <c r="G1203" s="9"/>
      <c r="H1203" s="9"/>
      <c r="I1203" s="9"/>
      <c r="J1203" s="9"/>
      <c r="K1203" s="9"/>
      <c r="L1203" s="9"/>
      <c r="M1203" s="9"/>
    </row>
    <row r="1204" spans="1:13" x14ac:dyDescent="0.3">
      <c r="A1204" s="9"/>
      <c r="B1204" s="9"/>
      <c r="C1204" s="9"/>
      <c r="D1204" s="14"/>
      <c r="E1204" s="12" t="s">
        <v>20</v>
      </c>
      <c r="F1204" s="9">
        <v>1</v>
      </c>
      <c r="G1204" s="15">
        <v>0</v>
      </c>
      <c r="H1204" s="15">
        <v>0</v>
      </c>
      <c r="I1204" s="15">
        <v>0</v>
      </c>
      <c r="J1204" s="13">
        <f>F1204*(G1204+ (G1204= 0))*(H1204+ (H1204= 0))*(I1204+ (I1204= 0))</f>
        <v>1</v>
      </c>
      <c r="K1204" s="9"/>
      <c r="L1204" s="9"/>
      <c r="M1204" s="9"/>
    </row>
    <row r="1205" spans="1:13" x14ac:dyDescent="0.3">
      <c r="A1205" s="9"/>
      <c r="B1205" s="9"/>
      <c r="C1205" s="9"/>
      <c r="D1205" s="14"/>
      <c r="E1205" s="9"/>
      <c r="F1205" s="9"/>
      <c r="G1205" s="9"/>
      <c r="H1205" s="9"/>
      <c r="I1205" s="9"/>
      <c r="J1205" s="16" t="s">
        <v>1034</v>
      </c>
      <c r="K1205" s="8">
        <f>SUM(J1204:J1204)</f>
        <v>1</v>
      </c>
      <c r="L1205" s="15"/>
      <c r="M1205" s="8">
        <f>ROUND(L1205*K1205,2)</f>
        <v>0</v>
      </c>
    </row>
    <row r="1206" spans="1:13" ht="0.9" customHeight="1" x14ac:dyDescent="0.3">
      <c r="A1206" s="17"/>
      <c r="B1206" s="17"/>
      <c r="C1206" s="17"/>
      <c r="D1206" s="25"/>
      <c r="E1206" s="17"/>
      <c r="F1206" s="17"/>
      <c r="G1206" s="17"/>
      <c r="H1206" s="17"/>
      <c r="I1206" s="17"/>
      <c r="J1206" s="17"/>
      <c r="K1206" s="17"/>
      <c r="L1206" s="17"/>
      <c r="M1206" s="17"/>
    </row>
    <row r="1207" spans="1:13" x14ac:dyDescent="0.3">
      <c r="A1207" s="12" t="s">
        <v>1035</v>
      </c>
      <c r="B1207" s="12" t="s">
        <v>17</v>
      </c>
      <c r="C1207" s="12" t="s">
        <v>18</v>
      </c>
      <c r="D1207" s="24" t="s">
        <v>1036</v>
      </c>
      <c r="E1207" s="9"/>
      <c r="F1207" s="9"/>
      <c r="G1207" s="9"/>
      <c r="H1207" s="9"/>
      <c r="I1207" s="9"/>
      <c r="J1207" s="9"/>
      <c r="K1207" s="13">
        <f>K1210</f>
        <v>2</v>
      </c>
      <c r="L1207" s="13"/>
      <c r="M1207" s="13">
        <f>M1210</f>
        <v>0</v>
      </c>
    </row>
    <row r="1208" spans="1:13" ht="112.2" x14ac:dyDescent="0.3">
      <c r="A1208" s="9"/>
      <c r="B1208" s="9"/>
      <c r="C1208" s="9"/>
      <c r="D1208" s="14" t="s">
        <v>1037</v>
      </c>
      <c r="E1208" s="9"/>
      <c r="F1208" s="9"/>
      <c r="G1208" s="9"/>
      <c r="H1208" s="9"/>
      <c r="I1208" s="9"/>
      <c r="J1208" s="9"/>
      <c r="K1208" s="9"/>
      <c r="L1208" s="9"/>
      <c r="M1208" s="9"/>
    </row>
    <row r="1209" spans="1:13" x14ac:dyDescent="0.3">
      <c r="A1209" s="9"/>
      <c r="B1209" s="9"/>
      <c r="C1209" s="9"/>
      <c r="D1209" s="14"/>
      <c r="E1209" s="12" t="s">
        <v>20</v>
      </c>
      <c r="F1209" s="9">
        <v>2</v>
      </c>
      <c r="G1209" s="15">
        <v>0</v>
      </c>
      <c r="H1209" s="15">
        <v>0</v>
      </c>
      <c r="I1209" s="15">
        <v>0</v>
      </c>
      <c r="J1209" s="13">
        <f>F1209*(G1209+ (G1209= 0))*(H1209+ (H1209= 0))*(I1209+ (I1209= 0))</f>
        <v>2</v>
      </c>
      <c r="K1209" s="9"/>
      <c r="L1209" s="9"/>
      <c r="M1209" s="9"/>
    </row>
    <row r="1210" spans="1:13" x14ac:dyDescent="0.3">
      <c r="A1210" s="9"/>
      <c r="B1210" s="9"/>
      <c r="C1210" s="9"/>
      <c r="D1210" s="14"/>
      <c r="E1210" s="9"/>
      <c r="F1210" s="9"/>
      <c r="G1210" s="9"/>
      <c r="H1210" s="9"/>
      <c r="I1210" s="9"/>
      <c r="J1210" s="16" t="s">
        <v>1038</v>
      </c>
      <c r="K1210" s="8">
        <f>SUM(J1209:J1209)</f>
        <v>2</v>
      </c>
      <c r="L1210" s="15"/>
      <c r="M1210" s="8">
        <f>ROUND(L1210*K1210,2)</f>
        <v>0</v>
      </c>
    </row>
    <row r="1211" spans="1:13" ht="0.9" customHeight="1" x14ac:dyDescent="0.3">
      <c r="A1211" s="17"/>
      <c r="B1211" s="17"/>
      <c r="C1211" s="17"/>
      <c r="D1211" s="25"/>
      <c r="E1211" s="17"/>
      <c r="F1211" s="17"/>
      <c r="G1211" s="17"/>
      <c r="H1211" s="17"/>
      <c r="I1211" s="17"/>
      <c r="J1211" s="17"/>
      <c r="K1211" s="17"/>
      <c r="L1211" s="17"/>
      <c r="M1211" s="17"/>
    </row>
    <row r="1212" spans="1:13" x14ac:dyDescent="0.3">
      <c r="A1212" s="12" t="s">
        <v>1039</v>
      </c>
      <c r="B1212" s="12" t="s">
        <v>17</v>
      </c>
      <c r="C1212" s="12" t="s">
        <v>18</v>
      </c>
      <c r="D1212" s="24" t="s">
        <v>1040</v>
      </c>
      <c r="E1212" s="9"/>
      <c r="F1212" s="9"/>
      <c r="G1212" s="9"/>
      <c r="H1212" s="9"/>
      <c r="I1212" s="9"/>
      <c r="J1212" s="9"/>
      <c r="K1212" s="13">
        <f>K1215</f>
        <v>7</v>
      </c>
      <c r="L1212" s="13"/>
      <c r="M1212" s="13">
        <f>M1215</f>
        <v>0</v>
      </c>
    </row>
    <row r="1213" spans="1:13" ht="91.8" x14ac:dyDescent="0.3">
      <c r="A1213" s="9"/>
      <c r="B1213" s="9"/>
      <c r="C1213" s="9"/>
      <c r="D1213" s="14" t="s">
        <v>1041</v>
      </c>
      <c r="E1213" s="9"/>
      <c r="F1213" s="9"/>
      <c r="G1213" s="9"/>
      <c r="H1213" s="9"/>
      <c r="I1213" s="9"/>
      <c r="J1213" s="9"/>
      <c r="K1213" s="9"/>
      <c r="L1213" s="9"/>
      <c r="M1213" s="9"/>
    </row>
    <row r="1214" spans="1:13" x14ac:dyDescent="0.3">
      <c r="A1214" s="9"/>
      <c r="B1214" s="9"/>
      <c r="C1214" s="9"/>
      <c r="D1214" s="14"/>
      <c r="E1214" s="12" t="s">
        <v>20</v>
      </c>
      <c r="F1214" s="9">
        <v>7</v>
      </c>
      <c r="G1214" s="15">
        <v>0</v>
      </c>
      <c r="H1214" s="15">
        <v>0</v>
      </c>
      <c r="I1214" s="15">
        <v>0</v>
      </c>
      <c r="J1214" s="13">
        <f>F1214*(G1214+ (G1214= 0))*(H1214+ (H1214= 0))*(I1214+ (I1214= 0))</f>
        <v>7</v>
      </c>
      <c r="K1214" s="9"/>
      <c r="L1214" s="9"/>
      <c r="M1214" s="9"/>
    </row>
    <row r="1215" spans="1:13" x14ac:dyDescent="0.3">
      <c r="A1215" s="9"/>
      <c r="B1215" s="9"/>
      <c r="C1215" s="9"/>
      <c r="D1215" s="14"/>
      <c r="E1215" s="9"/>
      <c r="F1215" s="9"/>
      <c r="G1215" s="9"/>
      <c r="H1215" s="9"/>
      <c r="I1215" s="9"/>
      <c r="J1215" s="16" t="s">
        <v>1042</v>
      </c>
      <c r="K1215" s="8">
        <f>SUM(J1214:J1214)</f>
        <v>7</v>
      </c>
      <c r="L1215" s="15"/>
      <c r="M1215" s="8">
        <f>ROUND(L1215*K1215,2)</f>
        <v>0</v>
      </c>
    </row>
    <row r="1216" spans="1:13" ht="0.9" customHeight="1" x14ac:dyDescent="0.3">
      <c r="A1216" s="17"/>
      <c r="B1216" s="17"/>
      <c r="C1216" s="17"/>
      <c r="D1216" s="25"/>
      <c r="E1216" s="17"/>
      <c r="F1216" s="17"/>
      <c r="G1216" s="17"/>
      <c r="H1216" s="17"/>
      <c r="I1216" s="17"/>
      <c r="J1216" s="17"/>
      <c r="K1216" s="17"/>
      <c r="L1216" s="17"/>
      <c r="M1216" s="17"/>
    </row>
    <row r="1217" spans="1:13" x14ac:dyDescent="0.3">
      <c r="A1217" s="12" t="s">
        <v>1043</v>
      </c>
      <c r="B1217" s="12" t="s">
        <v>17</v>
      </c>
      <c r="C1217" s="12" t="s">
        <v>18</v>
      </c>
      <c r="D1217" s="24" t="s">
        <v>1044</v>
      </c>
      <c r="E1217" s="9"/>
      <c r="F1217" s="9"/>
      <c r="G1217" s="9"/>
      <c r="H1217" s="9"/>
      <c r="I1217" s="9"/>
      <c r="J1217" s="9"/>
      <c r="K1217" s="13">
        <f>K1220</f>
        <v>7</v>
      </c>
      <c r="L1217" s="13"/>
      <c r="M1217" s="13">
        <f>M1220</f>
        <v>0</v>
      </c>
    </row>
    <row r="1218" spans="1:13" ht="91.8" x14ac:dyDescent="0.3">
      <c r="A1218" s="9"/>
      <c r="B1218" s="9"/>
      <c r="C1218" s="9"/>
      <c r="D1218" s="14" t="s">
        <v>1045</v>
      </c>
      <c r="E1218" s="9"/>
      <c r="F1218" s="9"/>
      <c r="G1218" s="9"/>
      <c r="H1218" s="9"/>
      <c r="I1218" s="9"/>
      <c r="J1218" s="9"/>
      <c r="K1218" s="9"/>
      <c r="L1218" s="9"/>
      <c r="M1218" s="9"/>
    </row>
    <row r="1219" spans="1:13" x14ac:dyDescent="0.3">
      <c r="A1219" s="9"/>
      <c r="B1219" s="9"/>
      <c r="C1219" s="9"/>
      <c r="D1219" s="14"/>
      <c r="E1219" s="12" t="s">
        <v>20</v>
      </c>
      <c r="F1219" s="9">
        <v>7</v>
      </c>
      <c r="G1219" s="15">
        <v>0</v>
      </c>
      <c r="H1219" s="15">
        <v>0</v>
      </c>
      <c r="I1219" s="15">
        <v>0</v>
      </c>
      <c r="J1219" s="13">
        <f>F1219*(G1219+ (G1219= 0))*(H1219+ (H1219= 0))*(I1219+ (I1219= 0))</f>
        <v>7</v>
      </c>
      <c r="K1219" s="9"/>
      <c r="L1219" s="9"/>
      <c r="M1219" s="9"/>
    </row>
    <row r="1220" spans="1:13" x14ac:dyDescent="0.3">
      <c r="A1220" s="9"/>
      <c r="B1220" s="9"/>
      <c r="C1220" s="9"/>
      <c r="D1220" s="14"/>
      <c r="E1220" s="9"/>
      <c r="F1220" s="9"/>
      <c r="G1220" s="9"/>
      <c r="H1220" s="9"/>
      <c r="I1220" s="9"/>
      <c r="J1220" s="16" t="s">
        <v>1046</v>
      </c>
      <c r="K1220" s="8">
        <f>SUM(J1219:J1219)</f>
        <v>7</v>
      </c>
      <c r="L1220" s="15"/>
      <c r="M1220" s="8">
        <f>ROUND(L1220*K1220,2)</f>
        <v>0</v>
      </c>
    </row>
    <row r="1221" spans="1:13" ht="0.9" customHeight="1" x14ac:dyDescent="0.3">
      <c r="A1221" s="17"/>
      <c r="B1221" s="17"/>
      <c r="C1221" s="17"/>
      <c r="D1221" s="25"/>
      <c r="E1221" s="17"/>
      <c r="F1221" s="17"/>
      <c r="G1221" s="17"/>
      <c r="H1221" s="17"/>
      <c r="I1221" s="17"/>
      <c r="J1221" s="17"/>
      <c r="K1221" s="17"/>
      <c r="L1221" s="17"/>
      <c r="M1221" s="17"/>
    </row>
    <row r="1222" spans="1:13" x14ac:dyDescent="0.3">
      <c r="A1222" s="12" t="s">
        <v>1047</v>
      </c>
      <c r="B1222" s="12" t="s">
        <v>17</v>
      </c>
      <c r="C1222" s="12" t="s">
        <v>18</v>
      </c>
      <c r="D1222" s="24" t="s">
        <v>1048</v>
      </c>
      <c r="E1222" s="9"/>
      <c r="F1222" s="9"/>
      <c r="G1222" s="9"/>
      <c r="H1222" s="9"/>
      <c r="I1222" s="9"/>
      <c r="J1222" s="9"/>
      <c r="K1222" s="13">
        <f>K1225</f>
        <v>47</v>
      </c>
      <c r="L1222" s="13"/>
      <c r="M1222" s="13">
        <f>M1225</f>
        <v>0</v>
      </c>
    </row>
    <row r="1223" spans="1:13" ht="71.400000000000006" x14ac:dyDescent="0.3">
      <c r="A1223" s="9"/>
      <c r="B1223" s="9"/>
      <c r="C1223" s="9"/>
      <c r="D1223" s="14" t="s">
        <v>1049</v>
      </c>
      <c r="E1223" s="9"/>
      <c r="F1223" s="9"/>
      <c r="G1223" s="9"/>
      <c r="H1223" s="9"/>
      <c r="I1223" s="9"/>
      <c r="J1223" s="9"/>
      <c r="K1223" s="9"/>
      <c r="L1223" s="9"/>
      <c r="M1223" s="9"/>
    </row>
    <row r="1224" spans="1:13" x14ac:dyDescent="0.3">
      <c r="A1224" s="9"/>
      <c r="B1224" s="9"/>
      <c r="C1224" s="9"/>
      <c r="D1224" s="14"/>
      <c r="E1224" s="12" t="s">
        <v>20</v>
      </c>
      <c r="F1224" s="9">
        <v>47</v>
      </c>
      <c r="G1224" s="15">
        <v>0</v>
      </c>
      <c r="H1224" s="15">
        <v>0</v>
      </c>
      <c r="I1224" s="15">
        <v>0</v>
      </c>
      <c r="J1224" s="13">
        <f>F1224*(G1224+ (G1224= 0))*(H1224+ (H1224= 0))*(I1224+ (I1224= 0))</f>
        <v>47</v>
      </c>
      <c r="K1224" s="9"/>
      <c r="L1224" s="9"/>
      <c r="M1224" s="9"/>
    </row>
    <row r="1225" spans="1:13" x14ac:dyDescent="0.3">
      <c r="A1225" s="9"/>
      <c r="B1225" s="9"/>
      <c r="C1225" s="9"/>
      <c r="D1225" s="14"/>
      <c r="E1225" s="9"/>
      <c r="F1225" s="9"/>
      <c r="G1225" s="9"/>
      <c r="H1225" s="9"/>
      <c r="I1225" s="9"/>
      <c r="J1225" s="16" t="s">
        <v>1050</v>
      </c>
      <c r="K1225" s="8">
        <f>SUM(J1224:J1224)</f>
        <v>47</v>
      </c>
      <c r="L1225" s="15"/>
      <c r="M1225" s="8">
        <f>ROUND(L1225*K1225,2)</f>
        <v>0</v>
      </c>
    </row>
    <row r="1226" spans="1:13" ht="0.9" customHeight="1" x14ac:dyDescent="0.3">
      <c r="A1226" s="17"/>
      <c r="B1226" s="17"/>
      <c r="C1226" s="17"/>
      <c r="D1226" s="25"/>
      <c r="E1226" s="17"/>
      <c r="F1226" s="17"/>
      <c r="G1226" s="17"/>
      <c r="H1226" s="17"/>
      <c r="I1226" s="17"/>
      <c r="J1226" s="17"/>
      <c r="K1226" s="17"/>
      <c r="L1226" s="17"/>
      <c r="M1226" s="17"/>
    </row>
    <row r="1227" spans="1:13" ht="20.399999999999999" x14ac:dyDescent="0.3">
      <c r="A1227" s="12" t="s">
        <v>1051</v>
      </c>
      <c r="B1227" s="12" t="s">
        <v>17</v>
      </c>
      <c r="C1227" s="12" t="s">
        <v>18</v>
      </c>
      <c r="D1227" s="24" t="s">
        <v>1052</v>
      </c>
      <c r="E1227" s="9"/>
      <c r="F1227" s="9"/>
      <c r="G1227" s="9"/>
      <c r="H1227" s="9"/>
      <c r="I1227" s="9"/>
      <c r="J1227" s="9"/>
      <c r="K1227" s="13">
        <f>K1230</f>
        <v>1</v>
      </c>
      <c r="L1227" s="13"/>
      <c r="M1227" s="13">
        <f>M1230</f>
        <v>0</v>
      </c>
    </row>
    <row r="1228" spans="1:13" ht="91.8" x14ac:dyDescent="0.3">
      <c r="A1228" s="9"/>
      <c r="B1228" s="9"/>
      <c r="C1228" s="9"/>
      <c r="D1228" s="14" t="s">
        <v>1053</v>
      </c>
      <c r="E1228" s="9"/>
      <c r="F1228" s="9"/>
      <c r="G1228" s="9"/>
      <c r="H1228" s="9"/>
      <c r="I1228" s="9"/>
      <c r="J1228" s="9"/>
      <c r="K1228" s="9"/>
      <c r="L1228" s="9"/>
      <c r="M1228" s="9"/>
    </row>
    <row r="1229" spans="1:13" x14ac:dyDescent="0.3">
      <c r="A1229" s="9"/>
      <c r="B1229" s="9"/>
      <c r="C1229" s="9"/>
      <c r="D1229" s="14"/>
      <c r="E1229" s="12" t="s">
        <v>20</v>
      </c>
      <c r="F1229" s="9">
        <v>1</v>
      </c>
      <c r="G1229" s="15">
        <v>0</v>
      </c>
      <c r="H1229" s="15">
        <v>0</v>
      </c>
      <c r="I1229" s="15">
        <v>0</v>
      </c>
      <c r="J1229" s="13">
        <f>F1229*(G1229+ (G1229= 0))*(H1229+ (H1229= 0))*(I1229+ (I1229= 0))</f>
        <v>1</v>
      </c>
      <c r="K1229" s="9"/>
      <c r="L1229" s="9"/>
      <c r="M1229" s="9"/>
    </row>
    <row r="1230" spans="1:13" x14ac:dyDescent="0.3">
      <c r="A1230" s="9"/>
      <c r="B1230" s="9"/>
      <c r="C1230" s="9"/>
      <c r="D1230" s="14"/>
      <c r="E1230" s="9"/>
      <c r="F1230" s="9"/>
      <c r="G1230" s="9"/>
      <c r="H1230" s="9"/>
      <c r="I1230" s="9"/>
      <c r="J1230" s="16" t="s">
        <v>1054</v>
      </c>
      <c r="K1230" s="8">
        <f>SUM(J1229:J1229)</f>
        <v>1</v>
      </c>
      <c r="L1230" s="15"/>
      <c r="M1230" s="8">
        <f>ROUND(L1230*K1230,2)</f>
        <v>0</v>
      </c>
    </row>
    <row r="1231" spans="1:13" ht="0.9" customHeight="1" x14ac:dyDescent="0.3">
      <c r="A1231" s="17"/>
      <c r="B1231" s="17"/>
      <c r="C1231" s="17"/>
      <c r="D1231" s="25"/>
      <c r="E1231" s="17"/>
      <c r="F1231" s="17"/>
      <c r="G1231" s="17"/>
      <c r="H1231" s="17"/>
      <c r="I1231" s="17"/>
      <c r="J1231" s="17"/>
      <c r="K1231" s="17"/>
      <c r="L1231" s="17"/>
      <c r="M1231" s="17"/>
    </row>
    <row r="1232" spans="1:13" x14ac:dyDescent="0.3">
      <c r="A1232" s="12" t="s">
        <v>1055</v>
      </c>
      <c r="B1232" s="12" t="s">
        <v>17</v>
      </c>
      <c r="C1232" s="12" t="s">
        <v>18</v>
      </c>
      <c r="D1232" s="24" t="s">
        <v>1056</v>
      </c>
      <c r="E1232" s="9"/>
      <c r="F1232" s="9"/>
      <c r="G1232" s="9"/>
      <c r="H1232" s="9"/>
      <c r="I1232" s="9"/>
      <c r="J1232" s="9"/>
      <c r="K1232" s="13">
        <f>K1235</f>
        <v>3</v>
      </c>
      <c r="L1232" s="13"/>
      <c r="M1232" s="13">
        <f>M1235</f>
        <v>0</v>
      </c>
    </row>
    <row r="1233" spans="1:13" ht="71.400000000000006" x14ac:dyDescent="0.3">
      <c r="A1233" s="9"/>
      <c r="B1233" s="9"/>
      <c r="C1233" s="9"/>
      <c r="D1233" s="14" t="s">
        <v>1057</v>
      </c>
      <c r="E1233" s="9"/>
      <c r="F1233" s="9"/>
      <c r="G1233" s="9"/>
      <c r="H1233" s="9"/>
      <c r="I1233" s="9"/>
      <c r="J1233" s="9"/>
      <c r="K1233" s="9"/>
      <c r="L1233" s="9"/>
      <c r="M1233" s="9"/>
    </row>
    <row r="1234" spans="1:13" x14ac:dyDescent="0.3">
      <c r="A1234" s="9"/>
      <c r="B1234" s="9"/>
      <c r="C1234" s="9"/>
      <c r="D1234" s="14"/>
      <c r="E1234" s="12" t="s">
        <v>20</v>
      </c>
      <c r="F1234" s="9">
        <v>3</v>
      </c>
      <c r="G1234" s="15">
        <v>0</v>
      </c>
      <c r="H1234" s="15">
        <v>0</v>
      </c>
      <c r="I1234" s="15">
        <v>0</v>
      </c>
      <c r="J1234" s="13">
        <f>F1234*(G1234+ (G1234= 0))*(H1234+ (H1234= 0))*(I1234+ (I1234= 0))</f>
        <v>3</v>
      </c>
      <c r="K1234" s="9"/>
      <c r="L1234" s="9"/>
      <c r="M1234" s="9"/>
    </row>
    <row r="1235" spans="1:13" x14ac:dyDescent="0.3">
      <c r="A1235" s="9"/>
      <c r="B1235" s="9"/>
      <c r="C1235" s="9"/>
      <c r="D1235" s="14"/>
      <c r="E1235" s="9"/>
      <c r="F1235" s="9"/>
      <c r="G1235" s="9"/>
      <c r="H1235" s="9"/>
      <c r="I1235" s="9"/>
      <c r="J1235" s="16" t="s">
        <v>1058</v>
      </c>
      <c r="K1235" s="8">
        <f>SUM(J1234:J1234)</f>
        <v>3</v>
      </c>
      <c r="L1235" s="15"/>
      <c r="M1235" s="8">
        <f>ROUND(L1235*K1235,2)</f>
        <v>0</v>
      </c>
    </row>
    <row r="1236" spans="1:13" ht="0.9" customHeight="1" x14ac:dyDescent="0.3">
      <c r="A1236" s="17"/>
      <c r="B1236" s="17"/>
      <c r="C1236" s="17"/>
      <c r="D1236" s="25"/>
      <c r="E1236" s="17"/>
      <c r="F1236" s="17"/>
      <c r="G1236" s="17"/>
      <c r="H1236" s="17"/>
      <c r="I1236" s="17"/>
      <c r="J1236" s="17"/>
      <c r="K1236" s="17"/>
      <c r="L1236" s="17"/>
      <c r="M1236" s="17"/>
    </row>
    <row r="1237" spans="1:13" ht="20.399999999999999" x14ac:dyDescent="0.3">
      <c r="A1237" s="12" t="s">
        <v>1059</v>
      </c>
      <c r="B1237" s="12" t="s">
        <v>17</v>
      </c>
      <c r="C1237" s="12" t="s">
        <v>18</v>
      </c>
      <c r="D1237" s="24" t="s">
        <v>1060</v>
      </c>
      <c r="E1237" s="9"/>
      <c r="F1237" s="9"/>
      <c r="G1237" s="9"/>
      <c r="H1237" s="9"/>
      <c r="I1237" s="9"/>
      <c r="J1237" s="9"/>
      <c r="K1237" s="13">
        <f>K1240</f>
        <v>1</v>
      </c>
      <c r="L1237" s="13"/>
      <c r="M1237" s="13">
        <f>M1240</f>
        <v>0</v>
      </c>
    </row>
    <row r="1238" spans="1:13" ht="81.599999999999994" x14ac:dyDescent="0.3">
      <c r="A1238" s="9"/>
      <c r="B1238" s="9"/>
      <c r="C1238" s="9"/>
      <c r="D1238" s="14" t="s">
        <v>1061</v>
      </c>
      <c r="E1238" s="9"/>
      <c r="F1238" s="9"/>
      <c r="G1238" s="9"/>
      <c r="H1238" s="9"/>
      <c r="I1238" s="9"/>
      <c r="J1238" s="9"/>
      <c r="K1238" s="9"/>
      <c r="L1238" s="9"/>
      <c r="M1238" s="9"/>
    </row>
    <row r="1239" spans="1:13" x14ac:dyDescent="0.3">
      <c r="A1239" s="9"/>
      <c r="B1239" s="9"/>
      <c r="C1239" s="9"/>
      <c r="D1239" s="14"/>
      <c r="E1239" s="12" t="s">
        <v>20</v>
      </c>
      <c r="F1239" s="9">
        <v>1</v>
      </c>
      <c r="G1239" s="15">
        <v>0</v>
      </c>
      <c r="H1239" s="15">
        <v>0</v>
      </c>
      <c r="I1239" s="15">
        <v>0</v>
      </c>
      <c r="J1239" s="13">
        <f>F1239*(G1239+ (G1239= 0))*(H1239+ (H1239= 0))*(I1239+ (I1239= 0))</f>
        <v>1</v>
      </c>
      <c r="K1239" s="9"/>
      <c r="L1239" s="9"/>
      <c r="M1239" s="9"/>
    </row>
    <row r="1240" spans="1:13" x14ac:dyDescent="0.3">
      <c r="A1240" s="9"/>
      <c r="B1240" s="9"/>
      <c r="C1240" s="9"/>
      <c r="D1240" s="14"/>
      <c r="E1240" s="9"/>
      <c r="F1240" s="9"/>
      <c r="G1240" s="9"/>
      <c r="H1240" s="9"/>
      <c r="I1240" s="9"/>
      <c r="J1240" s="16" t="s">
        <v>1062</v>
      </c>
      <c r="K1240" s="8">
        <f>SUM(J1239:J1239)</f>
        <v>1</v>
      </c>
      <c r="L1240" s="15"/>
      <c r="M1240" s="8">
        <f>ROUND(L1240*K1240,2)</f>
        <v>0</v>
      </c>
    </row>
    <row r="1241" spans="1:13" ht="0.9" customHeight="1" x14ac:dyDescent="0.3">
      <c r="A1241" s="17"/>
      <c r="B1241" s="17"/>
      <c r="C1241" s="17"/>
      <c r="D1241" s="25"/>
      <c r="E1241" s="17"/>
      <c r="F1241" s="17"/>
      <c r="G1241" s="17"/>
      <c r="H1241" s="17"/>
      <c r="I1241" s="17"/>
      <c r="J1241" s="17"/>
      <c r="K1241" s="17"/>
      <c r="L1241" s="17"/>
      <c r="M1241" s="17"/>
    </row>
    <row r="1242" spans="1:13" ht="20.399999999999999" x14ac:dyDescent="0.3">
      <c r="A1242" s="12" t="s">
        <v>1063</v>
      </c>
      <c r="B1242" s="12" t="s">
        <v>17</v>
      </c>
      <c r="C1242" s="12" t="s">
        <v>18</v>
      </c>
      <c r="D1242" s="24" t="s">
        <v>1064</v>
      </c>
      <c r="E1242" s="9"/>
      <c r="F1242" s="9"/>
      <c r="G1242" s="9"/>
      <c r="H1242" s="9"/>
      <c r="I1242" s="9"/>
      <c r="J1242" s="9"/>
      <c r="K1242" s="13">
        <f>K1245</f>
        <v>6</v>
      </c>
      <c r="L1242" s="13"/>
      <c r="M1242" s="13">
        <f>M1245</f>
        <v>0</v>
      </c>
    </row>
    <row r="1243" spans="1:13" ht="81.599999999999994" x14ac:dyDescent="0.3">
      <c r="A1243" s="9"/>
      <c r="B1243" s="9"/>
      <c r="C1243" s="9"/>
      <c r="D1243" s="14" t="s">
        <v>1065</v>
      </c>
      <c r="E1243" s="9"/>
      <c r="F1243" s="9"/>
      <c r="G1243" s="9"/>
      <c r="H1243" s="9"/>
      <c r="I1243" s="9"/>
      <c r="J1243" s="9"/>
      <c r="K1243" s="9"/>
      <c r="L1243" s="9"/>
      <c r="M1243" s="9"/>
    </row>
    <row r="1244" spans="1:13" x14ac:dyDescent="0.3">
      <c r="A1244" s="9"/>
      <c r="B1244" s="9"/>
      <c r="C1244" s="9"/>
      <c r="D1244" s="14"/>
      <c r="E1244" s="12" t="s">
        <v>20</v>
      </c>
      <c r="F1244" s="9">
        <v>6</v>
      </c>
      <c r="G1244" s="15">
        <v>0</v>
      </c>
      <c r="H1244" s="15">
        <v>0</v>
      </c>
      <c r="I1244" s="15">
        <v>0</v>
      </c>
      <c r="J1244" s="13">
        <f>F1244*(G1244+ (G1244= 0))*(H1244+ (H1244= 0))*(I1244+ (I1244= 0))</f>
        <v>6</v>
      </c>
      <c r="K1244" s="9"/>
      <c r="L1244" s="9"/>
      <c r="M1244" s="9"/>
    </row>
    <row r="1245" spans="1:13" x14ac:dyDescent="0.3">
      <c r="A1245" s="9"/>
      <c r="B1245" s="9"/>
      <c r="C1245" s="9"/>
      <c r="D1245" s="14"/>
      <c r="E1245" s="9"/>
      <c r="F1245" s="9"/>
      <c r="G1245" s="9"/>
      <c r="H1245" s="9"/>
      <c r="I1245" s="9"/>
      <c r="J1245" s="16" t="s">
        <v>1066</v>
      </c>
      <c r="K1245" s="8">
        <f>SUM(J1244:J1244)</f>
        <v>6</v>
      </c>
      <c r="L1245" s="15"/>
      <c r="M1245" s="8">
        <f>ROUND(L1245*K1245,2)</f>
        <v>0</v>
      </c>
    </row>
    <row r="1246" spans="1:13" ht="0.9" customHeight="1" x14ac:dyDescent="0.3">
      <c r="A1246" s="17"/>
      <c r="B1246" s="17"/>
      <c r="C1246" s="17"/>
      <c r="D1246" s="25"/>
      <c r="E1246" s="17"/>
      <c r="F1246" s="17"/>
      <c r="G1246" s="17"/>
      <c r="H1246" s="17"/>
      <c r="I1246" s="17"/>
      <c r="J1246" s="17"/>
      <c r="K1246" s="17"/>
      <c r="L1246" s="17"/>
      <c r="M1246" s="17"/>
    </row>
    <row r="1247" spans="1:13" ht="20.399999999999999" x14ac:dyDescent="0.3">
      <c r="A1247" s="12" t="s">
        <v>1067</v>
      </c>
      <c r="B1247" s="12" t="s">
        <v>17</v>
      </c>
      <c r="C1247" s="12" t="s">
        <v>18</v>
      </c>
      <c r="D1247" s="24" t="s">
        <v>1068</v>
      </c>
      <c r="E1247" s="9"/>
      <c r="F1247" s="9"/>
      <c r="G1247" s="9"/>
      <c r="H1247" s="9"/>
      <c r="I1247" s="9"/>
      <c r="J1247" s="9"/>
      <c r="K1247" s="13">
        <f>K1250</f>
        <v>12</v>
      </c>
      <c r="L1247" s="13"/>
      <c r="M1247" s="13">
        <f>M1250</f>
        <v>0</v>
      </c>
    </row>
    <row r="1248" spans="1:13" ht="91.8" x14ac:dyDescent="0.3">
      <c r="A1248" s="9"/>
      <c r="B1248" s="9"/>
      <c r="C1248" s="9"/>
      <c r="D1248" s="14" t="s">
        <v>1069</v>
      </c>
      <c r="E1248" s="9"/>
      <c r="F1248" s="9"/>
      <c r="G1248" s="9"/>
      <c r="H1248" s="9"/>
      <c r="I1248" s="9"/>
      <c r="J1248" s="9"/>
      <c r="K1248" s="9"/>
      <c r="L1248" s="9"/>
      <c r="M1248" s="9"/>
    </row>
    <row r="1249" spans="1:13" x14ac:dyDescent="0.3">
      <c r="A1249" s="9"/>
      <c r="B1249" s="9"/>
      <c r="C1249" s="9"/>
      <c r="D1249" s="14"/>
      <c r="E1249" s="12" t="s">
        <v>20</v>
      </c>
      <c r="F1249" s="9">
        <v>12</v>
      </c>
      <c r="G1249" s="15">
        <v>0</v>
      </c>
      <c r="H1249" s="15">
        <v>0</v>
      </c>
      <c r="I1249" s="15">
        <v>0</v>
      </c>
      <c r="J1249" s="13">
        <f>F1249*(G1249+ (G1249= 0))*(H1249+ (H1249= 0))*(I1249+ (I1249= 0))</f>
        <v>12</v>
      </c>
      <c r="K1249" s="9"/>
      <c r="L1249" s="9"/>
      <c r="M1249" s="9"/>
    </row>
    <row r="1250" spans="1:13" x14ac:dyDescent="0.3">
      <c r="A1250" s="9"/>
      <c r="B1250" s="9"/>
      <c r="C1250" s="9"/>
      <c r="D1250" s="14"/>
      <c r="E1250" s="9"/>
      <c r="F1250" s="9"/>
      <c r="G1250" s="9"/>
      <c r="H1250" s="9"/>
      <c r="I1250" s="9"/>
      <c r="J1250" s="16" t="s">
        <v>1070</v>
      </c>
      <c r="K1250" s="8">
        <f>SUM(J1249:J1249)</f>
        <v>12</v>
      </c>
      <c r="L1250" s="15"/>
      <c r="M1250" s="8">
        <f>ROUND(L1250*K1250,2)</f>
        <v>0</v>
      </c>
    </row>
    <row r="1251" spans="1:13" ht="0.9" customHeight="1" x14ac:dyDescent="0.3">
      <c r="A1251" s="17"/>
      <c r="B1251" s="17"/>
      <c r="C1251" s="17"/>
      <c r="D1251" s="25"/>
      <c r="E1251" s="17"/>
      <c r="F1251" s="17"/>
      <c r="G1251" s="17"/>
      <c r="H1251" s="17"/>
      <c r="I1251" s="17"/>
      <c r="J1251" s="17"/>
      <c r="K1251" s="17"/>
      <c r="L1251" s="17"/>
      <c r="M1251" s="17"/>
    </row>
    <row r="1252" spans="1:13" ht="20.399999999999999" x14ac:dyDescent="0.3">
      <c r="A1252" s="12" t="s">
        <v>1071</v>
      </c>
      <c r="B1252" s="12" t="s">
        <v>17</v>
      </c>
      <c r="C1252" s="12" t="s">
        <v>18</v>
      </c>
      <c r="D1252" s="24" t="s">
        <v>1072</v>
      </c>
      <c r="E1252" s="9"/>
      <c r="F1252" s="9"/>
      <c r="G1252" s="9"/>
      <c r="H1252" s="9"/>
      <c r="I1252" s="9"/>
      <c r="J1252" s="9"/>
      <c r="K1252" s="13">
        <f>K1255</f>
        <v>96</v>
      </c>
      <c r="L1252" s="13"/>
      <c r="M1252" s="13">
        <f>M1255</f>
        <v>0</v>
      </c>
    </row>
    <row r="1253" spans="1:13" ht="81.599999999999994" x14ac:dyDescent="0.3">
      <c r="A1253" s="9"/>
      <c r="B1253" s="9"/>
      <c r="C1253" s="9"/>
      <c r="D1253" s="14" t="s">
        <v>1073</v>
      </c>
      <c r="E1253" s="9"/>
      <c r="F1253" s="9"/>
      <c r="G1253" s="9"/>
      <c r="H1253" s="9"/>
      <c r="I1253" s="9"/>
      <c r="J1253" s="9"/>
      <c r="K1253" s="9"/>
      <c r="L1253" s="9"/>
      <c r="M1253" s="9"/>
    </row>
    <row r="1254" spans="1:13" x14ac:dyDescent="0.3">
      <c r="A1254" s="9"/>
      <c r="B1254" s="9"/>
      <c r="C1254" s="9"/>
      <c r="D1254" s="14"/>
      <c r="E1254" s="12" t="s">
        <v>20</v>
      </c>
      <c r="F1254" s="9">
        <v>96</v>
      </c>
      <c r="G1254" s="15">
        <v>0</v>
      </c>
      <c r="H1254" s="15">
        <v>0</v>
      </c>
      <c r="I1254" s="15">
        <v>0</v>
      </c>
      <c r="J1254" s="13">
        <f>F1254*(G1254+ (G1254= 0))*(H1254+ (H1254= 0))*(I1254+ (I1254= 0))</f>
        <v>96</v>
      </c>
      <c r="K1254" s="9"/>
      <c r="L1254" s="9"/>
      <c r="M1254" s="9"/>
    </row>
    <row r="1255" spans="1:13" x14ac:dyDescent="0.3">
      <c r="A1255" s="9"/>
      <c r="B1255" s="9"/>
      <c r="C1255" s="9"/>
      <c r="D1255" s="14"/>
      <c r="E1255" s="9"/>
      <c r="F1255" s="9"/>
      <c r="G1255" s="9"/>
      <c r="H1255" s="9"/>
      <c r="I1255" s="9"/>
      <c r="J1255" s="16" t="s">
        <v>1074</v>
      </c>
      <c r="K1255" s="8">
        <f>SUM(J1254:J1254)</f>
        <v>96</v>
      </c>
      <c r="L1255" s="15"/>
      <c r="M1255" s="8">
        <f>ROUND(L1255*K1255,2)</f>
        <v>0</v>
      </c>
    </row>
    <row r="1256" spans="1:13" ht="0.9" customHeight="1" x14ac:dyDescent="0.3">
      <c r="A1256" s="17"/>
      <c r="B1256" s="17"/>
      <c r="C1256" s="17"/>
      <c r="D1256" s="25"/>
      <c r="E1256" s="17"/>
      <c r="F1256" s="17"/>
      <c r="G1256" s="17"/>
      <c r="H1256" s="17"/>
      <c r="I1256" s="17"/>
      <c r="J1256" s="17"/>
      <c r="K1256" s="17"/>
      <c r="L1256" s="17"/>
      <c r="M1256" s="17"/>
    </row>
    <row r="1257" spans="1:13" ht="20.399999999999999" x14ac:dyDescent="0.3">
      <c r="A1257" s="12" t="s">
        <v>1075</v>
      </c>
      <c r="B1257" s="12" t="s">
        <v>17</v>
      </c>
      <c r="C1257" s="12" t="s">
        <v>18</v>
      </c>
      <c r="D1257" s="24" t="s">
        <v>1076</v>
      </c>
      <c r="E1257" s="9"/>
      <c r="F1257" s="9"/>
      <c r="G1257" s="9"/>
      <c r="H1257" s="9"/>
      <c r="I1257" s="9"/>
      <c r="J1257" s="9"/>
      <c r="K1257" s="13">
        <f>K1260</f>
        <v>184</v>
      </c>
      <c r="L1257" s="13"/>
      <c r="M1257" s="13">
        <f>M1260</f>
        <v>0</v>
      </c>
    </row>
    <row r="1258" spans="1:13" ht="81.599999999999994" x14ac:dyDescent="0.3">
      <c r="A1258" s="9"/>
      <c r="B1258" s="9"/>
      <c r="C1258" s="9"/>
      <c r="D1258" s="14" t="s">
        <v>1077</v>
      </c>
      <c r="E1258" s="9"/>
      <c r="F1258" s="9"/>
      <c r="G1258" s="9"/>
      <c r="H1258" s="9"/>
      <c r="I1258" s="9"/>
      <c r="J1258" s="9"/>
      <c r="K1258" s="9"/>
      <c r="L1258" s="9"/>
      <c r="M1258" s="9"/>
    </row>
    <row r="1259" spans="1:13" x14ac:dyDescent="0.3">
      <c r="A1259" s="9"/>
      <c r="B1259" s="9"/>
      <c r="C1259" s="9"/>
      <c r="D1259" s="14"/>
      <c r="E1259" s="12" t="s">
        <v>20</v>
      </c>
      <c r="F1259" s="9">
        <v>184</v>
      </c>
      <c r="G1259" s="15">
        <v>0</v>
      </c>
      <c r="H1259" s="15">
        <v>0</v>
      </c>
      <c r="I1259" s="15">
        <v>0</v>
      </c>
      <c r="J1259" s="13">
        <f>F1259*(G1259+ (G1259= 0))*(H1259+ (H1259= 0))*(I1259+ (I1259= 0))</f>
        <v>184</v>
      </c>
      <c r="K1259" s="9"/>
      <c r="L1259" s="9"/>
      <c r="M1259" s="9"/>
    </row>
    <row r="1260" spans="1:13" x14ac:dyDescent="0.3">
      <c r="A1260" s="9"/>
      <c r="B1260" s="9"/>
      <c r="C1260" s="9"/>
      <c r="D1260" s="14"/>
      <c r="E1260" s="9"/>
      <c r="F1260" s="9"/>
      <c r="G1260" s="9"/>
      <c r="H1260" s="9"/>
      <c r="I1260" s="9"/>
      <c r="J1260" s="16" t="s">
        <v>1078</v>
      </c>
      <c r="K1260" s="8">
        <f>SUM(J1259:J1259)</f>
        <v>184</v>
      </c>
      <c r="L1260" s="15"/>
      <c r="M1260" s="8">
        <f>ROUND(L1260*K1260,2)</f>
        <v>0</v>
      </c>
    </row>
    <row r="1261" spans="1:13" ht="0.9" customHeight="1" x14ac:dyDescent="0.3">
      <c r="A1261" s="17"/>
      <c r="B1261" s="17"/>
      <c r="C1261" s="17"/>
      <c r="D1261" s="25"/>
      <c r="E1261" s="17"/>
      <c r="F1261" s="17"/>
      <c r="G1261" s="17"/>
      <c r="H1261" s="17"/>
      <c r="I1261" s="17"/>
      <c r="J1261" s="17"/>
      <c r="K1261" s="17"/>
      <c r="L1261" s="17"/>
      <c r="M1261" s="17"/>
    </row>
    <row r="1262" spans="1:13" ht="20.399999999999999" x14ac:dyDescent="0.3">
      <c r="A1262" s="12" t="s">
        <v>1079</v>
      </c>
      <c r="B1262" s="12" t="s">
        <v>17</v>
      </c>
      <c r="C1262" s="12" t="s">
        <v>18</v>
      </c>
      <c r="D1262" s="24" t="s">
        <v>1080</v>
      </c>
      <c r="E1262" s="9"/>
      <c r="F1262" s="9"/>
      <c r="G1262" s="9"/>
      <c r="H1262" s="9"/>
      <c r="I1262" s="9"/>
      <c r="J1262" s="9"/>
      <c r="K1262" s="13">
        <f>K1265</f>
        <v>6</v>
      </c>
      <c r="L1262" s="13"/>
      <c r="M1262" s="13">
        <f>M1265</f>
        <v>0</v>
      </c>
    </row>
    <row r="1263" spans="1:13" ht="81.599999999999994" x14ac:dyDescent="0.3">
      <c r="A1263" s="9"/>
      <c r="B1263" s="9"/>
      <c r="C1263" s="9"/>
      <c r="D1263" s="14" t="s">
        <v>1081</v>
      </c>
      <c r="E1263" s="9"/>
      <c r="F1263" s="9"/>
      <c r="G1263" s="9"/>
      <c r="H1263" s="9"/>
      <c r="I1263" s="9"/>
      <c r="J1263" s="9"/>
      <c r="K1263" s="9"/>
      <c r="L1263" s="9"/>
      <c r="M1263" s="9"/>
    </row>
    <row r="1264" spans="1:13" x14ac:dyDescent="0.3">
      <c r="A1264" s="9"/>
      <c r="B1264" s="9"/>
      <c r="C1264" s="9"/>
      <c r="D1264" s="14"/>
      <c r="E1264" s="12" t="s">
        <v>20</v>
      </c>
      <c r="F1264" s="9">
        <v>6</v>
      </c>
      <c r="G1264" s="15">
        <v>0</v>
      </c>
      <c r="H1264" s="15">
        <v>0</v>
      </c>
      <c r="I1264" s="15">
        <v>0</v>
      </c>
      <c r="J1264" s="13">
        <f>F1264*(G1264+ (G1264= 0))*(H1264+ (H1264= 0))*(I1264+ (I1264= 0))</f>
        <v>6</v>
      </c>
      <c r="K1264" s="9"/>
      <c r="L1264" s="9"/>
      <c r="M1264" s="9"/>
    </row>
    <row r="1265" spans="1:13" x14ac:dyDescent="0.3">
      <c r="A1265" s="9"/>
      <c r="B1265" s="9"/>
      <c r="C1265" s="9"/>
      <c r="D1265" s="14"/>
      <c r="E1265" s="9"/>
      <c r="F1265" s="9"/>
      <c r="G1265" s="9"/>
      <c r="H1265" s="9"/>
      <c r="I1265" s="9"/>
      <c r="J1265" s="16" t="s">
        <v>1082</v>
      </c>
      <c r="K1265" s="8">
        <f>SUM(J1264:J1264)</f>
        <v>6</v>
      </c>
      <c r="L1265" s="15"/>
      <c r="M1265" s="8">
        <f>ROUND(L1265*K1265,2)</f>
        <v>0</v>
      </c>
    </row>
    <row r="1266" spans="1:13" ht="0.9" customHeight="1" x14ac:dyDescent="0.3">
      <c r="A1266" s="17"/>
      <c r="B1266" s="17"/>
      <c r="C1266" s="17"/>
      <c r="D1266" s="25"/>
      <c r="E1266" s="17"/>
      <c r="F1266" s="17"/>
      <c r="G1266" s="17"/>
      <c r="H1266" s="17"/>
      <c r="I1266" s="17"/>
      <c r="J1266" s="17"/>
      <c r="K1266" s="17"/>
      <c r="L1266" s="17"/>
      <c r="M1266" s="17"/>
    </row>
    <row r="1267" spans="1:13" x14ac:dyDescent="0.3">
      <c r="A1267" s="12" t="s">
        <v>1083</v>
      </c>
      <c r="B1267" s="12" t="s">
        <v>17</v>
      </c>
      <c r="C1267" s="12" t="s">
        <v>18</v>
      </c>
      <c r="D1267" s="24" t="s">
        <v>1084</v>
      </c>
      <c r="E1267" s="9"/>
      <c r="F1267" s="9"/>
      <c r="G1267" s="9"/>
      <c r="H1267" s="9"/>
      <c r="I1267" s="9"/>
      <c r="J1267" s="9"/>
      <c r="K1267" s="13">
        <f>K1270</f>
        <v>6</v>
      </c>
      <c r="L1267" s="13"/>
      <c r="M1267" s="13">
        <f>M1270</f>
        <v>0</v>
      </c>
    </row>
    <row r="1268" spans="1:13" ht="81.599999999999994" x14ac:dyDescent="0.3">
      <c r="A1268" s="9"/>
      <c r="B1268" s="9"/>
      <c r="C1268" s="9"/>
      <c r="D1268" s="14" t="s">
        <v>1085</v>
      </c>
      <c r="E1268" s="9"/>
      <c r="F1268" s="9"/>
      <c r="G1268" s="9"/>
      <c r="H1268" s="9"/>
      <c r="I1268" s="9"/>
      <c r="J1268" s="9"/>
      <c r="K1268" s="9"/>
      <c r="L1268" s="9"/>
      <c r="M1268" s="9"/>
    </row>
    <row r="1269" spans="1:13" x14ac:dyDescent="0.3">
      <c r="A1269" s="9"/>
      <c r="B1269" s="9"/>
      <c r="C1269" s="9"/>
      <c r="D1269" s="14"/>
      <c r="E1269" s="12" t="s">
        <v>20</v>
      </c>
      <c r="F1269" s="9">
        <v>6</v>
      </c>
      <c r="G1269" s="15">
        <v>0</v>
      </c>
      <c r="H1269" s="15">
        <v>0</v>
      </c>
      <c r="I1269" s="15">
        <v>0</v>
      </c>
      <c r="J1269" s="13">
        <f>F1269*(G1269+ (G1269= 0))*(H1269+ (H1269= 0))*(I1269+ (I1269= 0))</f>
        <v>6</v>
      </c>
      <c r="K1269" s="9"/>
      <c r="L1269" s="9"/>
      <c r="M1269" s="9"/>
    </row>
    <row r="1270" spans="1:13" x14ac:dyDescent="0.3">
      <c r="A1270" s="9"/>
      <c r="B1270" s="9"/>
      <c r="C1270" s="9"/>
      <c r="D1270" s="14"/>
      <c r="E1270" s="9"/>
      <c r="F1270" s="9"/>
      <c r="G1270" s="9"/>
      <c r="H1270" s="9"/>
      <c r="I1270" s="9"/>
      <c r="J1270" s="16" t="s">
        <v>1086</v>
      </c>
      <c r="K1270" s="8">
        <f>SUM(J1269:J1269)</f>
        <v>6</v>
      </c>
      <c r="L1270" s="15"/>
      <c r="M1270" s="8">
        <f>ROUND(L1270*K1270,2)</f>
        <v>0</v>
      </c>
    </row>
    <row r="1271" spans="1:13" ht="0.9" customHeight="1" x14ac:dyDescent="0.3">
      <c r="A1271" s="17"/>
      <c r="B1271" s="17"/>
      <c r="C1271" s="17"/>
      <c r="D1271" s="25"/>
      <c r="E1271" s="17"/>
      <c r="F1271" s="17"/>
      <c r="G1271" s="17"/>
      <c r="H1271" s="17"/>
      <c r="I1271" s="17"/>
      <c r="J1271" s="17"/>
      <c r="K1271" s="17"/>
      <c r="L1271" s="17"/>
      <c r="M1271" s="17"/>
    </row>
    <row r="1272" spans="1:13" x14ac:dyDescent="0.3">
      <c r="A1272" s="9"/>
      <c r="B1272" s="9"/>
      <c r="C1272" s="9"/>
      <c r="D1272" s="14"/>
      <c r="E1272" s="9"/>
      <c r="F1272" s="9"/>
      <c r="G1272" s="9"/>
      <c r="H1272" s="9"/>
      <c r="I1272" s="9"/>
      <c r="J1272" s="16" t="s">
        <v>1087</v>
      </c>
      <c r="K1272" s="15">
        <v>1</v>
      </c>
      <c r="L1272" s="8"/>
      <c r="M1272" s="8">
        <f>ROUND(L1272*K1272,2)</f>
        <v>0</v>
      </c>
    </row>
    <row r="1273" spans="1:13" ht="0.9" customHeight="1" x14ac:dyDescent="0.3">
      <c r="A1273" s="17"/>
      <c r="B1273" s="17"/>
      <c r="C1273" s="17"/>
      <c r="D1273" s="25"/>
      <c r="E1273" s="17"/>
      <c r="F1273" s="17"/>
      <c r="G1273" s="17"/>
      <c r="H1273" s="17"/>
      <c r="I1273" s="17"/>
      <c r="J1273" s="17"/>
      <c r="K1273" s="17"/>
      <c r="L1273" s="17"/>
      <c r="M1273" s="17"/>
    </row>
    <row r="1274" spans="1:13" x14ac:dyDescent="0.3">
      <c r="A1274" s="10" t="s">
        <v>1088</v>
      </c>
      <c r="B1274" s="10" t="s">
        <v>12</v>
      </c>
      <c r="C1274" s="10" t="s">
        <v>0</v>
      </c>
      <c r="D1274" s="23" t="s">
        <v>1089</v>
      </c>
      <c r="E1274" s="11"/>
      <c r="F1274" s="11"/>
      <c r="G1274" s="11"/>
      <c r="H1274" s="11"/>
      <c r="I1274" s="11"/>
      <c r="J1274" s="11"/>
      <c r="K1274" s="8">
        <f>K1285</f>
        <v>1</v>
      </c>
      <c r="L1274" s="8"/>
      <c r="M1274" s="8">
        <f>M1285</f>
        <v>0</v>
      </c>
    </row>
    <row r="1275" spans="1:13" x14ac:dyDescent="0.3">
      <c r="A1275" s="12" t="s">
        <v>1090</v>
      </c>
      <c r="B1275" s="12" t="s">
        <v>17</v>
      </c>
      <c r="C1275" s="12" t="s">
        <v>91</v>
      </c>
      <c r="D1275" s="24" t="s">
        <v>1091</v>
      </c>
      <c r="E1275" s="9"/>
      <c r="F1275" s="9"/>
      <c r="G1275" s="9"/>
      <c r="H1275" s="9"/>
      <c r="I1275" s="9"/>
      <c r="J1275" s="9"/>
      <c r="K1275" s="13">
        <f>K1278</f>
        <v>120</v>
      </c>
      <c r="L1275" s="13"/>
      <c r="M1275" s="13">
        <f>M1278</f>
        <v>0</v>
      </c>
    </row>
    <row r="1276" spans="1:13" ht="81.599999999999994" x14ac:dyDescent="0.3">
      <c r="A1276" s="9"/>
      <c r="B1276" s="9"/>
      <c r="C1276" s="9"/>
      <c r="D1276" s="14" t="s">
        <v>1092</v>
      </c>
      <c r="E1276" s="9"/>
      <c r="F1276" s="9"/>
      <c r="G1276" s="9"/>
      <c r="H1276" s="9"/>
      <c r="I1276" s="9"/>
      <c r="J1276" s="9"/>
      <c r="K1276" s="9"/>
      <c r="L1276" s="9"/>
      <c r="M1276" s="9"/>
    </row>
    <row r="1277" spans="1:13" x14ac:dyDescent="0.3">
      <c r="A1277" s="9"/>
      <c r="B1277" s="9"/>
      <c r="C1277" s="9"/>
      <c r="D1277" s="14"/>
      <c r="E1277" s="12" t="s">
        <v>20</v>
      </c>
      <c r="F1277" s="9">
        <v>1</v>
      </c>
      <c r="G1277" s="15">
        <v>120</v>
      </c>
      <c r="H1277" s="15">
        <v>0</v>
      </c>
      <c r="I1277" s="15">
        <v>0</v>
      </c>
      <c r="J1277" s="13">
        <f>F1277*(G1277+ (G1277= 0))*(H1277+ (H1277= 0))*(I1277+ (I1277= 0))</f>
        <v>120</v>
      </c>
      <c r="K1277" s="9"/>
      <c r="L1277" s="9"/>
      <c r="M1277" s="9"/>
    </row>
    <row r="1278" spans="1:13" x14ac:dyDescent="0.3">
      <c r="A1278" s="9"/>
      <c r="B1278" s="9"/>
      <c r="C1278" s="9"/>
      <c r="D1278" s="14"/>
      <c r="E1278" s="9"/>
      <c r="F1278" s="9"/>
      <c r="G1278" s="9"/>
      <c r="H1278" s="9"/>
      <c r="I1278" s="9"/>
      <c r="J1278" s="16" t="s">
        <v>1093</v>
      </c>
      <c r="K1278" s="8">
        <f>SUM(J1277:J1277)</f>
        <v>120</v>
      </c>
      <c r="L1278" s="15"/>
      <c r="M1278" s="8">
        <f>ROUND(L1278*K1278,2)</f>
        <v>0</v>
      </c>
    </row>
    <row r="1279" spans="1:13" ht="0.9" customHeight="1" x14ac:dyDescent="0.3">
      <c r="A1279" s="17"/>
      <c r="B1279" s="17"/>
      <c r="C1279" s="17"/>
      <c r="D1279" s="25"/>
      <c r="E1279" s="17"/>
      <c r="F1279" s="17"/>
      <c r="G1279" s="17"/>
      <c r="H1279" s="17"/>
      <c r="I1279" s="17"/>
      <c r="J1279" s="17"/>
      <c r="K1279" s="17"/>
      <c r="L1279" s="17"/>
      <c r="M1279" s="17"/>
    </row>
    <row r="1280" spans="1:13" x14ac:dyDescent="0.3">
      <c r="A1280" s="12" t="s">
        <v>1094</v>
      </c>
      <c r="B1280" s="12" t="s">
        <v>17</v>
      </c>
      <c r="C1280" s="12" t="s">
        <v>18</v>
      </c>
      <c r="D1280" s="24" t="s">
        <v>1095</v>
      </c>
      <c r="E1280" s="9"/>
      <c r="F1280" s="9"/>
      <c r="G1280" s="9"/>
      <c r="H1280" s="9"/>
      <c r="I1280" s="9"/>
      <c r="J1280" s="9"/>
      <c r="K1280" s="13">
        <f>K1283</f>
        <v>1</v>
      </c>
      <c r="L1280" s="13"/>
      <c r="M1280" s="13">
        <f>M1283</f>
        <v>0</v>
      </c>
    </row>
    <row r="1281" spans="1:13" ht="91.8" x14ac:dyDescent="0.3">
      <c r="A1281" s="9"/>
      <c r="B1281" s="9"/>
      <c r="C1281" s="9"/>
      <c r="D1281" s="14" t="s">
        <v>1096</v>
      </c>
      <c r="E1281" s="9"/>
      <c r="F1281" s="9"/>
      <c r="G1281" s="9"/>
      <c r="H1281" s="9"/>
      <c r="I1281" s="9"/>
      <c r="J1281" s="9"/>
      <c r="K1281" s="9"/>
      <c r="L1281" s="9"/>
      <c r="M1281" s="9"/>
    </row>
    <row r="1282" spans="1:13" x14ac:dyDescent="0.3">
      <c r="A1282" s="9"/>
      <c r="B1282" s="9"/>
      <c r="C1282" s="9"/>
      <c r="D1282" s="14"/>
      <c r="E1282" s="12" t="s">
        <v>20</v>
      </c>
      <c r="F1282" s="9">
        <v>1</v>
      </c>
      <c r="G1282" s="15">
        <v>0</v>
      </c>
      <c r="H1282" s="15">
        <v>0</v>
      </c>
      <c r="I1282" s="15">
        <v>0</v>
      </c>
      <c r="J1282" s="13">
        <f>F1282*(G1282+ (G1282= 0))*(H1282+ (H1282= 0))*(I1282+ (I1282= 0))</f>
        <v>1</v>
      </c>
      <c r="K1282" s="9"/>
      <c r="L1282" s="9"/>
      <c r="M1282" s="9"/>
    </row>
    <row r="1283" spans="1:13" x14ac:dyDescent="0.3">
      <c r="A1283" s="9"/>
      <c r="B1283" s="9"/>
      <c r="C1283" s="9"/>
      <c r="D1283" s="14"/>
      <c r="E1283" s="9"/>
      <c r="F1283" s="9"/>
      <c r="G1283" s="9"/>
      <c r="H1283" s="9"/>
      <c r="I1283" s="9"/>
      <c r="J1283" s="16" t="s">
        <v>1097</v>
      </c>
      <c r="K1283" s="8">
        <f>SUM(J1282:J1282)</f>
        <v>1</v>
      </c>
      <c r="L1283" s="15"/>
      <c r="M1283" s="8">
        <f>ROUND(L1283*K1283,2)</f>
        <v>0</v>
      </c>
    </row>
    <row r="1284" spans="1:13" ht="0.9" customHeight="1" x14ac:dyDescent="0.3">
      <c r="A1284" s="17"/>
      <c r="B1284" s="17"/>
      <c r="C1284" s="17"/>
      <c r="D1284" s="25"/>
      <c r="E1284" s="17"/>
      <c r="F1284" s="17"/>
      <c r="G1284" s="17"/>
      <c r="H1284" s="17"/>
      <c r="I1284" s="17"/>
      <c r="J1284" s="17"/>
      <c r="K1284" s="17"/>
      <c r="L1284" s="17"/>
      <c r="M1284" s="17"/>
    </row>
    <row r="1285" spans="1:13" x14ac:dyDescent="0.3">
      <c r="A1285" s="9"/>
      <c r="B1285" s="9"/>
      <c r="C1285" s="9"/>
      <c r="D1285" s="14"/>
      <c r="E1285" s="9"/>
      <c r="F1285" s="9"/>
      <c r="G1285" s="9"/>
      <c r="H1285" s="9"/>
      <c r="I1285" s="9"/>
      <c r="J1285" s="16" t="s">
        <v>1098</v>
      </c>
      <c r="K1285" s="15">
        <v>1</v>
      </c>
      <c r="L1285" s="8"/>
      <c r="M1285" s="8">
        <f>ROUND(L1285*K1285,2)</f>
        <v>0</v>
      </c>
    </row>
    <row r="1286" spans="1:13" ht="0.9" customHeight="1" x14ac:dyDescent="0.3">
      <c r="A1286" s="17"/>
      <c r="B1286" s="17"/>
      <c r="C1286" s="17"/>
      <c r="D1286" s="25"/>
      <c r="E1286" s="17"/>
      <c r="F1286" s="17"/>
      <c r="G1286" s="17"/>
      <c r="H1286" s="17"/>
      <c r="I1286" s="17"/>
      <c r="J1286" s="17"/>
      <c r="K1286" s="17"/>
      <c r="L1286" s="17"/>
      <c r="M1286" s="17"/>
    </row>
    <row r="1287" spans="1:13" x14ac:dyDescent="0.3">
      <c r="A1287" s="10" t="s">
        <v>1099</v>
      </c>
      <c r="B1287" s="10" t="s">
        <v>12</v>
      </c>
      <c r="C1287" s="10" t="s">
        <v>0</v>
      </c>
      <c r="D1287" s="23" t="s">
        <v>1100</v>
      </c>
      <c r="E1287" s="11"/>
      <c r="F1287" s="11"/>
      <c r="G1287" s="11"/>
      <c r="H1287" s="11"/>
      <c r="I1287" s="11"/>
      <c r="J1287" s="11"/>
      <c r="K1287" s="8">
        <f>K1318</f>
        <v>1</v>
      </c>
      <c r="L1287" s="8"/>
      <c r="M1287" s="8">
        <f>M1318</f>
        <v>0</v>
      </c>
    </row>
    <row r="1288" spans="1:13" x14ac:dyDescent="0.3">
      <c r="A1288" s="12" t="s">
        <v>1101</v>
      </c>
      <c r="B1288" s="12" t="s">
        <v>17</v>
      </c>
      <c r="C1288" s="12" t="s">
        <v>18</v>
      </c>
      <c r="D1288" s="24" t="s">
        <v>1102</v>
      </c>
      <c r="E1288" s="9"/>
      <c r="F1288" s="9"/>
      <c r="G1288" s="9"/>
      <c r="H1288" s="9"/>
      <c r="I1288" s="9"/>
      <c r="J1288" s="9"/>
      <c r="K1288" s="13">
        <f>K1291</f>
        <v>1</v>
      </c>
      <c r="L1288" s="13"/>
      <c r="M1288" s="13">
        <f>M1291</f>
        <v>0</v>
      </c>
    </row>
    <row r="1289" spans="1:13" ht="112.2" x14ac:dyDescent="0.3">
      <c r="A1289" s="9"/>
      <c r="B1289" s="9"/>
      <c r="C1289" s="9"/>
      <c r="D1289" s="14" t="s">
        <v>1103</v>
      </c>
      <c r="E1289" s="9"/>
      <c r="F1289" s="9"/>
      <c r="G1289" s="9"/>
      <c r="H1289" s="9"/>
      <c r="I1289" s="9"/>
      <c r="J1289" s="9"/>
      <c r="K1289" s="9"/>
      <c r="L1289" s="9"/>
      <c r="M1289" s="9"/>
    </row>
    <row r="1290" spans="1:13" x14ac:dyDescent="0.3">
      <c r="A1290" s="9"/>
      <c r="B1290" s="9"/>
      <c r="C1290" s="9"/>
      <c r="D1290" s="14"/>
      <c r="E1290" s="12" t="s">
        <v>20</v>
      </c>
      <c r="F1290" s="9">
        <v>1</v>
      </c>
      <c r="G1290" s="15">
        <v>0</v>
      </c>
      <c r="H1290" s="15">
        <v>0</v>
      </c>
      <c r="I1290" s="15">
        <v>0</v>
      </c>
      <c r="J1290" s="13">
        <f>F1290*(G1290+ (G1290= 0))*(H1290+ (H1290= 0))*(I1290+ (I1290= 0))</f>
        <v>1</v>
      </c>
      <c r="K1290" s="9"/>
      <c r="L1290" s="9"/>
      <c r="M1290" s="9"/>
    </row>
    <row r="1291" spans="1:13" x14ac:dyDescent="0.3">
      <c r="A1291" s="9"/>
      <c r="B1291" s="9"/>
      <c r="C1291" s="9"/>
      <c r="D1291" s="14"/>
      <c r="E1291" s="9"/>
      <c r="F1291" s="9"/>
      <c r="G1291" s="9"/>
      <c r="H1291" s="9"/>
      <c r="I1291" s="9"/>
      <c r="J1291" s="16" t="s">
        <v>1104</v>
      </c>
      <c r="K1291" s="8">
        <f>SUM(J1290:J1290)</f>
        <v>1</v>
      </c>
      <c r="L1291" s="15"/>
      <c r="M1291" s="8">
        <f>ROUND(L1291*K1291,2)</f>
        <v>0</v>
      </c>
    </row>
    <row r="1292" spans="1:13" ht="0.9" customHeight="1" x14ac:dyDescent="0.3">
      <c r="A1292" s="17"/>
      <c r="B1292" s="17"/>
      <c r="C1292" s="17"/>
      <c r="D1292" s="25"/>
      <c r="E1292" s="17"/>
      <c r="F1292" s="17"/>
      <c r="G1292" s="17"/>
      <c r="H1292" s="17"/>
      <c r="I1292" s="17"/>
      <c r="J1292" s="17"/>
      <c r="K1292" s="17"/>
      <c r="L1292" s="17"/>
      <c r="M1292" s="17"/>
    </row>
    <row r="1293" spans="1:13" x14ac:dyDescent="0.3">
      <c r="A1293" s="12" t="s">
        <v>1105</v>
      </c>
      <c r="B1293" s="12" t="s">
        <v>17</v>
      </c>
      <c r="C1293" s="12" t="s">
        <v>91</v>
      </c>
      <c r="D1293" s="24" t="s">
        <v>1106</v>
      </c>
      <c r="E1293" s="9"/>
      <c r="F1293" s="9"/>
      <c r="G1293" s="9"/>
      <c r="H1293" s="9"/>
      <c r="I1293" s="9"/>
      <c r="J1293" s="9"/>
      <c r="K1293" s="13">
        <f>K1296</f>
        <v>9955</v>
      </c>
      <c r="L1293" s="13"/>
      <c r="M1293" s="13">
        <f>M1296</f>
        <v>0</v>
      </c>
    </row>
    <row r="1294" spans="1:13" ht="91.8" x14ac:dyDescent="0.3">
      <c r="A1294" s="9"/>
      <c r="B1294" s="9"/>
      <c r="C1294" s="9"/>
      <c r="D1294" s="14" t="s">
        <v>1107</v>
      </c>
      <c r="E1294" s="9"/>
      <c r="F1294" s="9"/>
      <c r="G1294" s="9"/>
      <c r="H1294" s="9"/>
      <c r="I1294" s="9"/>
      <c r="J1294" s="9"/>
      <c r="K1294" s="9"/>
      <c r="L1294" s="9"/>
      <c r="M1294" s="9"/>
    </row>
    <row r="1295" spans="1:13" x14ac:dyDescent="0.3">
      <c r="A1295" s="9"/>
      <c r="B1295" s="9"/>
      <c r="C1295" s="9"/>
      <c r="D1295" s="14"/>
      <c r="E1295" s="12" t="s">
        <v>20</v>
      </c>
      <c r="F1295" s="9">
        <v>1</v>
      </c>
      <c r="G1295" s="15">
        <v>9955</v>
      </c>
      <c r="H1295" s="15">
        <v>0</v>
      </c>
      <c r="I1295" s="15">
        <v>0</v>
      </c>
      <c r="J1295" s="13">
        <f>F1295*(G1295+ (G1295= 0))*(H1295+ (H1295= 0))*(I1295+ (I1295= 0))</f>
        <v>9955</v>
      </c>
      <c r="K1295" s="9"/>
      <c r="L1295" s="9"/>
      <c r="M1295" s="9"/>
    </row>
    <row r="1296" spans="1:13" x14ac:dyDescent="0.3">
      <c r="A1296" s="9"/>
      <c r="B1296" s="9"/>
      <c r="C1296" s="9"/>
      <c r="D1296" s="14"/>
      <c r="E1296" s="9"/>
      <c r="F1296" s="9"/>
      <c r="G1296" s="9"/>
      <c r="H1296" s="9"/>
      <c r="I1296" s="9"/>
      <c r="J1296" s="16" t="s">
        <v>1108</v>
      </c>
      <c r="K1296" s="8">
        <f>SUM(J1295:J1295)</f>
        <v>9955</v>
      </c>
      <c r="L1296" s="15"/>
      <c r="M1296" s="8">
        <f>ROUND(L1296*K1296,2)</f>
        <v>0</v>
      </c>
    </row>
    <row r="1297" spans="1:13" ht="0.9" customHeight="1" x14ac:dyDescent="0.3">
      <c r="A1297" s="17"/>
      <c r="B1297" s="17"/>
      <c r="C1297" s="17"/>
      <c r="D1297" s="25"/>
      <c r="E1297" s="17"/>
      <c r="F1297" s="17"/>
      <c r="G1297" s="17"/>
      <c r="H1297" s="17"/>
      <c r="I1297" s="17"/>
      <c r="J1297" s="17"/>
      <c r="K1297" s="17"/>
      <c r="L1297" s="17"/>
      <c r="M1297" s="17"/>
    </row>
    <row r="1298" spans="1:13" x14ac:dyDescent="0.3">
      <c r="A1298" s="12" t="s">
        <v>1109</v>
      </c>
      <c r="B1298" s="12" t="s">
        <v>17</v>
      </c>
      <c r="C1298" s="12" t="s">
        <v>18</v>
      </c>
      <c r="D1298" s="24" t="s">
        <v>1110</v>
      </c>
      <c r="E1298" s="9"/>
      <c r="F1298" s="9"/>
      <c r="G1298" s="9"/>
      <c r="H1298" s="9"/>
      <c r="I1298" s="9"/>
      <c r="J1298" s="9"/>
      <c r="K1298" s="13">
        <f>K1301</f>
        <v>280</v>
      </c>
      <c r="L1298" s="13"/>
      <c r="M1298" s="13">
        <f>M1301</f>
        <v>0</v>
      </c>
    </row>
    <row r="1299" spans="1:13" ht="91.8" x14ac:dyDescent="0.3">
      <c r="A1299" s="9"/>
      <c r="B1299" s="9"/>
      <c r="C1299" s="9"/>
      <c r="D1299" s="14" t="s">
        <v>1111</v>
      </c>
      <c r="E1299" s="9"/>
      <c r="F1299" s="9"/>
      <c r="G1299" s="9"/>
      <c r="H1299" s="9"/>
      <c r="I1299" s="9"/>
      <c r="J1299" s="9"/>
      <c r="K1299" s="9"/>
      <c r="L1299" s="9"/>
      <c r="M1299" s="9"/>
    </row>
    <row r="1300" spans="1:13" x14ac:dyDescent="0.3">
      <c r="A1300" s="9"/>
      <c r="B1300" s="9"/>
      <c r="C1300" s="9"/>
      <c r="D1300" s="14"/>
      <c r="E1300" s="12" t="s">
        <v>20</v>
      </c>
      <c r="F1300" s="9">
        <v>280</v>
      </c>
      <c r="G1300" s="15">
        <v>0</v>
      </c>
      <c r="H1300" s="15">
        <v>0</v>
      </c>
      <c r="I1300" s="15">
        <v>0</v>
      </c>
      <c r="J1300" s="13">
        <f>F1300*(G1300+ (G1300= 0))*(H1300+ (H1300= 0))*(I1300+ (I1300= 0))</f>
        <v>280</v>
      </c>
      <c r="K1300" s="9"/>
      <c r="L1300" s="9"/>
      <c r="M1300" s="9"/>
    </row>
    <row r="1301" spans="1:13" x14ac:dyDescent="0.3">
      <c r="A1301" s="9"/>
      <c r="B1301" s="9"/>
      <c r="C1301" s="9"/>
      <c r="D1301" s="14"/>
      <c r="E1301" s="9"/>
      <c r="F1301" s="9"/>
      <c r="G1301" s="9"/>
      <c r="H1301" s="9"/>
      <c r="I1301" s="9"/>
      <c r="J1301" s="16" t="s">
        <v>1112</v>
      </c>
      <c r="K1301" s="8">
        <f>SUM(J1300:J1300)</f>
        <v>280</v>
      </c>
      <c r="L1301" s="15"/>
      <c r="M1301" s="8">
        <f>ROUND(L1301*K1301,2)</f>
        <v>0</v>
      </c>
    </row>
    <row r="1302" spans="1:13" ht="0.9" customHeight="1" x14ac:dyDescent="0.3">
      <c r="A1302" s="17"/>
      <c r="B1302" s="17"/>
      <c r="C1302" s="17"/>
      <c r="D1302" s="25"/>
      <c r="E1302" s="17"/>
      <c r="F1302" s="17"/>
      <c r="G1302" s="17"/>
      <c r="H1302" s="17"/>
      <c r="I1302" s="17"/>
      <c r="J1302" s="17"/>
      <c r="K1302" s="17"/>
      <c r="L1302" s="17"/>
      <c r="M1302" s="17"/>
    </row>
    <row r="1303" spans="1:13" ht="20.399999999999999" x14ac:dyDescent="0.3">
      <c r="A1303" s="12" t="s">
        <v>1113</v>
      </c>
      <c r="B1303" s="12" t="s">
        <v>17</v>
      </c>
      <c r="C1303" s="12" t="s">
        <v>18</v>
      </c>
      <c r="D1303" s="24" t="s">
        <v>1114</v>
      </c>
      <c r="E1303" s="9"/>
      <c r="F1303" s="9"/>
      <c r="G1303" s="9"/>
      <c r="H1303" s="9"/>
      <c r="I1303" s="9"/>
      <c r="J1303" s="9"/>
      <c r="K1303" s="13">
        <f>K1306</f>
        <v>29</v>
      </c>
      <c r="L1303" s="13"/>
      <c r="M1303" s="13">
        <f>M1306</f>
        <v>0</v>
      </c>
    </row>
    <row r="1304" spans="1:13" ht="81.599999999999994" x14ac:dyDescent="0.3">
      <c r="A1304" s="9"/>
      <c r="B1304" s="9"/>
      <c r="C1304" s="9"/>
      <c r="D1304" s="14" t="s">
        <v>1115</v>
      </c>
      <c r="E1304" s="9"/>
      <c r="F1304" s="9"/>
      <c r="G1304" s="9"/>
      <c r="H1304" s="9"/>
      <c r="I1304" s="9"/>
      <c r="J1304" s="9"/>
      <c r="K1304" s="9"/>
      <c r="L1304" s="9"/>
      <c r="M1304" s="9"/>
    </row>
    <row r="1305" spans="1:13" x14ac:dyDescent="0.3">
      <c r="A1305" s="9"/>
      <c r="B1305" s="9"/>
      <c r="C1305" s="9"/>
      <c r="D1305" s="14"/>
      <c r="E1305" s="12" t="s">
        <v>20</v>
      </c>
      <c r="F1305" s="9">
        <v>29</v>
      </c>
      <c r="G1305" s="15">
        <v>0</v>
      </c>
      <c r="H1305" s="15">
        <v>0</v>
      </c>
      <c r="I1305" s="15">
        <v>0</v>
      </c>
      <c r="J1305" s="13">
        <f>F1305*(G1305+ (G1305= 0))*(H1305+ (H1305= 0))*(I1305+ (I1305= 0))</f>
        <v>29</v>
      </c>
      <c r="K1305" s="9"/>
      <c r="L1305" s="9"/>
      <c r="M1305" s="9"/>
    </row>
    <row r="1306" spans="1:13" x14ac:dyDescent="0.3">
      <c r="A1306" s="9"/>
      <c r="B1306" s="9"/>
      <c r="C1306" s="9"/>
      <c r="D1306" s="14"/>
      <c r="E1306" s="9"/>
      <c r="F1306" s="9"/>
      <c r="G1306" s="9"/>
      <c r="H1306" s="9"/>
      <c r="I1306" s="9"/>
      <c r="J1306" s="16" t="s">
        <v>1116</v>
      </c>
      <c r="K1306" s="8">
        <f>SUM(J1305:J1305)</f>
        <v>29</v>
      </c>
      <c r="L1306" s="15"/>
      <c r="M1306" s="8">
        <f>ROUND(L1306*K1306,2)</f>
        <v>0</v>
      </c>
    </row>
    <row r="1307" spans="1:13" ht="0.9" customHeight="1" x14ac:dyDescent="0.3">
      <c r="A1307" s="17"/>
      <c r="B1307" s="17"/>
      <c r="C1307" s="17"/>
      <c r="D1307" s="25"/>
      <c r="E1307" s="17"/>
      <c r="F1307" s="17"/>
      <c r="G1307" s="17"/>
      <c r="H1307" s="17"/>
      <c r="I1307" s="17"/>
      <c r="J1307" s="17"/>
      <c r="K1307" s="17"/>
      <c r="L1307" s="17"/>
      <c r="M1307" s="17"/>
    </row>
    <row r="1308" spans="1:13" ht="20.399999999999999" x14ac:dyDescent="0.3">
      <c r="A1308" s="12" t="s">
        <v>1117</v>
      </c>
      <c r="B1308" s="12" t="s">
        <v>17</v>
      </c>
      <c r="C1308" s="12" t="s">
        <v>18</v>
      </c>
      <c r="D1308" s="24" t="s">
        <v>1118</v>
      </c>
      <c r="E1308" s="9"/>
      <c r="F1308" s="9"/>
      <c r="G1308" s="9"/>
      <c r="H1308" s="9"/>
      <c r="I1308" s="9"/>
      <c r="J1308" s="9"/>
      <c r="K1308" s="13">
        <f>K1311</f>
        <v>2</v>
      </c>
      <c r="L1308" s="13"/>
      <c r="M1308" s="13">
        <f>M1311</f>
        <v>0</v>
      </c>
    </row>
    <row r="1309" spans="1:13" ht="81.599999999999994" x14ac:dyDescent="0.3">
      <c r="A1309" s="9"/>
      <c r="B1309" s="9"/>
      <c r="C1309" s="9"/>
      <c r="D1309" s="14" t="s">
        <v>1119</v>
      </c>
      <c r="E1309" s="9"/>
      <c r="F1309" s="9"/>
      <c r="G1309" s="9"/>
      <c r="H1309" s="9"/>
      <c r="I1309" s="9"/>
      <c r="J1309" s="9"/>
      <c r="K1309" s="9"/>
      <c r="L1309" s="9"/>
      <c r="M1309" s="9"/>
    </row>
    <row r="1310" spans="1:13" x14ac:dyDescent="0.3">
      <c r="A1310" s="9"/>
      <c r="B1310" s="9"/>
      <c r="C1310" s="9"/>
      <c r="D1310" s="14"/>
      <c r="E1310" s="12" t="s">
        <v>20</v>
      </c>
      <c r="F1310" s="9">
        <v>2</v>
      </c>
      <c r="G1310" s="15">
        <v>0</v>
      </c>
      <c r="H1310" s="15">
        <v>0</v>
      </c>
      <c r="I1310" s="15">
        <v>0</v>
      </c>
      <c r="J1310" s="13">
        <f>F1310*(G1310+ (G1310= 0))*(H1310+ (H1310= 0))*(I1310+ (I1310= 0))</f>
        <v>2</v>
      </c>
      <c r="K1310" s="9"/>
      <c r="L1310" s="9"/>
      <c r="M1310" s="9"/>
    </row>
    <row r="1311" spans="1:13" x14ac:dyDescent="0.3">
      <c r="A1311" s="9"/>
      <c r="B1311" s="9"/>
      <c r="C1311" s="9"/>
      <c r="D1311" s="14"/>
      <c r="E1311" s="9"/>
      <c r="F1311" s="9"/>
      <c r="G1311" s="9"/>
      <c r="H1311" s="9"/>
      <c r="I1311" s="9"/>
      <c r="J1311" s="16" t="s">
        <v>1120</v>
      </c>
      <c r="K1311" s="8">
        <f>SUM(J1310:J1310)</f>
        <v>2</v>
      </c>
      <c r="L1311" s="15"/>
      <c r="M1311" s="8">
        <f>ROUND(L1311*K1311,2)</f>
        <v>0</v>
      </c>
    </row>
    <row r="1312" spans="1:13" ht="0.9" customHeight="1" x14ac:dyDescent="0.3">
      <c r="A1312" s="17"/>
      <c r="B1312" s="17"/>
      <c r="C1312" s="17"/>
      <c r="D1312" s="25"/>
      <c r="E1312" s="17"/>
      <c r="F1312" s="17"/>
      <c r="G1312" s="17"/>
      <c r="H1312" s="17"/>
      <c r="I1312" s="17"/>
      <c r="J1312" s="17"/>
      <c r="K1312" s="17"/>
      <c r="L1312" s="17"/>
      <c r="M1312" s="17"/>
    </row>
    <row r="1313" spans="1:13" x14ac:dyDescent="0.3">
      <c r="A1313" s="12" t="s">
        <v>1121</v>
      </c>
      <c r="B1313" s="12" t="s">
        <v>17</v>
      </c>
      <c r="C1313" s="12" t="s">
        <v>18</v>
      </c>
      <c r="D1313" s="24" t="s">
        <v>1122</v>
      </c>
      <c r="E1313" s="9"/>
      <c r="F1313" s="9"/>
      <c r="G1313" s="9"/>
      <c r="H1313" s="9"/>
      <c r="I1313" s="9"/>
      <c r="J1313" s="9"/>
      <c r="K1313" s="13">
        <f>K1316</f>
        <v>18</v>
      </c>
      <c r="L1313" s="13"/>
      <c r="M1313" s="13">
        <f>M1316</f>
        <v>0</v>
      </c>
    </row>
    <row r="1314" spans="1:13" ht="91.8" x14ac:dyDescent="0.3">
      <c r="A1314" s="9"/>
      <c r="B1314" s="9"/>
      <c r="C1314" s="9"/>
      <c r="D1314" s="14" t="s">
        <v>1123</v>
      </c>
      <c r="E1314" s="9"/>
      <c r="F1314" s="9"/>
      <c r="G1314" s="9"/>
      <c r="H1314" s="9"/>
      <c r="I1314" s="9"/>
      <c r="J1314" s="9"/>
      <c r="K1314" s="9"/>
      <c r="L1314" s="9"/>
      <c r="M1314" s="9"/>
    </row>
    <row r="1315" spans="1:13" x14ac:dyDescent="0.3">
      <c r="A1315" s="9"/>
      <c r="B1315" s="9"/>
      <c r="C1315" s="9"/>
      <c r="D1315" s="14"/>
      <c r="E1315" s="12" t="s">
        <v>20</v>
      </c>
      <c r="F1315" s="9">
        <v>18</v>
      </c>
      <c r="G1315" s="15">
        <v>0</v>
      </c>
      <c r="H1315" s="15">
        <v>0</v>
      </c>
      <c r="I1315" s="15">
        <v>0</v>
      </c>
      <c r="J1315" s="13">
        <f>F1315*(G1315+ (G1315= 0))*(H1315+ (H1315= 0))*(I1315+ (I1315= 0))</f>
        <v>18</v>
      </c>
      <c r="K1315" s="9"/>
      <c r="L1315" s="9"/>
      <c r="M1315" s="9"/>
    </row>
    <row r="1316" spans="1:13" x14ac:dyDescent="0.3">
      <c r="A1316" s="9"/>
      <c r="B1316" s="9"/>
      <c r="C1316" s="9"/>
      <c r="D1316" s="14"/>
      <c r="E1316" s="9"/>
      <c r="F1316" s="9"/>
      <c r="G1316" s="9"/>
      <c r="H1316" s="9"/>
      <c r="I1316" s="9"/>
      <c r="J1316" s="16" t="s">
        <v>1124</v>
      </c>
      <c r="K1316" s="8">
        <f>SUM(J1315:J1315)</f>
        <v>18</v>
      </c>
      <c r="L1316" s="15"/>
      <c r="M1316" s="8">
        <f>ROUND(L1316*K1316,2)</f>
        <v>0</v>
      </c>
    </row>
    <row r="1317" spans="1:13" ht="0.9" customHeight="1" x14ac:dyDescent="0.3">
      <c r="A1317" s="17"/>
      <c r="B1317" s="17"/>
      <c r="C1317" s="17"/>
      <c r="D1317" s="25"/>
      <c r="E1317" s="17"/>
      <c r="F1317" s="17"/>
      <c r="G1317" s="17"/>
      <c r="H1317" s="17"/>
      <c r="I1317" s="17"/>
      <c r="J1317" s="17"/>
      <c r="K1317" s="17"/>
      <c r="L1317" s="17"/>
      <c r="M1317" s="17"/>
    </row>
    <row r="1318" spans="1:13" x14ac:dyDescent="0.3">
      <c r="A1318" s="9"/>
      <c r="B1318" s="9"/>
      <c r="C1318" s="9"/>
      <c r="D1318" s="14"/>
      <c r="E1318" s="9"/>
      <c r="F1318" s="9"/>
      <c r="G1318" s="9"/>
      <c r="H1318" s="9"/>
      <c r="I1318" s="9"/>
      <c r="J1318" s="16" t="s">
        <v>1125</v>
      </c>
      <c r="K1318" s="15">
        <v>1</v>
      </c>
      <c r="L1318" s="8"/>
      <c r="M1318" s="8">
        <f>ROUND(L1318*K1318,2)</f>
        <v>0</v>
      </c>
    </row>
    <row r="1319" spans="1:13" ht="0.9" customHeight="1" x14ac:dyDescent="0.3">
      <c r="A1319" s="17"/>
      <c r="B1319" s="17"/>
      <c r="C1319" s="17"/>
      <c r="D1319" s="25"/>
      <c r="E1319" s="17"/>
      <c r="F1319" s="17"/>
      <c r="G1319" s="17"/>
      <c r="H1319" s="17"/>
      <c r="I1319" s="17"/>
      <c r="J1319" s="17"/>
      <c r="K1319" s="17"/>
      <c r="L1319" s="17"/>
      <c r="M1319" s="17"/>
    </row>
    <row r="1320" spans="1:13" x14ac:dyDescent="0.3">
      <c r="A1320" s="10" t="s">
        <v>1126</v>
      </c>
      <c r="B1320" s="10" t="s">
        <v>12</v>
      </c>
      <c r="C1320" s="10" t="s">
        <v>0</v>
      </c>
      <c r="D1320" s="23" t="s">
        <v>1127</v>
      </c>
      <c r="E1320" s="11"/>
      <c r="F1320" s="11"/>
      <c r="G1320" s="11"/>
      <c r="H1320" s="11"/>
      <c r="I1320" s="11"/>
      <c r="J1320" s="11"/>
      <c r="K1320" s="8">
        <f>K1351</f>
        <v>1</v>
      </c>
      <c r="L1320" s="8"/>
      <c r="M1320" s="8">
        <f>M1351</f>
        <v>0</v>
      </c>
    </row>
    <row r="1321" spans="1:13" ht="20.399999999999999" x14ac:dyDescent="0.3">
      <c r="A1321" s="12" t="s">
        <v>611</v>
      </c>
      <c r="B1321" s="12" t="s">
        <v>17</v>
      </c>
      <c r="C1321" s="12" t="s">
        <v>91</v>
      </c>
      <c r="D1321" s="24" t="s">
        <v>612</v>
      </c>
      <c r="E1321" s="9"/>
      <c r="F1321" s="9"/>
      <c r="G1321" s="9"/>
      <c r="H1321" s="9"/>
      <c r="I1321" s="9"/>
      <c r="J1321" s="9"/>
      <c r="K1321" s="13">
        <f>K1324</f>
        <v>1234</v>
      </c>
      <c r="L1321" s="13"/>
      <c r="M1321" s="13">
        <f>M1324</f>
        <v>0</v>
      </c>
    </row>
    <row r="1322" spans="1:13" ht="91.8" x14ac:dyDescent="0.3">
      <c r="A1322" s="9"/>
      <c r="B1322" s="9"/>
      <c r="C1322" s="9"/>
      <c r="D1322" s="14" t="s">
        <v>613</v>
      </c>
      <c r="E1322" s="9"/>
      <c r="F1322" s="9"/>
      <c r="G1322" s="9"/>
      <c r="H1322" s="9"/>
      <c r="I1322" s="9"/>
      <c r="J1322" s="9"/>
      <c r="K1322" s="9"/>
      <c r="L1322" s="9"/>
      <c r="M1322" s="9"/>
    </row>
    <row r="1323" spans="1:13" x14ac:dyDescent="0.3">
      <c r="A1323" s="9"/>
      <c r="B1323" s="9"/>
      <c r="C1323" s="9"/>
      <c r="D1323" s="14"/>
      <c r="E1323" s="12" t="s">
        <v>1128</v>
      </c>
      <c r="F1323" s="9">
        <v>1</v>
      </c>
      <c r="G1323" s="15">
        <v>1234</v>
      </c>
      <c r="H1323" s="15">
        <v>0</v>
      </c>
      <c r="I1323" s="15">
        <v>0</v>
      </c>
      <c r="J1323" s="13">
        <f>F1323*(G1323+ (G1323= 0))*(H1323+ (H1323= 0))*(I1323+ (I1323= 0))</f>
        <v>1234</v>
      </c>
      <c r="K1323" s="9"/>
      <c r="L1323" s="9"/>
      <c r="M1323" s="9"/>
    </row>
    <row r="1324" spans="1:13" x14ac:dyDescent="0.3">
      <c r="A1324" s="9"/>
      <c r="B1324" s="9"/>
      <c r="C1324" s="9"/>
      <c r="D1324" s="14"/>
      <c r="E1324" s="9"/>
      <c r="F1324" s="9"/>
      <c r="G1324" s="9"/>
      <c r="H1324" s="9"/>
      <c r="I1324" s="9"/>
      <c r="J1324" s="16" t="s">
        <v>614</v>
      </c>
      <c r="K1324" s="8">
        <f>SUM(J1323:J1323)</f>
        <v>1234</v>
      </c>
      <c r="L1324" s="15"/>
      <c r="M1324" s="8">
        <f>ROUND(L1324*K1324,2)</f>
        <v>0</v>
      </c>
    </row>
    <row r="1325" spans="1:13" ht="0.9" customHeight="1" x14ac:dyDescent="0.3">
      <c r="A1325" s="17"/>
      <c r="B1325" s="17"/>
      <c r="C1325" s="17"/>
      <c r="D1325" s="25"/>
      <c r="E1325" s="17"/>
      <c r="F1325" s="17"/>
      <c r="G1325" s="17"/>
      <c r="H1325" s="17"/>
      <c r="I1325" s="17"/>
      <c r="J1325" s="17"/>
      <c r="K1325" s="17"/>
      <c r="L1325" s="17"/>
      <c r="M1325" s="17"/>
    </row>
    <row r="1326" spans="1:13" x14ac:dyDescent="0.3">
      <c r="A1326" s="12" t="s">
        <v>1129</v>
      </c>
      <c r="B1326" s="12" t="s">
        <v>17</v>
      </c>
      <c r="C1326" s="12" t="s">
        <v>91</v>
      </c>
      <c r="D1326" s="24" t="s">
        <v>1130</v>
      </c>
      <c r="E1326" s="9"/>
      <c r="F1326" s="9"/>
      <c r="G1326" s="9"/>
      <c r="H1326" s="9"/>
      <c r="I1326" s="9"/>
      <c r="J1326" s="9"/>
      <c r="K1326" s="13">
        <f>K1329</f>
        <v>80</v>
      </c>
      <c r="L1326" s="13"/>
      <c r="M1326" s="13">
        <f>M1329</f>
        <v>0</v>
      </c>
    </row>
    <row r="1327" spans="1:13" ht="112.2" x14ac:dyDescent="0.3">
      <c r="A1327" s="9"/>
      <c r="B1327" s="9"/>
      <c r="C1327" s="9"/>
      <c r="D1327" s="14" t="s">
        <v>1131</v>
      </c>
      <c r="E1327" s="9"/>
      <c r="F1327" s="9"/>
      <c r="G1327" s="9"/>
      <c r="H1327" s="9"/>
      <c r="I1327" s="9"/>
      <c r="J1327" s="9"/>
      <c r="K1327" s="9"/>
      <c r="L1327" s="9"/>
      <c r="M1327" s="9"/>
    </row>
    <row r="1328" spans="1:13" x14ac:dyDescent="0.3">
      <c r="A1328" s="9"/>
      <c r="B1328" s="9"/>
      <c r="C1328" s="9"/>
      <c r="D1328" s="14"/>
      <c r="E1328" s="12" t="s">
        <v>618</v>
      </c>
      <c r="F1328" s="9">
        <v>1</v>
      </c>
      <c r="G1328" s="15">
        <v>80</v>
      </c>
      <c r="H1328" s="15">
        <v>0</v>
      </c>
      <c r="I1328" s="15">
        <v>0</v>
      </c>
      <c r="J1328" s="13">
        <f>F1328*(G1328+ (G1328= 0))*(H1328+ (H1328= 0))*(I1328+ (I1328= 0))</f>
        <v>80</v>
      </c>
      <c r="K1328" s="9"/>
      <c r="L1328" s="9"/>
      <c r="M1328" s="9"/>
    </row>
    <row r="1329" spans="1:13" x14ac:dyDescent="0.3">
      <c r="A1329" s="9"/>
      <c r="B1329" s="9"/>
      <c r="C1329" s="9"/>
      <c r="D1329" s="14"/>
      <c r="E1329" s="9"/>
      <c r="F1329" s="9"/>
      <c r="G1329" s="9"/>
      <c r="H1329" s="9"/>
      <c r="I1329" s="9"/>
      <c r="J1329" s="16" t="s">
        <v>1132</v>
      </c>
      <c r="K1329" s="8">
        <f>SUM(J1328:J1328)</f>
        <v>80</v>
      </c>
      <c r="L1329" s="15"/>
      <c r="M1329" s="8">
        <f>ROUND(L1329*K1329,2)</f>
        <v>0</v>
      </c>
    </row>
    <row r="1330" spans="1:13" ht="0.9" customHeight="1" x14ac:dyDescent="0.3">
      <c r="A1330" s="17"/>
      <c r="B1330" s="17"/>
      <c r="C1330" s="17"/>
      <c r="D1330" s="25"/>
      <c r="E1330" s="17"/>
      <c r="F1330" s="17"/>
      <c r="G1330" s="17"/>
      <c r="H1330" s="17"/>
      <c r="I1330" s="17"/>
      <c r="J1330" s="17"/>
      <c r="K1330" s="17"/>
      <c r="L1330" s="17"/>
      <c r="M1330" s="17"/>
    </row>
    <row r="1331" spans="1:13" x14ac:dyDescent="0.3">
      <c r="A1331" s="12" t="s">
        <v>1133</v>
      </c>
      <c r="B1331" s="12" t="s">
        <v>17</v>
      </c>
      <c r="C1331" s="12" t="s">
        <v>91</v>
      </c>
      <c r="D1331" s="24" t="s">
        <v>1134</v>
      </c>
      <c r="E1331" s="9"/>
      <c r="F1331" s="9"/>
      <c r="G1331" s="9"/>
      <c r="H1331" s="9"/>
      <c r="I1331" s="9"/>
      <c r="J1331" s="9"/>
      <c r="K1331" s="13">
        <f>K1334</f>
        <v>40</v>
      </c>
      <c r="L1331" s="13"/>
      <c r="M1331" s="13">
        <f>M1334</f>
        <v>0</v>
      </c>
    </row>
    <row r="1332" spans="1:13" ht="122.4" x14ac:dyDescent="0.3">
      <c r="A1332" s="9"/>
      <c r="B1332" s="9"/>
      <c r="C1332" s="9"/>
      <c r="D1332" s="14" t="s">
        <v>1135</v>
      </c>
      <c r="E1332" s="9"/>
      <c r="F1332" s="9"/>
      <c r="G1332" s="9"/>
      <c r="H1332" s="9"/>
      <c r="I1332" s="9"/>
      <c r="J1332" s="9"/>
      <c r="K1332" s="9"/>
      <c r="L1332" s="9"/>
      <c r="M1332" s="9"/>
    </row>
    <row r="1333" spans="1:13" x14ac:dyDescent="0.3">
      <c r="A1333" s="9"/>
      <c r="B1333" s="9"/>
      <c r="C1333" s="9"/>
      <c r="D1333" s="14"/>
      <c r="E1333" s="12" t="s">
        <v>1136</v>
      </c>
      <c r="F1333" s="9">
        <v>1</v>
      </c>
      <c r="G1333" s="15">
        <v>40</v>
      </c>
      <c r="H1333" s="15">
        <v>0</v>
      </c>
      <c r="I1333" s="15">
        <v>0</v>
      </c>
      <c r="J1333" s="13">
        <f>F1333*(G1333+ (G1333= 0))*(H1333+ (H1333= 0))*(I1333+ (I1333= 0))</f>
        <v>40</v>
      </c>
      <c r="K1333" s="9"/>
      <c r="L1333" s="9"/>
      <c r="M1333" s="9"/>
    </row>
    <row r="1334" spans="1:13" x14ac:dyDescent="0.3">
      <c r="A1334" s="9"/>
      <c r="B1334" s="9"/>
      <c r="C1334" s="9"/>
      <c r="D1334" s="14"/>
      <c r="E1334" s="9"/>
      <c r="F1334" s="9"/>
      <c r="G1334" s="9"/>
      <c r="H1334" s="9"/>
      <c r="I1334" s="9"/>
      <c r="J1334" s="16" t="s">
        <v>1137</v>
      </c>
      <c r="K1334" s="8">
        <f>SUM(J1333:J1333)</f>
        <v>40</v>
      </c>
      <c r="L1334" s="15"/>
      <c r="M1334" s="8">
        <f>ROUND(L1334*K1334,2)</f>
        <v>0</v>
      </c>
    </row>
    <row r="1335" spans="1:13" ht="0.9" customHeight="1" x14ac:dyDescent="0.3">
      <c r="A1335" s="17"/>
      <c r="B1335" s="17"/>
      <c r="C1335" s="17"/>
      <c r="D1335" s="25"/>
      <c r="E1335" s="17"/>
      <c r="F1335" s="17"/>
      <c r="G1335" s="17"/>
      <c r="H1335" s="17"/>
      <c r="I1335" s="17"/>
      <c r="J1335" s="17"/>
      <c r="K1335" s="17"/>
      <c r="L1335" s="17"/>
      <c r="M1335" s="17"/>
    </row>
    <row r="1336" spans="1:13" ht="20.399999999999999" x14ac:dyDescent="0.3">
      <c r="A1336" s="12" t="s">
        <v>1138</v>
      </c>
      <c r="B1336" s="12" t="s">
        <v>17</v>
      </c>
      <c r="C1336" s="12" t="s">
        <v>91</v>
      </c>
      <c r="D1336" s="24" t="s">
        <v>1139</v>
      </c>
      <c r="E1336" s="9"/>
      <c r="F1336" s="9"/>
      <c r="G1336" s="9"/>
      <c r="H1336" s="9"/>
      <c r="I1336" s="9"/>
      <c r="J1336" s="9"/>
      <c r="K1336" s="13">
        <f>K1339</f>
        <v>42</v>
      </c>
      <c r="L1336" s="13"/>
      <c r="M1336" s="13">
        <f>M1339</f>
        <v>0</v>
      </c>
    </row>
    <row r="1337" spans="1:13" ht="214.2" x14ac:dyDescent="0.3">
      <c r="A1337" s="9"/>
      <c r="B1337" s="9"/>
      <c r="C1337" s="9"/>
      <c r="D1337" s="14" t="s">
        <v>1140</v>
      </c>
      <c r="E1337" s="9"/>
      <c r="F1337" s="9"/>
      <c r="G1337" s="9"/>
      <c r="H1337" s="9"/>
      <c r="I1337" s="9"/>
      <c r="J1337" s="9"/>
      <c r="K1337" s="9"/>
      <c r="L1337" s="9"/>
      <c r="M1337" s="9"/>
    </row>
    <row r="1338" spans="1:13" x14ac:dyDescent="0.3">
      <c r="A1338" s="9"/>
      <c r="B1338" s="9"/>
      <c r="C1338" s="9"/>
      <c r="D1338" s="14"/>
      <c r="E1338" s="12" t="s">
        <v>545</v>
      </c>
      <c r="F1338" s="9">
        <v>1</v>
      </c>
      <c r="G1338" s="15">
        <v>42</v>
      </c>
      <c r="H1338" s="15">
        <v>0</v>
      </c>
      <c r="I1338" s="15">
        <v>0</v>
      </c>
      <c r="J1338" s="13">
        <f>F1338*(G1338+ (G1338= 0))*(H1338+ (H1338= 0))*(I1338+ (I1338= 0))</f>
        <v>42</v>
      </c>
      <c r="K1338" s="9"/>
      <c r="L1338" s="9"/>
      <c r="M1338" s="9"/>
    </row>
    <row r="1339" spans="1:13" x14ac:dyDescent="0.3">
      <c r="A1339" s="9"/>
      <c r="B1339" s="9"/>
      <c r="C1339" s="9"/>
      <c r="D1339" s="14"/>
      <c r="E1339" s="9"/>
      <c r="F1339" s="9"/>
      <c r="G1339" s="9"/>
      <c r="H1339" s="9"/>
      <c r="I1339" s="9"/>
      <c r="J1339" s="16" t="s">
        <v>1141</v>
      </c>
      <c r="K1339" s="8">
        <f>SUM(J1338:J1338)</f>
        <v>42</v>
      </c>
      <c r="L1339" s="15"/>
      <c r="M1339" s="8">
        <f>ROUND(L1339*K1339,2)</f>
        <v>0</v>
      </c>
    </row>
    <row r="1340" spans="1:13" ht="0.9" customHeight="1" x14ac:dyDescent="0.3">
      <c r="A1340" s="17"/>
      <c r="B1340" s="17"/>
      <c r="C1340" s="17"/>
      <c r="D1340" s="25"/>
      <c r="E1340" s="17"/>
      <c r="F1340" s="17"/>
      <c r="G1340" s="17"/>
      <c r="H1340" s="17"/>
      <c r="I1340" s="17"/>
      <c r="J1340" s="17"/>
      <c r="K1340" s="17"/>
      <c r="L1340" s="17"/>
      <c r="M1340" s="17"/>
    </row>
    <row r="1341" spans="1:13" ht="20.399999999999999" x14ac:dyDescent="0.3">
      <c r="A1341" s="12" t="s">
        <v>1142</v>
      </c>
      <c r="B1341" s="12" t="s">
        <v>17</v>
      </c>
      <c r="C1341" s="12" t="s">
        <v>91</v>
      </c>
      <c r="D1341" s="24" t="s">
        <v>1143</v>
      </c>
      <c r="E1341" s="9"/>
      <c r="F1341" s="9"/>
      <c r="G1341" s="9"/>
      <c r="H1341" s="9"/>
      <c r="I1341" s="9"/>
      <c r="J1341" s="9"/>
      <c r="K1341" s="13">
        <f>K1344</f>
        <v>90</v>
      </c>
      <c r="L1341" s="13"/>
      <c r="M1341" s="13">
        <f>M1344</f>
        <v>0</v>
      </c>
    </row>
    <row r="1342" spans="1:13" ht="214.2" x14ac:dyDescent="0.3">
      <c r="A1342" s="9"/>
      <c r="B1342" s="9"/>
      <c r="C1342" s="9"/>
      <c r="D1342" s="14" t="s">
        <v>1144</v>
      </c>
      <c r="E1342" s="9"/>
      <c r="F1342" s="9"/>
      <c r="G1342" s="9"/>
      <c r="H1342" s="9"/>
      <c r="I1342" s="9"/>
      <c r="J1342" s="9"/>
      <c r="K1342" s="9"/>
      <c r="L1342" s="9"/>
      <c r="M1342" s="9"/>
    </row>
    <row r="1343" spans="1:13" x14ac:dyDescent="0.3">
      <c r="A1343" s="9"/>
      <c r="B1343" s="9"/>
      <c r="C1343" s="9"/>
      <c r="D1343" s="14"/>
      <c r="E1343" s="12" t="s">
        <v>545</v>
      </c>
      <c r="F1343" s="9">
        <v>1</v>
      </c>
      <c r="G1343" s="15">
        <v>90</v>
      </c>
      <c r="H1343" s="15">
        <v>0</v>
      </c>
      <c r="I1343" s="15">
        <v>0</v>
      </c>
      <c r="J1343" s="13">
        <f>F1343*(G1343+ (G1343= 0))*(H1343+ (H1343= 0))*(I1343+ (I1343= 0))</f>
        <v>90</v>
      </c>
      <c r="K1343" s="9"/>
      <c r="L1343" s="9"/>
      <c r="M1343" s="9"/>
    </row>
    <row r="1344" spans="1:13" x14ac:dyDescent="0.3">
      <c r="A1344" s="9"/>
      <c r="B1344" s="9"/>
      <c r="C1344" s="9"/>
      <c r="D1344" s="14"/>
      <c r="E1344" s="9"/>
      <c r="F1344" s="9"/>
      <c r="G1344" s="9"/>
      <c r="H1344" s="9"/>
      <c r="I1344" s="9"/>
      <c r="J1344" s="16" t="s">
        <v>1145</v>
      </c>
      <c r="K1344" s="8">
        <f>SUM(J1343:J1343)</f>
        <v>90</v>
      </c>
      <c r="L1344" s="15"/>
      <c r="M1344" s="8">
        <f>ROUND(L1344*K1344,2)</f>
        <v>0</v>
      </c>
    </row>
    <row r="1345" spans="1:13" ht="0.9" customHeight="1" x14ac:dyDescent="0.3">
      <c r="A1345" s="17"/>
      <c r="B1345" s="17"/>
      <c r="C1345" s="17"/>
      <c r="D1345" s="25"/>
      <c r="E1345" s="17"/>
      <c r="F1345" s="17"/>
      <c r="G1345" s="17"/>
      <c r="H1345" s="17"/>
      <c r="I1345" s="17"/>
      <c r="J1345" s="17"/>
      <c r="K1345" s="17"/>
      <c r="L1345" s="17"/>
      <c r="M1345" s="17"/>
    </row>
    <row r="1346" spans="1:13" ht="20.399999999999999" x14ac:dyDescent="0.3">
      <c r="A1346" s="12" t="s">
        <v>1146</v>
      </c>
      <c r="B1346" s="12" t="s">
        <v>17</v>
      </c>
      <c r="C1346" s="12" t="s">
        <v>91</v>
      </c>
      <c r="D1346" s="24" t="s">
        <v>1147</v>
      </c>
      <c r="E1346" s="9"/>
      <c r="F1346" s="9"/>
      <c r="G1346" s="9"/>
      <c r="H1346" s="9"/>
      <c r="I1346" s="9"/>
      <c r="J1346" s="9"/>
      <c r="K1346" s="13">
        <f>K1349</f>
        <v>20</v>
      </c>
      <c r="L1346" s="13"/>
      <c r="M1346" s="13">
        <f>M1349</f>
        <v>0</v>
      </c>
    </row>
    <row r="1347" spans="1:13" ht="224.4" x14ac:dyDescent="0.3">
      <c r="A1347" s="9"/>
      <c r="B1347" s="9"/>
      <c r="C1347" s="9"/>
      <c r="D1347" s="14" t="s">
        <v>1148</v>
      </c>
      <c r="E1347" s="9"/>
      <c r="F1347" s="9"/>
      <c r="G1347" s="9"/>
      <c r="H1347" s="9"/>
      <c r="I1347" s="9"/>
      <c r="J1347" s="9"/>
      <c r="K1347" s="9"/>
      <c r="L1347" s="9"/>
      <c r="M1347" s="9"/>
    </row>
    <row r="1348" spans="1:13" x14ac:dyDescent="0.3">
      <c r="A1348" s="9"/>
      <c r="B1348" s="9"/>
      <c r="C1348" s="9"/>
      <c r="D1348" s="14"/>
      <c r="E1348" s="12" t="s">
        <v>545</v>
      </c>
      <c r="F1348" s="9">
        <v>1</v>
      </c>
      <c r="G1348" s="15">
        <v>20</v>
      </c>
      <c r="H1348" s="15">
        <v>0</v>
      </c>
      <c r="I1348" s="15">
        <v>0</v>
      </c>
      <c r="J1348" s="13">
        <f>F1348*(G1348+ (G1348= 0))*(H1348+ (H1348= 0))*(I1348+ (I1348= 0))</f>
        <v>20</v>
      </c>
      <c r="K1348" s="9"/>
      <c r="L1348" s="9"/>
      <c r="M1348" s="9"/>
    </row>
    <row r="1349" spans="1:13" x14ac:dyDescent="0.3">
      <c r="A1349" s="9"/>
      <c r="B1349" s="9"/>
      <c r="C1349" s="9"/>
      <c r="D1349" s="14"/>
      <c r="E1349" s="9"/>
      <c r="F1349" s="9"/>
      <c r="G1349" s="9"/>
      <c r="H1349" s="9"/>
      <c r="I1349" s="9"/>
      <c r="J1349" s="16" t="s">
        <v>1149</v>
      </c>
      <c r="K1349" s="8">
        <f>SUM(J1348:J1348)</f>
        <v>20</v>
      </c>
      <c r="L1349" s="15"/>
      <c r="M1349" s="8">
        <f>ROUND(L1349*K1349,2)</f>
        <v>0</v>
      </c>
    </row>
    <row r="1350" spans="1:13" ht="0.9" customHeight="1" x14ac:dyDescent="0.3">
      <c r="A1350" s="17"/>
      <c r="B1350" s="17"/>
      <c r="C1350" s="17"/>
      <c r="D1350" s="25"/>
      <c r="E1350" s="17"/>
      <c r="F1350" s="17"/>
      <c r="G1350" s="17"/>
      <c r="H1350" s="17"/>
      <c r="I1350" s="17"/>
      <c r="J1350" s="17"/>
      <c r="K1350" s="17"/>
      <c r="L1350" s="17"/>
      <c r="M1350" s="17"/>
    </row>
    <row r="1351" spans="1:13" x14ac:dyDescent="0.3">
      <c r="A1351" s="9"/>
      <c r="B1351" s="9"/>
      <c r="C1351" s="9"/>
      <c r="D1351" s="14"/>
      <c r="E1351" s="9"/>
      <c r="F1351" s="9"/>
      <c r="G1351" s="9"/>
      <c r="H1351" s="9"/>
      <c r="I1351" s="9"/>
      <c r="J1351" s="16" t="s">
        <v>1150</v>
      </c>
      <c r="K1351" s="15">
        <v>1</v>
      </c>
      <c r="L1351" s="8"/>
      <c r="M1351" s="8">
        <f>ROUND(L1351*K1351,2)</f>
        <v>0</v>
      </c>
    </row>
    <row r="1352" spans="1:13" ht="0.9" customHeight="1" x14ac:dyDescent="0.3">
      <c r="A1352" s="17"/>
      <c r="B1352" s="17"/>
      <c r="C1352" s="17"/>
      <c r="D1352" s="25"/>
      <c r="E1352" s="17"/>
      <c r="F1352" s="17"/>
      <c r="G1352" s="17"/>
      <c r="H1352" s="17"/>
      <c r="I1352" s="17"/>
      <c r="J1352" s="17"/>
      <c r="K1352" s="17"/>
      <c r="L1352" s="17"/>
      <c r="M1352" s="17"/>
    </row>
    <row r="1353" spans="1:13" x14ac:dyDescent="0.3">
      <c r="A1353" s="9"/>
      <c r="B1353" s="9"/>
      <c r="C1353" s="9"/>
      <c r="D1353" s="14"/>
      <c r="E1353" s="9"/>
      <c r="F1353" s="9"/>
      <c r="G1353" s="9"/>
      <c r="H1353" s="9"/>
      <c r="I1353" s="9"/>
      <c r="J1353" s="16" t="s">
        <v>1151</v>
      </c>
      <c r="K1353" s="15">
        <v>1</v>
      </c>
      <c r="L1353" s="8"/>
      <c r="M1353" s="8">
        <f>ROUND(L1353*K1353,2)</f>
        <v>0</v>
      </c>
    </row>
    <row r="1354" spans="1:13" ht="0.9" customHeight="1" x14ac:dyDescent="0.3">
      <c r="A1354" s="17"/>
      <c r="B1354" s="17"/>
      <c r="C1354" s="17"/>
      <c r="D1354" s="25"/>
      <c r="E1354" s="17"/>
      <c r="F1354" s="17"/>
      <c r="G1354" s="17"/>
      <c r="H1354" s="17"/>
      <c r="I1354" s="17"/>
      <c r="J1354" s="17"/>
      <c r="K1354" s="17"/>
      <c r="L1354" s="17"/>
      <c r="M1354" s="17"/>
    </row>
    <row r="1355" spans="1:13" x14ac:dyDescent="0.3">
      <c r="A1355" s="10" t="s">
        <v>1152</v>
      </c>
      <c r="B1355" s="10" t="s">
        <v>12</v>
      </c>
      <c r="C1355" s="10" t="s">
        <v>0</v>
      </c>
      <c r="D1355" s="23" t="s">
        <v>1153</v>
      </c>
      <c r="E1355" s="11"/>
      <c r="F1355" s="11"/>
      <c r="G1355" s="11"/>
      <c r="H1355" s="11"/>
      <c r="I1355" s="11"/>
      <c r="J1355" s="11"/>
      <c r="K1355" s="8">
        <f>K1366</f>
        <v>1</v>
      </c>
      <c r="L1355" s="8"/>
      <c r="M1355" s="8">
        <f>M1366</f>
        <v>0</v>
      </c>
    </row>
    <row r="1356" spans="1:13" ht="20.399999999999999" x14ac:dyDescent="0.3">
      <c r="A1356" s="12" t="s">
        <v>1154</v>
      </c>
      <c r="B1356" s="12" t="s">
        <v>17</v>
      </c>
      <c r="C1356" s="12" t="s">
        <v>18</v>
      </c>
      <c r="D1356" s="24" t="s">
        <v>1155</v>
      </c>
      <c r="E1356" s="9"/>
      <c r="F1356" s="9"/>
      <c r="G1356" s="9"/>
      <c r="H1356" s="9"/>
      <c r="I1356" s="9"/>
      <c r="J1356" s="9"/>
      <c r="K1356" s="13">
        <f>K1359</f>
        <v>4</v>
      </c>
      <c r="L1356" s="13"/>
      <c r="M1356" s="13">
        <f>M1359</f>
        <v>0</v>
      </c>
    </row>
    <row r="1357" spans="1:13" ht="112.2" x14ac:dyDescent="0.3">
      <c r="A1357" s="9"/>
      <c r="B1357" s="9"/>
      <c r="C1357" s="9"/>
      <c r="D1357" s="14" t="s">
        <v>1156</v>
      </c>
      <c r="E1357" s="9"/>
      <c r="F1357" s="9"/>
      <c r="G1357" s="9"/>
      <c r="H1357" s="9"/>
      <c r="I1357" s="9"/>
      <c r="J1357" s="9"/>
      <c r="K1357" s="9"/>
      <c r="L1357" s="9"/>
      <c r="M1357" s="9"/>
    </row>
    <row r="1358" spans="1:13" x14ac:dyDescent="0.3">
      <c r="A1358" s="9"/>
      <c r="B1358" s="9"/>
      <c r="C1358" s="9"/>
      <c r="D1358" s="14"/>
      <c r="E1358" s="12" t="s">
        <v>20</v>
      </c>
      <c r="F1358" s="9">
        <v>4</v>
      </c>
      <c r="G1358" s="15">
        <v>0</v>
      </c>
      <c r="H1358" s="15">
        <v>0</v>
      </c>
      <c r="I1358" s="15">
        <v>0</v>
      </c>
      <c r="J1358" s="13">
        <f>F1358*(G1358+ (G1358= 0))*(H1358+ (H1358= 0))*(I1358+ (I1358= 0))</f>
        <v>4</v>
      </c>
      <c r="K1358" s="9"/>
      <c r="L1358" s="9"/>
      <c r="M1358" s="9"/>
    </row>
    <row r="1359" spans="1:13" x14ac:dyDescent="0.3">
      <c r="A1359" s="9"/>
      <c r="B1359" s="9"/>
      <c r="C1359" s="9"/>
      <c r="D1359" s="14"/>
      <c r="E1359" s="9"/>
      <c r="F1359" s="9"/>
      <c r="G1359" s="9"/>
      <c r="H1359" s="9"/>
      <c r="I1359" s="9"/>
      <c r="J1359" s="16" t="s">
        <v>1157</v>
      </c>
      <c r="K1359" s="8">
        <f>SUM(J1358:J1358)</f>
        <v>4</v>
      </c>
      <c r="L1359" s="15"/>
      <c r="M1359" s="8">
        <f>ROUND(L1359*K1359,2)</f>
        <v>0</v>
      </c>
    </row>
    <row r="1360" spans="1:13" ht="0.9" customHeight="1" x14ac:dyDescent="0.3">
      <c r="A1360" s="17"/>
      <c r="B1360" s="17"/>
      <c r="C1360" s="17"/>
      <c r="D1360" s="25"/>
      <c r="E1360" s="17"/>
      <c r="F1360" s="17"/>
      <c r="G1360" s="17"/>
      <c r="H1360" s="17"/>
      <c r="I1360" s="17"/>
      <c r="J1360" s="17"/>
      <c r="K1360" s="17"/>
      <c r="L1360" s="17"/>
      <c r="M1360" s="17"/>
    </row>
    <row r="1361" spans="1:13" ht="20.399999999999999" x14ac:dyDescent="0.3">
      <c r="A1361" s="12" t="s">
        <v>1158</v>
      </c>
      <c r="B1361" s="12" t="s">
        <v>17</v>
      </c>
      <c r="C1361" s="12" t="s">
        <v>18</v>
      </c>
      <c r="D1361" s="24" t="s">
        <v>1159</v>
      </c>
      <c r="E1361" s="9"/>
      <c r="F1361" s="9"/>
      <c r="G1361" s="9"/>
      <c r="H1361" s="9"/>
      <c r="I1361" s="9"/>
      <c r="J1361" s="9"/>
      <c r="K1361" s="13">
        <f>K1364</f>
        <v>1</v>
      </c>
      <c r="L1361" s="13"/>
      <c r="M1361" s="13">
        <f>M1364</f>
        <v>0</v>
      </c>
    </row>
    <row r="1362" spans="1:13" ht="91.8" x14ac:dyDescent="0.3">
      <c r="A1362" s="9"/>
      <c r="B1362" s="9"/>
      <c r="C1362" s="9"/>
      <c r="D1362" s="14" t="s">
        <v>1160</v>
      </c>
      <c r="E1362" s="9"/>
      <c r="F1362" s="9"/>
      <c r="G1362" s="9"/>
      <c r="H1362" s="9"/>
      <c r="I1362" s="9"/>
      <c r="J1362" s="9"/>
      <c r="K1362" s="9"/>
      <c r="L1362" s="9"/>
      <c r="M1362" s="9"/>
    </row>
    <row r="1363" spans="1:13" x14ac:dyDescent="0.3">
      <c r="A1363" s="9"/>
      <c r="B1363" s="9"/>
      <c r="C1363" s="9"/>
      <c r="D1363" s="14"/>
      <c r="E1363" s="12" t="s">
        <v>20</v>
      </c>
      <c r="F1363" s="9">
        <v>1</v>
      </c>
      <c r="G1363" s="15">
        <v>0</v>
      </c>
      <c r="H1363" s="15">
        <v>0</v>
      </c>
      <c r="I1363" s="15">
        <v>0</v>
      </c>
      <c r="J1363" s="13">
        <f>F1363*(G1363+ (G1363= 0))*(H1363+ (H1363= 0))*(I1363+ (I1363= 0))</f>
        <v>1</v>
      </c>
      <c r="K1363" s="9"/>
      <c r="L1363" s="9"/>
      <c r="M1363" s="9"/>
    </row>
    <row r="1364" spans="1:13" x14ac:dyDescent="0.3">
      <c r="A1364" s="9"/>
      <c r="B1364" s="9"/>
      <c r="C1364" s="9"/>
      <c r="D1364" s="14"/>
      <c r="E1364" s="9"/>
      <c r="F1364" s="9"/>
      <c r="G1364" s="9"/>
      <c r="H1364" s="9"/>
      <c r="I1364" s="9"/>
      <c r="J1364" s="16" t="s">
        <v>1161</v>
      </c>
      <c r="K1364" s="8">
        <f>SUM(J1363:J1363)</f>
        <v>1</v>
      </c>
      <c r="L1364" s="15"/>
      <c r="M1364" s="8">
        <f>ROUND(L1364*K1364,2)</f>
        <v>0</v>
      </c>
    </row>
    <row r="1365" spans="1:13" ht="0.9" customHeight="1" x14ac:dyDescent="0.3">
      <c r="A1365" s="17"/>
      <c r="B1365" s="17"/>
      <c r="C1365" s="17"/>
      <c r="D1365" s="25"/>
      <c r="E1365" s="17"/>
      <c r="F1365" s="17"/>
      <c r="G1365" s="17"/>
      <c r="H1365" s="17"/>
      <c r="I1365" s="17"/>
      <c r="J1365" s="17"/>
      <c r="K1365" s="17"/>
      <c r="L1365" s="17"/>
      <c r="M1365" s="17"/>
    </row>
    <row r="1366" spans="1:13" x14ac:dyDescent="0.3">
      <c r="A1366" s="9"/>
      <c r="B1366" s="9"/>
      <c r="C1366" s="9"/>
      <c r="D1366" s="14"/>
      <c r="E1366" s="9"/>
      <c r="F1366" s="9"/>
      <c r="G1366" s="9"/>
      <c r="H1366" s="9"/>
      <c r="I1366" s="9"/>
      <c r="J1366" s="16" t="s">
        <v>1162</v>
      </c>
      <c r="K1366" s="15">
        <v>1</v>
      </c>
      <c r="L1366" s="8"/>
      <c r="M1366" s="8">
        <f>ROUND(L1366*K1366,2)</f>
        <v>0</v>
      </c>
    </row>
    <row r="1367" spans="1:13" ht="0.9" customHeight="1" x14ac:dyDescent="0.3">
      <c r="A1367" s="17"/>
      <c r="B1367" s="17"/>
      <c r="C1367" s="17"/>
      <c r="D1367" s="25"/>
      <c r="E1367" s="17"/>
      <c r="F1367" s="17"/>
      <c r="G1367" s="17"/>
      <c r="H1367" s="17"/>
      <c r="I1367" s="17"/>
      <c r="J1367" s="17"/>
      <c r="K1367" s="17"/>
      <c r="L1367" s="17"/>
      <c r="M1367" s="17"/>
    </row>
    <row r="1368" spans="1:13" x14ac:dyDescent="0.3">
      <c r="A1368" s="10" t="s">
        <v>1163</v>
      </c>
      <c r="B1368" s="10" t="s">
        <v>12</v>
      </c>
      <c r="C1368" s="10" t="s">
        <v>0</v>
      </c>
      <c r="D1368" s="23" t="s">
        <v>1164</v>
      </c>
      <c r="E1368" s="11"/>
      <c r="F1368" s="11"/>
      <c r="G1368" s="11"/>
      <c r="H1368" s="11"/>
      <c r="I1368" s="11"/>
      <c r="J1368" s="11"/>
      <c r="K1368" s="8">
        <f>K1384</f>
        <v>1</v>
      </c>
      <c r="L1368" s="8"/>
      <c r="M1368" s="8">
        <f>M1384</f>
        <v>0</v>
      </c>
    </row>
    <row r="1369" spans="1:13" x14ac:dyDescent="0.3">
      <c r="A1369" s="12" t="s">
        <v>1165</v>
      </c>
      <c r="B1369" s="12" t="s">
        <v>17</v>
      </c>
      <c r="C1369" s="12" t="s">
        <v>18</v>
      </c>
      <c r="D1369" s="24" t="s">
        <v>1166</v>
      </c>
      <c r="E1369" s="9"/>
      <c r="F1369" s="9"/>
      <c r="G1369" s="9"/>
      <c r="H1369" s="9"/>
      <c r="I1369" s="9"/>
      <c r="J1369" s="9"/>
      <c r="K1369" s="13">
        <f>K1372</f>
        <v>5</v>
      </c>
      <c r="L1369" s="13"/>
      <c r="M1369" s="13">
        <f>M1372</f>
        <v>0</v>
      </c>
    </row>
    <row r="1370" spans="1:13" ht="163.19999999999999" x14ac:dyDescent="0.3">
      <c r="A1370" s="9"/>
      <c r="B1370" s="9"/>
      <c r="C1370" s="9"/>
      <c r="D1370" s="14" t="s">
        <v>1167</v>
      </c>
      <c r="E1370" s="9"/>
      <c r="F1370" s="9"/>
      <c r="G1370" s="9"/>
      <c r="H1370" s="9"/>
      <c r="I1370" s="9"/>
      <c r="J1370" s="9"/>
      <c r="K1370" s="9"/>
      <c r="L1370" s="9"/>
      <c r="M1370" s="9"/>
    </row>
    <row r="1371" spans="1:13" x14ac:dyDescent="0.3">
      <c r="A1371" s="9"/>
      <c r="B1371" s="9"/>
      <c r="C1371" s="9"/>
      <c r="D1371" s="14"/>
      <c r="E1371" s="12" t="s">
        <v>20</v>
      </c>
      <c r="F1371" s="9">
        <v>5</v>
      </c>
      <c r="G1371" s="15">
        <v>0</v>
      </c>
      <c r="H1371" s="15">
        <v>0</v>
      </c>
      <c r="I1371" s="15">
        <v>0</v>
      </c>
      <c r="J1371" s="13">
        <f>F1371*(G1371+ (G1371= 0))*(H1371+ (H1371= 0))*(I1371+ (I1371= 0))</f>
        <v>5</v>
      </c>
      <c r="K1371" s="9"/>
      <c r="L1371" s="9"/>
      <c r="M1371" s="9"/>
    </row>
    <row r="1372" spans="1:13" x14ac:dyDescent="0.3">
      <c r="A1372" s="9"/>
      <c r="B1372" s="9"/>
      <c r="C1372" s="9"/>
      <c r="D1372" s="14"/>
      <c r="E1372" s="9"/>
      <c r="F1372" s="9"/>
      <c r="G1372" s="9"/>
      <c r="H1372" s="9"/>
      <c r="I1372" s="9"/>
      <c r="J1372" s="16" t="s">
        <v>1168</v>
      </c>
      <c r="K1372" s="8">
        <f>SUM(J1371:J1371)</f>
        <v>5</v>
      </c>
      <c r="L1372" s="15"/>
      <c r="M1372" s="8">
        <f>ROUND(L1372*K1372,2)</f>
        <v>0</v>
      </c>
    </row>
    <row r="1373" spans="1:13" ht="0.9" customHeight="1" x14ac:dyDescent="0.3">
      <c r="A1373" s="17"/>
      <c r="B1373" s="17"/>
      <c r="C1373" s="17"/>
      <c r="D1373" s="25"/>
      <c r="E1373" s="17"/>
      <c r="F1373" s="17"/>
      <c r="G1373" s="17"/>
      <c r="H1373" s="17"/>
      <c r="I1373" s="17"/>
      <c r="J1373" s="17"/>
      <c r="K1373" s="17"/>
      <c r="L1373" s="17"/>
      <c r="M1373" s="17"/>
    </row>
    <row r="1374" spans="1:13" x14ac:dyDescent="0.3">
      <c r="A1374" s="12" t="s">
        <v>1169</v>
      </c>
      <c r="B1374" s="12" t="s">
        <v>17</v>
      </c>
      <c r="C1374" s="12" t="s">
        <v>18</v>
      </c>
      <c r="D1374" s="24" t="s">
        <v>1170</v>
      </c>
      <c r="E1374" s="9"/>
      <c r="F1374" s="9"/>
      <c r="G1374" s="9"/>
      <c r="H1374" s="9"/>
      <c r="I1374" s="9"/>
      <c r="J1374" s="9"/>
      <c r="K1374" s="13">
        <f>K1377</f>
        <v>5</v>
      </c>
      <c r="L1374" s="13"/>
      <c r="M1374" s="13">
        <f>M1377</f>
        <v>0</v>
      </c>
    </row>
    <row r="1375" spans="1:13" ht="81.599999999999994" x14ac:dyDescent="0.3">
      <c r="A1375" s="9"/>
      <c r="B1375" s="9"/>
      <c r="C1375" s="9"/>
      <c r="D1375" s="14" t="s">
        <v>1171</v>
      </c>
      <c r="E1375" s="9"/>
      <c r="F1375" s="9"/>
      <c r="G1375" s="9"/>
      <c r="H1375" s="9"/>
      <c r="I1375" s="9"/>
      <c r="J1375" s="9"/>
      <c r="K1375" s="9"/>
      <c r="L1375" s="9"/>
      <c r="M1375" s="9"/>
    </row>
    <row r="1376" spans="1:13" x14ac:dyDescent="0.3">
      <c r="A1376" s="9"/>
      <c r="B1376" s="9"/>
      <c r="C1376" s="9"/>
      <c r="D1376" s="14"/>
      <c r="E1376" s="12" t="s">
        <v>20</v>
      </c>
      <c r="F1376" s="9">
        <v>5</v>
      </c>
      <c r="G1376" s="15">
        <v>0</v>
      </c>
      <c r="H1376" s="15">
        <v>0</v>
      </c>
      <c r="I1376" s="15">
        <v>0</v>
      </c>
      <c r="J1376" s="13">
        <f>F1376*(G1376+ (G1376= 0))*(H1376+ (H1376= 0))*(I1376+ (I1376= 0))</f>
        <v>5</v>
      </c>
      <c r="K1376" s="9"/>
      <c r="L1376" s="9"/>
      <c r="M1376" s="9"/>
    </row>
    <row r="1377" spans="1:13" x14ac:dyDescent="0.3">
      <c r="A1377" s="9"/>
      <c r="B1377" s="9"/>
      <c r="C1377" s="9"/>
      <c r="D1377" s="14"/>
      <c r="E1377" s="9"/>
      <c r="F1377" s="9"/>
      <c r="G1377" s="9"/>
      <c r="H1377" s="9"/>
      <c r="I1377" s="9"/>
      <c r="J1377" s="16" t="s">
        <v>1172</v>
      </c>
      <c r="K1377" s="8">
        <f>SUM(J1376:J1376)</f>
        <v>5</v>
      </c>
      <c r="L1377" s="15"/>
      <c r="M1377" s="8">
        <f>ROUND(L1377*K1377,2)</f>
        <v>0</v>
      </c>
    </row>
    <row r="1378" spans="1:13" ht="0.9" customHeight="1" x14ac:dyDescent="0.3">
      <c r="A1378" s="17"/>
      <c r="B1378" s="17"/>
      <c r="C1378" s="17"/>
      <c r="D1378" s="25"/>
      <c r="E1378" s="17"/>
      <c r="F1378" s="17"/>
      <c r="G1378" s="17"/>
      <c r="H1378" s="17"/>
      <c r="I1378" s="17"/>
      <c r="J1378" s="17"/>
      <c r="K1378" s="17"/>
      <c r="L1378" s="17"/>
      <c r="M1378" s="17"/>
    </row>
    <row r="1379" spans="1:13" x14ac:dyDescent="0.3">
      <c r="A1379" s="12" t="s">
        <v>1173</v>
      </c>
      <c r="B1379" s="12" t="s">
        <v>17</v>
      </c>
      <c r="C1379" s="12" t="s">
        <v>18</v>
      </c>
      <c r="D1379" s="24" t="s">
        <v>1174</v>
      </c>
      <c r="E1379" s="9"/>
      <c r="F1379" s="9"/>
      <c r="G1379" s="9"/>
      <c r="H1379" s="9"/>
      <c r="I1379" s="9"/>
      <c r="J1379" s="9"/>
      <c r="K1379" s="13">
        <f>K1382</f>
        <v>1</v>
      </c>
      <c r="L1379" s="13"/>
      <c r="M1379" s="13">
        <f>M1382</f>
        <v>0</v>
      </c>
    </row>
    <row r="1380" spans="1:13" ht="153" x14ac:dyDescent="0.3">
      <c r="A1380" s="9"/>
      <c r="B1380" s="9"/>
      <c r="C1380" s="9"/>
      <c r="D1380" s="14" t="s">
        <v>1175</v>
      </c>
      <c r="E1380" s="9"/>
      <c r="F1380" s="9"/>
      <c r="G1380" s="9"/>
      <c r="H1380" s="9"/>
      <c r="I1380" s="9"/>
      <c r="J1380" s="9"/>
      <c r="K1380" s="9"/>
      <c r="L1380" s="9"/>
      <c r="M1380" s="9"/>
    </row>
    <row r="1381" spans="1:13" x14ac:dyDescent="0.3">
      <c r="A1381" s="9"/>
      <c r="B1381" s="9"/>
      <c r="C1381" s="9"/>
      <c r="D1381" s="14"/>
      <c r="E1381" s="12" t="s">
        <v>20</v>
      </c>
      <c r="F1381" s="9">
        <v>1</v>
      </c>
      <c r="G1381" s="15">
        <v>0</v>
      </c>
      <c r="H1381" s="15">
        <v>0</v>
      </c>
      <c r="I1381" s="15">
        <v>0</v>
      </c>
      <c r="J1381" s="13">
        <f>F1381*(G1381+ (G1381= 0))*(H1381+ (H1381= 0))*(I1381+ (I1381= 0))</f>
        <v>1</v>
      </c>
      <c r="K1381" s="9"/>
      <c r="L1381" s="9"/>
      <c r="M1381" s="9"/>
    </row>
    <row r="1382" spans="1:13" x14ac:dyDescent="0.3">
      <c r="A1382" s="9"/>
      <c r="B1382" s="9"/>
      <c r="C1382" s="9"/>
      <c r="D1382" s="14"/>
      <c r="E1382" s="9"/>
      <c r="F1382" s="9"/>
      <c r="G1382" s="9"/>
      <c r="H1382" s="9"/>
      <c r="I1382" s="9"/>
      <c r="J1382" s="16" t="s">
        <v>1176</v>
      </c>
      <c r="K1382" s="8">
        <f>SUM(J1381:J1381)</f>
        <v>1</v>
      </c>
      <c r="L1382" s="15"/>
      <c r="M1382" s="8">
        <f>ROUND(L1382*K1382,2)</f>
        <v>0</v>
      </c>
    </row>
    <row r="1383" spans="1:13" ht="0.9" customHeight="1" x14ac:dyDescent="0.3">
      <c r="A1383" s="17"/>
      <c r="B1383" s="17"/>
      <c r="C1383" s="17"/>
      <c r="D1383" s="25"/>
      <c r="E1383" s="17"/>
      <c r="F1383" s="17"/>
      <c r="G1383" s="17"/>
      <c r="H1383" s="17"/>
      <c r="I1383" s="17"/>
      <c r="J1383" s="17"/>
      <c r="K1383" s="17"/>
      <c r="L1383" s="17"/>
      <c r="M1383" s="17"/>
    </row>
    <row r="1384" spans="1:13" x14ac:dyDescent="0.3">
      <c r="A1384" s="9"/>
      <c r="B1384" s="9"/>
      <c r="C1384" s="9"/>
      <c r="D1384" s="14"/>
      <c r="E1384" s="9"/>
      <c r="F1384" s="9"/>
      <c r="G1384" s="9"/>
      <c r="H1384" s="9"/>
      <c r="I1384" s="9"/>
      <c r="J1384" s="16" t="s">
        <v>1177</v>
      </c>
      <c r="K1384" s="15">
        <v>1</v>
      </c>
      <c r="L1384" s="8"/>
      <c r="M1384" s="8">
        <f>ROUND(L1384*K1384,2)</f>
        <v>0</v>
      </c>
    </row>
    <row r="1385" spans="1:13" ht="0.9" customHeight="1" x14ac:dyDescent="0.3">
      <c r="A1385" s="17"/>
      <c r="B1385" s="17"/>
      <c r="C1385" s="17"/>
      <c r="D1385" s="25"/>
      <c r="E1385" s="17"/>
      <c r="F1385" s="17"/>
      <c r="G1385" s="17"/>
      <c r="H1385" s="17"/>
      <c r="I1385" s="17"/>
      <c r="J1385" s="17"/>
      <c r="K1385" s="17"/>
      <c r="L1385" s="17"/>
      <c r="M1385" s="17"/>
    </row>
    <row r="1386" spans="1:13" x14ac:dyDescent="0.3">
      <c r="A1386" s="10" t="s">
        <v>1178</v>
      </c>
      <c r="B1386" s="10" t="s">
        <v>12</v>
      </c>
      <c r="C1386" s="10" t="s">
        <v>0</v>
      </c>
      <c r="D1386" s="23" t="s">
        <v>1179</v>
      </c>
      <c r="E1386" s="11"/>
      <c r="F1386" s="11"/>
      <c r="G1386" s="11"/>
      <c r="H1386" s="11"/>
      <c r="I1386" s="11"/>
      <c r="J1386" s="11"/>
      <c r="K1386" s="8">
        <f>K1407</f>
        <v>1</v>
      </c>
      <c r="L1386" s="8"/>
      <c r="M1386" s="8">
        <f>M1407</f>
        <v>0</v>
      </c>
    </row>
    <row r="1387" spans="1:13" ht="20.399999999999999" x14ac:dyDescent="0.3">
      <c r="A1387" s="12" t="s">
        <v>1180</v>
      </c>
      <c r="B1387" s="12" t="s">
        <v>17</v>
      </c>
      <c r="C1387" s="12" t="s">
        <v>18</v>
      </c>
      <c r="D1387" s="24" t="s">
        <v>1181</v>
      </c>
      <c r="E1387" s="9"/>
      <c r="F1387" s="9"/>
      <c r="G1387" s="9"/>
      <c r="H1387" s="9"/>
      <c r="I1387" s="9"/>
      <c r="J1387" s="9"/>
      <c r="K1387" s="13">
        <f>K1390</f>
        <v>18</v>
      </c>
      <c r="L1387" s="13"/>
      <c r="M1387" s="13">
        <f>M1390</f>
        <v>0</v>
      </c>
    </row>
    <row r="1388" spans="1:13" ht="193.8" x14ac:dyDescent="0.3">
      <c r="A1388" s="9"/>
      <c r="B1388" s="9"/>
      <c r="C1388" s="9"/>
      <c r="D1388" s="14" t="s">
        <v>1182</v>
      </c>
      <c r="E1388" s="9"/>
      <c r="F1388" s="9"/>
      <c r="G1388" s="9"/>
      <c r="H1388" s="9"/>
      <c r="I1388" s="9"/>
      <c r="J1388" s="9"/>
      <c r="K1388" s="9"/>
      <c r="L1388" s="9"/>
      <c r="M1388" s="9"/>
    </row>
    <row r="1389" spans="1:13" x14ac:dyDescent="0.3">
      <c r="A1389" s="9"/>
      <c r="B1389" s="9"/>
      <c r="C1389" s="9"/>
      <c r="D1389" s="14"/>
      <c r="E1389" s="12" t="s">
        <v>20</v>
      </c>
      <c r="F1389" s="9">
        <v>18</v>
      </c>
      <c r="G1389" s="15">
        <v>0</v>
      </c>
      <c r="H1389" s="15">
        <v>0</v>
      </c>
      <c r="I1389" s="15">
        <v>0</v>
      </c>
      <c r="J1389" s="13">
        <f>F1389*(G1389+ (G1389= 0))*(H1389+ (H1389= 0))*(I1389+ (I1389= 0))</f>
        <v>18</v>
      </c>
      <c r="K1389" s="9"/>
      <c r="L1389" s="9"/>
      <c r="M1389" s="9"/>
    </row>
    <row r="1390" spans="1:13" x14ac:dyDescent="0.3">
      <c r="A1390" s="9"/>
      <c r="B1390" s="9"/>
      <c r="C1390" s="9"/>
      <c r="D1390" s="14"/>
      <c r="E1390" s="9"/>
      <c r="F1390" s="9"/>
      <c r="G1390" s="9"/>
      <c r="H1390" s="9"/>
      <c r="I1390" s="9"/>
      <c r="J1390" s="16" t="s">
        <v>1183</v>
      </c>
      <c r="K1390" s="8">
        <f>SUM(J1389:J1389)</f>
        <v>18</v>
      </c>
      <c r="L1390" s="15"/>
      <c r="M1390" s="8">
        <f>ROUND(L1390*K1390,2)</f>
        <v>0</v>
      </c>
    </row>
    <row r="1391" spans="1:13" ht="0.9" customHeight="1" x14ac:dyDescent="0.3">
      <c r="A1391" s="17"/>
      <c r="B1391" s="17"/>
      <c r="C1391" s="17"/>
      <c r="D1391" s="25"/>
      <c r="E1391" s="17"/>
      <c r="F1391" s="17"/>
      <c r="G1391" s="17"/>
      <c r="H1391" s="17"/>
      <c r="I1391" s="17"/>
      <c r="J1391" s="17"/>
      <c r="K1391" s="17"/>
      <c r="L1391" s="17"/>
      <c r="M1391" s="17"/>
    </row>
    <row r="1392" spans="1:13" ht="20.399999999999999" x14ac:dyDescent="0.3">
      <c r="A1392" s="12" t="s">
        <v>1184</v>
      </c>
      <c r="B1392" s="12" t="s">
        <v>17</v>
      </c>
      <c r="C1392" s="12" t="s">
        <v>18</v>
      </c>
      <c r="D1392" s="24" t="s">
        <v>1185</v>
      </c>
      <c r="E1392" s="9"/>
      <c r="F1392" s="9"/>
      <c r="G1392" s="9"/>
      <c r="H1392" s="9"/>
      <c r="I1392" s="9"/>
      <c r="J1392" s="9"/>
      <c r="K1392" s="13">
        <f>K1395</f>
        <v>6</v>
      </c>
      <c r="L1392" s="13"/>
      <c r="M1392" s="13">
        <f>M1395</f>
        <v>0</v>
      </c>
    </row>
    <row r="1393" spans="1:13" ht="204" x14ac:dyDescent="0.3">
      <c r="A1393" s="9"/>
      <c r="B1393" s="9"/>
      <c r="C1393" s="9"/>
      <c r="D1393" s="14" t="s">
        <v>1186</v>
      </c>
      <c r="E1393" s="9"/>
      <c r="F1393" s="9"/>
      <c r="G1393" s="9"/>
      <c r="H1393" s="9"/>
      <c r="I1393" s="9"/>
      <c r="J1393" s="9"/>
      <c r="K1393" s="9"/>
      <c r="L1393" s="9"/>
      <c r="M1393" s="9"/>
    </row>
    <row r="1394" spans="1:13" x14ac:dyDescent="0.3">
      <c r="A1394" s="9"/>
      <c r="B1394" s="9"/>
      <c r="C1394" s="9"/>
      <c r="D1394" s="14"/>
      <c r="E1394" s="12" t="s">
        <v>20</v>
      </c>
      <c r="F1394" s="9">
        <v>6</v>
      </c>
      <c r="G1394" s="15">
        <v>0</v>
      </c>
      <c r="H1394" s="15">
        <v>0</v>
      </c>
      <c r="I1394" s="15">
        <v>0</v>
      </c>
      <c r="J1394" s="13">
        <f>F1394*(G1394+ (G1394= 0))*(H1394+ (H1394= 0))*(I1394+ (I1394= 0))</f>
        <v>6</v>
      </c>
      <c r="K1394" s="9"/>
      <c r="L1394" s="9"/>
      <c r="M1394" s="9"/>
    </row>
    <row r="1395" spans="1:13" x14ac:dyDescent="0.3">
      <c r="A1395" s="9"/>
      <c r="B1395" s="9"/>
      <c r="C1395" s="9"/>
      <c r="D1395" s="14"/>
      <c r="E1395" s="9"/>
      <c r="F1395" s="9"/>
      <c r="G1395" s="9"/>
      <c r="H1395" s="9"/>
      <c r="I1395" s="9"/>
      <c r="J1395" s="16" t="s">
        <v>1187</v>
      </c>
      <c r="K1395" s="8">
        <f>SUM(J1394:J1394)</f>
        <v>6</v>
      </c>
      <c r="L1395" s="15"/>
      <c r="M1395" s="8">
        <f>ROUND(L1395*K1395,2)</f>
        <v>0</v>
      </c>
    </row>
    <row r="1396" spans="1:13" ht="0.9" customHeight="1" x14ac:dyDescent="0.3">
      <c r="A1396" s="17"/>
      <c r="B1396" s="17"/>
      <c r="C1396" s="17"/>
      <c r="D1396" s="25"/>
      <c r="E1396" s="17"/>
      <c r="F1396" s="17"/>
      <c r="G1396" s="17"/>
      <c r="H1396" s="17"/>
      <c r="I1396" s="17"/>
      <c r="J1396" s="17"/>
      <c r="K1396" s="17"/>
      <c r="L1396" s="17"/>
      <c r="M1396" s="17"/>
    </row>
    <row r="1397" spans="1:13" ht="20.399999999999999" x14ac:dyDescent="0.3">
      <c r="A1397" s="12" t="s">
        <v>1188</v>
      </c>
      <c r="B1397" s="12" t="s">
        <v>17</v>
      </c>
      <c r="C1397" s="12" t="s">
        <v>18</v>
      </c>
      <c r="D1397" s="24" t="s">
        <v>1189</v>
      </c>
      <c r="E1397" s="9"/>
      <c r="F1397" s="9"/>
      <c r="G1397" s="9"/>
      <c r="H1397" s="9"/>
      <c r="I1397" s="9"/>
      <c r="J1397" s="9"/>
      <c r="K1397" s="13">
        <f>K1400</f>
        <v>1</v>
      </c>
      <c r="L1397" s="13"/>
      <c r="M1397" s="13">
        <f>M1400</f>
        <v>0</v>
      </c>
    </row>
    <row r="1398" spans="1:13" ht="204" x14ac:dyDescent="0.3">
      <c r="A1398" s="9"/>
      <c r="B1398" s="9"/>
      <c r="C1398" s="9"/>
      <c r="D1398" s="14" t="s">
        <v>1190</v>
      </c>
      <c r="E1398" s="9"/>
      <c r="F1398" s="9"/>
      <c r="G1398" s="9"/>
      <c r="H1398" s="9"/>
      <c r="I1398" s="9"/>
      <c r="J1398" s="9"/>
      <c r="K1398" s="9"/>
      <c r="L1398" s="9"/>
      <c r="M1398" s="9"/>
    </row>
    <row r="1399" spans="1:13" x14ac:dyDescent="0.3">
      <c r="A1399" s="9"/>
      <c r="B1399" s="9"/>
      <c r="C1399" s="9"/>
      <c r="D1399" s="14"/>
      <c r="E1399" s="12" t="s">
        <v>20</v>
      </c>
      <c r="F1399" s="9">
        <v>1</v>
      </c>
      <c r="G1399" s="15">
        <v>0</v>
      </c>
      <c r="H1399" s="15">
        <v>0</v>
      </c>
      <c r="I1399" s="15">
        <v>0</v>
      </c>
      <c r="J1399" s="13">
        <f>F1399*(G1399+ (G1399= 0))*(H1399+ (H1399= 0))*(I1399+ (I1399= 0))</f>
        <v>1</v>
      </c>
      <c r="K1399" s="9"/>
      <c r="L1399" s="9"/>
      <c r="M1399" s="9"/>
    </row>
    <row r="1400" spans="1:13" x14ac:dyDescent="0.3">
      <c r="A1400" s="9"/>
      <c r="B1400" s="9"/>
      <c r="C1400" s="9"/>
      <c r="D1400" s="14"/>
      <c r="E1400" s="9"/>
      <c r="F1400" s="9"/>
      <c r="G1400" s="9"/>
      <c r="H1400" s="9"/>
      <c r="I1400" s="9"/>
      <c r="J1400" s="16" t="s">
        <v>1191</v>
      </c>
      <c r="K1400" s="8">
        <f>SUM(J1399:J1399)</f>
        <v>1</v>
      </c>
      <c r="L1400" s="15"/>
      <c r="M1400" s="8">
        <f>ROUND(L1400*K1400,2)</f>
        <v>0</v>
      </c>
    </row>
    <row r="1401" spans="1:13" ht="0.9" customHeight="1" x14ac:dyDescent="0.3">
      <c r="A1401" s="17"/>
      <c r="B1401" s="17"/>
      <c r="C1401" s="17"/>
      <c r="D1401" s="25"/>
      <c r="E1401" s="17"/>
      <c r="F1401" s="17"/>
      <c r="G1401" s="17"/>
      <c r="H1401" s="17"/>
      <c r="I1401" s="17"/>
      <c r="J1401" s="17"/>
      <c r="K1401" s="17"/>
      <c r="L1401" s="17"/>
      <c r="M1401" s="17"/>
    </row>
    <row r="1402" spans="1:13" x14ac:dyDescent="0.3">
      <c r="A1402" s="12" t="s">
        <v>1192</v>
      </c>
      <c r="B1402" s="12" t="s">
        <v>17</v>
      </c>
      <c r="C1402" s="12" t="s">
        <v>18</v>
      </c>
      <c r="D1402" s="24" t="s">
        <v>1193</v>
      </c>
      <c r="E1402" s="9"/>
      <c r="F1402" s="9"/>
      <c r="G1402" s="9"/>
      <c r="H1402" s="9"/>
      <c r="I1402" s="9"/>
      <c r="J1402" s="9"/>
      <c r="K1402" s="13">
        <f>K1405</f>
        <v>1</v>
      </c>
      <c r="L1402" s="13"/>
      <c r="M1402" s="13">
        <f>M1405</f>
        <v>0</v>
      </c>
    </row>
    <row r="1403" spans="1:13" ht="285.60000000000002" x14ac:dyDescent="0.3">
      <c r="A1403" s="9"/>
      <c r="B1403" s="9"/>
      <c r="C1403" s="9"/>
      <c r="D1403" s="14" t="s">
        <v>1194</v>
      </c>
      <c r="E1403" s="9"/>
      <c r="F1403" s="9"/>
      <c r="G1403" s="9"/>
      <c r="H1403" s="9"/>
      <c r="I1403" s="9"/>
      <c r="J1403" s="9"/>
      <c r="K1403" s="9"/>
      <c r="L1403" s="9"/>
      <c r="M1403" s="9"/>
    </row>
    <row r="1404" spans="1:13" x14ac:dyDescent="0.3">
      <c r="A1404" s="9"/>
      <c r="B1404" s="9"/>
      <c r="C1404" s="9"/>
      <c r="D1404" s="14"/>
      <c r="E1404" s="12" t="s">
        <v>20</v>
      </c>
      <c r="F1404" s="9">
        <v>1</v>
      </c>
      <c r="G1404" s="15">
        <v>0</v>
      </c>
      <c r="H1404" s="15">
        <v>0</v>
      </c>
      <c r="I1404" s="15">
        <v>0</v>
      </c>
      <c r="J1404" s="13">
        <f>F1404*(G1404+ (G1404= 0))*(H1404+ (H1404= 0))*(I1404+ (I1404= 0))</f>
        <v>1</v>
      </c>
      <c r="K1404" s="9"/>
      <c r="L1404" s="9"/>
      <c r="M1404" s="9"/>
    </row>
    <row r="1405" spans="1:13" x14ac:dyDescent="0.3">
      <c r="A1405" s="9"/>
      <c r="B1405" s="9"/>
      <c r="C1405" s="9"/>
      <c r="D1405" s="14"/>
      <c r="E1405" s="9"/>
      <c r="F1405" s="9"/>
      <c r="G1405" s="9"/>
      <c r="H1405" s="9"/>
      <c r="I1405" s="9"/>
      <c r="J1405" s="16" t="s">
        <v>1195</v>
      </c>
      <c r="K1405" s="8">
        <f>SUM(J1404:J1404)</f>
        <v>1</v>
      </c>
      <c r="L1405" s="15"/>
      <c r="M1405" s="8">
        <f>ROUND(L1405*K1405,2)</f>
        <v>0</v>
      </c>
    </row>
    <row r="1406" spans="1:13" ht="0.9" customHeight="1" x14ac:dyDescent="0.3">
      <c r="A1406" s="17"/>
      <c r="B1406" s="17"/>
      <c r="C1406" s="17"/>
      <c r="D1406" s="25"/>
      <c r="E1406" s="17"/>
      <c r="F1406" s="17"/>
      <c r="G1406" s="17"/>
      <c r="H1406" s="17"/>
      <c r="I1406" s="17"/>
      <c r="J1406" s="17"/>
      <c r="K1406" s="17"/>
      <c r="L1406" s="17"/>
      <c r="M1406" s="17"/>
    </row>
    <row r="1407" spans="1:13" x14ac:dyDescent="0.3">
      <c r="A1407" s="9"/>
      <c r="B1407" s="9"/>
      <c r="C1407" s="9"/>
      <c r="D1407" s="14"/>
      <c r="E1407" s="9"/>
      <c r="F1407" s="9"/>
      <c r="G1407" s="9"/>
      <c r="H1407" s="9"/>
      <c r="I1407" s="9"/>
      <c r="J1407" s="16" t="s">
        <v>1196</v>
      </c>
      <c r="K1407" s="15">
        <v>1</v>
      </c>
      <c r="L1407" s="8"/>
      <c r="M1407" s="8">
        <f>ROUND(L1407*K1407,2)</f>
        <v>0</v>
      </c>
    </row>
    <row r="1408" spans="1:13" ht="0.9" customHeight="1" x14ac:dyDescent="0.3">
      <c r="A1408" s="17"/>
      <c r="B1408" s="17"/>
      <c r="C1408" s="17"/>
      <c r="D1408" s="25"/>
      <c r="E1408" s="17"/>
      <c r="F1408" s="17"/>
      <c r="G1408" s="17"/>
      <c r="H1408" s="17"/>
      <c r="I1408" s="17"/>
      <c r="J1408" s="17"/>
      <c r="K1408" s="17"/>
      <c r="L1408" s="17"/>
      <c r="M1408" s="17"/>
    </row>
    <row r="1409" spans="1:13" x14ac:dyDescent="0.3">
      <c r="A1409" s="10" t="s">
        <v>1197</v>
      </c>
      <c r="B1409" s="10" t="s">
        <v>12</v>
      </c>
      <c r="C1409" s="10" t="s">
        <v>0</v>
      </c>
      <c r="D1409" s="23" t="s">
        <v>1198</v>
      </c>
      <c r="E1409" s="11"/>
      <c r="F1409" s="11"/>
      <c r="G1409" s="11"/>
      <c r="H1409" s="11"/>
      <c r="I1409" s="11"/>
      <c r="J1409" s="11"/>
      <c r="K1409" s="8">
        <f>K1440</f>
        <v>1</v>
      </c>
      <c r="L1409" s="8"/>
      <c r="M1409" s="8">
        <f>M1440</f>
        <v>0</v>
      </c>
    </row>
    <row r="1410" spans="1:13" ht="20.399999999999999" x14ac:dyDescent="0.3">
      <c r="A1410" s="12" t="s">
        <v>1199</v>
      </c>
      <c r="B1410" s="12" t="s">
        <v>17</v>
      </c>
      <c r="C1410" s="12" t="s">
        <v>18</v>
      </c>
      <c r="D1410" s="24" t="s">
        <v>1200</v>
      </c>
      <c r="E1410" s="9"/>
      <c r="F1410" s="9"/>
      <c r="G1410" s="9"/>
      <c r="H1410" s="9"/>
      <c r="I1410" s="9"/>
      <c r="J1410" s="9"/>
      <c r="K1410" s="13">
        <f>K1413</f>
        <v>19</v>
      </c>
      <c r="L1410" s="13"/>
      <c r="M1410" s="13">
        <f>M1413</f>
        <v>0</v>
      </c>
    </row>
    <row r="1411" spans="1:13" ht="112.2" x14ac:dyDescent="0.3">
      <c r="A1411" s="9"/>
      <c r="B1411" s="9"/>
      <c r="C1411" s="9"/>
      <c r="D1411" s="14" t="s">
        <v>1201</v>
      </c>
      <c r="E1411" s="9"/>
      <c r="F1411" s="9"/>
      <c r="G1411" s="9"/>
      <c r="H1411" s="9"/>
      <c r="I1411" s="9"/>
      <c r="J1411" s="9"/>
      <c r="K1411" s="9"/>
      <c r="L1411" s="9"/>
      <c r="M1411" s="9"/>
    </row>
    <row r="1412" spans="1:13" x14ac:dyDescent="0.3">
      <c r="A1412" s="9"/>
      <c r="B1412" s="9"/>
      <c r="C1412" s="9"/>
      <c r="D1412" s="14"/>
      <c r="E1412" s="12" t="s">
        <v>20</v>
      </c>
      <c r="F1412" s="9">
        <v>19</v>
      </c>
      <c r="G1412" s="15">
        <v>0</v>
      </c>
      <c r="H1412" s="15">
        <v>0</v>
      </c>
      <c r="I1412" s="15">
        <v>0</v>
      </c>
      <c r="J1412" s="13">
        <f>F1412*(G1412+ (G1412= 0))*(H1412+ (H1412= 0))*(I1412+ (I1412= 0))</f>
        <v>19</v>
      </c>
      <c r="K1412" s="9"/>
      <c r="L1412" s="9"/>
      <c r="M1412" s="9"/>
    </row>
    <row r="1413" spans="1:13" x14ac:dyDescent="0.3">
      <c r="A1413" s="9"/>
      <c r="B1413" s="9"/>
      <c r="C1413" s="9"/>
      <c r="D1413" s="14"/>
      <c r="E1413" s="9"/>
      <c r="F1413" s="9"/>
      <c r="G1413" s="9"/>
      <c r="H1413" s="9"/>
      <c r="I1413" s="9"/>
      <c r="J1413" s="16" t="s">
        <v>1202</v>
      </c>
      <c r="K1413" s="8">
        <f>SUM(J1412:J1412)</f>
        <v>19</v>
      </c>
      <c r="L1413" s="15"/>
      <c r="M1413" s="8">
        <f>ROUND(L1413*K1413,2)</f>
        <v>0</v>
      </c>
    </row>
    <row r="1414" spans="1:13" ht="0.9" customHeight="1" x14ac:dyDescent="0.3">
      <c r="A1414" s="17"/>
      <c r="B1414" s="17"/>
      <c r="C1414" s="17"/>
      <c r="D1414" s="25"/>
      <c r="E1414" s="17"/>
      <c r="F1414" s="17"/>
      <c r="G1414" s="17"/>
      <c r="H1414" s="17"/>
      <c r="I1414" s="17"/>
      <c r="J1414" s="17"/>
      <c r="K1414" s="17"/>
      <c r="L1414" s="17"/>
      <c r="M1414" s="17"/>
    </row>
    <row r="1415" spans="1:13" ht="20.399999999999999" x14ac:dyDescent="0.3">
      <c r="A1415" s="12" t="s">
        <v>1203</v>
      </c>
      <c r="B1415" s="12" t="s">
        <v>17</v>
      </c>
      <c r="C1415" s="12" t="s">
        <v>18</v>
      </c>
      <c r="D1415" s="24" t="s">
        <v>1204</v>
      </c>
      <c r="E1415" s="9"/>
      <c r="F1415" s="9"/>
      <c r="G1415" s="9"/>
      <c r="H1415" s="9"/>
      <c r="I1415" s="9"/>
      <c r="J1415" s="9"/>
      <c r="K1415" s="13">
        <f>K1418</f>
        <v>6</v>
      </c>
      <c r="L1415" s="13"/>
      <c r="M1415" s="13">
        <f>M1418</f>
        <v>0</v>
      </c>
    </row>
    <row r="1416" spans="1:13" ht="122.4" x14ac:dyDescent="0.3">
      <c r="A1416" s="9"/>
      <c r="B1416" s="9"/>
      <c r="C1416" s="9"/>
      <c r="D1416" s="14" t="s">
        <v>1205</v>
      </c>
      <c r="E1416" s="9"/>
      <c r="F1416" s="9"/>
      <c r="G1416" s="9"/>
      <c r="H1416" s="9"/>
      <c r="I1416" s="9"/>
      <c r="J1416" s="9"/>
      <c r="K1416" s="9"/>
      <c r="L1416" s="9"/>
      <c r="M1416" s="9"/>
    </row>
    <row r="1417" spans="1:13" x14ac:dyDescent="0.3">
      <c r="A1417" s="9"/>
      <c r="B1417" s="9"/>
      <c r="C1417" s="9"/>
      <c r="D1417" s="14"/>
      <c r="E1417" s="12" t="s">
        <v>20</v>
      </c>
      <c r="F1417" s="9">
        <v>6</v>
      </c>
      <c r="G1417" s="15">
        <v>0</v>
      </c>
      <c r="H1417" s="15">
        <v>0</v>
      </c>
      <c r="I1417" s="15">
        <v>0</v>
      </c>
      <c r="J1417" s="13">
        <f>F1417*(G1417+ (G1417= 0))*(H1417+ (H1417= 0))*(I1417+ (I1417= 0))</f>
        <v>6</v>
      </c>
      <c r="K1417" s="9"/>
      <c r="L1417" s="9"/>
      <c r="M1417" s="9"/>
    </row>
    <row r="1418" spans="1:13" x14ac:dyDescent="0.3">
      <c r="A1418" s="9"/>
      <c r="B1418" s="9"/>
      <c r="C1418" s="9"/>
      <c r="D1418" s="14"/>
      <c r="E1418" s="9"/>
      <c r="F1418" s="9"/>
      <c r="G1418" s="9"/>
      <c r="H1418" s="9"/>
      <c r="I1418" s="9"/>
      <c r="J1418" s="16" t="s">
        <v>1206</v>
      </c>
      <c r="K1418" s="8">
        <f>SUM(J1417:J1417)</f>
        <v>6</v>
      </c>
      <c r="L1418" s="15"/>
      <c r="M1418" s="8">
        <f>ROUND(L1418*K1418,2)</f>
        <v>0</v>
      </c>
    </row>
    <row r="1419" spans="1:13" ht="0.9" customHeight="1" x14ac:dyDescent="0.3">
      <c r="A1419" s="17"/>
      <c r="B1419" s="17"/>
      <c r="C1419" s="17"/>
      <c r="D1419" s="25"/>
      <c r="E1419" s="17"/>
      <c r="F1419" s="17"/>
      <c r="G1419" s="17"/>
      <c r="H1419" s="17"/>
      <c r="I1419" s="17"/>
      <c r="J1419" s="17"/>
      <c r="K1419" s="17"/>
      <c r="L1419" s="17"/>
      <c r="M1419" s="17"/>
    </row>
    <row r="1420" spans="1:13" ht="20.399999999999999" x14ac:dyDescent="0.3">
      <c r="A1420" s="12" t="s">
        <v>1207</v>
      </c>
      <c r="B1420" s="12" t="s">
        <v>17</v>
      </c>
      <c r="C1420" s="12" t="s">
        <v>91</v>
      </c>
      <c r="D1420" s="24" t="s">
        <v>1208</v>
      </c>
      <c r="E1420" s="9"/>
      <c r="F1420" s="9"/>
      <c r="G1420" s="9"/>
      <c r="H1420" s="9"/>
      <c r="I1420" s="9"/>
      <c r="J1420" s="9"/>
      <c r="K1420" s="13">
        <f>K1423</f>
        <v>310</v>
      </c>
      <c r="L1420" s="13"/>
      <c r="M1420" s="13">
        <f>M1423</f>
        <v>0</v>
      </c>
    </row>
    <row r="1421" spans="1:13" ht="142.80000000000001" x14ac:dyDescent="0.3">
      <c r="A1421" s="9"/>
      <c r="B1421" s="9"/>
      <c r="C1421" s="9"/>
      <c r="D1421" s="14" t="s">
        <v>1209</v>
      </c>
      <c r="E1421" s="9"/>
      <c r="F1421" s="9"/>
      <c r="G1421" s="9"/>
      <c r="H1421" s="9"/>
      <c r="I1421" s="9"/>
      <c r="J1421" s="9"/>
      <c r="K1421" s="9"/>
      <c r="L1421" s="9"/>
      <c r="M1421" s="9"/>
    </row>
    <row r="1422" spans="1:13" x14ac:dyDescent="0.3">
      <c r="A1422" s="9"/>
      <c r="B1422" s="9"/>
      <c r="C1422" s="9"/>
      <c r="D1422" s="14"/>
      <c r="E1422" s="12" t="s">
        <v>656</v>
      </c>
      <c r="F1422" s="9">
        <v>1</v>
      </c>
      <c r="G1422" s="15">
        <v>310</v>
      </c>
      <c r="H1422" s="15">
        <v>0</v>
      </c>
      <c r="I1422" s="15">
        <v>0</v>
      </c>
      <c r="J1422" s="13">
        <f>F1422*(G1422+ (G1422= 0))*(H1422+ (H1422= 0))*(I1422+ (I1422= 0))</f>
        <v>310</v>
      </c>
      <c r="K1422" s="9"/>
      <c r="L1422" s="9"/>
      <c r="M1422" s="9"/>
    </row>
    <row r="1423" spans="1:13" x14ac:dyDescent="0.3">
      <c r="A1423" s="9"/>
      <c r="B1423" s="9"/>
      <c r="C1423" s="9"/>
      <c r="D1423" s="14"/>
      <c r="E1423" s="9"/>
      <c r="F1423" s="9"/>
      <c r="G1423" s="9"/>
      <c r="H1423" s="9"/>
      <c r="I1423" s="9"/>
      <c r="J1423" s="16" t="s">
        <v>1210</v>
      </c>
      <c r="K1423" s="8">
        <f>SUM(J1422:J1422)</f>
        <v>310</v>
      </c>
      <c r="L1423" s="15"/>
      <c r="M1423" s="8">
        <f>ROUND(L1423*K1423,2)</f>
        <v>0</v>
      </c>
    </row>
    <row r="1424" spans="1:13" ht="0.9" customHeight="1" x14ac:dyDescent="0.3">
      <c r="A1424" s="17"/>
      <c r="B1424" s="17"/>
      <c r="C1424" s="17"/>
      <c r="D1424" s="25"/>
      <c r="E1424" s="17"/>
      <c r="F1424" s="17"/>
      <c r="G1424" s="17"/>
      <c r="H1424" s="17"/>
      <c r="I1424" s="17"/>
      <c r="J1424" s="17"/>
      <c r="K1424" s="17"/>
      <c r="L1424" s="17"/>
      <c r="M1424" s="17"/>
    </row>
    <row r="1425" spans="1:13" x14ac:dyDescent="0.3">
      <c r="A1425" s="12" t="s">
        <v>1129</v>
      </c>
      <c r="B1425" s="12" t="s">
        <v>17</v>
      </c>
      <c r="C1425" s="12" t="s">
        <v>91</v>
      </c>
      <c r="D1425" s="24" t="s">
        <v>1130</v>
      </c>
      <c r="E1425" s="9"/>
      <c r="F1425" s="9"/>
      <c r="G1425" s="9"/>
      <c r="H1425" s="9"/>
      <c r="I1425" s="9"/>
      <c r="J1425" s="9"/>
      <c r="K1425" s="13">
        <f>K1428</f>
        <v>310</v>
      </c>
      <c r="L1425" s="13"/>
      <c r="M1425" s="13">
        <f>M1428</f>
        <v>0</v>
      </c>
    </row>
    <row r="1426" spans="1:13" ht="112.2" x14ac:dyDescent="0.3">
      <c r="A1426" s="9"/>
      <c r="B1426" s="9"/>
      <c r="C1426" s="9"/>
      <c r="D1426" s="14" t="s">
        <v>1131</v>
      </c>
      <c r="E1426" s="9"/>
      <c r="F1426" s="9"/>
      <c r="G1426" s="9"/>
      <c r="H1426" s="9"/>
      <c r="I1426" s="9"/>
      <c r="J1426" s="9"/>
      <c r="K1426" s="9"/>
      <c r="L1426" s="9"/>
      <c r="M1426" s="9"/>
    </row>
    <row r="1427" spans="1:13" x14ac:dyDescent="0.3">
      <c r="A1427" s="9"/>
      <c r="B1427" s="9"/>
      <c r="C1427" s="9"/>
      <c r="D1427" s="14"/>
      <c r="E1427" s="12" t="s">
        <v>656</v>
      </c>
      <c r="F1427" s="9">
        <v>1</v>
      </c>
      <c r="G1427" s="15">
        <v>310</v>
      </c>
      <c r="H1427" s="15">
        <v>0</v>
      </c>
      <c r="I1427" s="15">
        <v>0</v>
      </c>
      <c r="J1427" s="13">
        <f>F1427*(G1427+ (G1427= 0))*(H1427+ (H1427= 0))*(I1427+ (I1427= 0))</f>
        <v>310</v>
      </c>
      <c r="K1427" s="9"/>
      <c r="L1427" s="9"/>
      <c r="M1427" s="9"/>
    </row>
    <row r="1428" spans="1:13" x14ac:dyDescent="0.3">
      <c r="A1428" s="9"/>
      <c r="B1428" s="9"/>
      <c r="C1428" s="9"/>
      <c r="D1428" s="14"/>
      <c r="E1428" s="9"/>
      <c r="F1428" s="9"/>
      <c r="G1428" s="9"/>
      <c r="H1428" s="9"/>
      <c r="I1428" s="9"/>
      <c r="J1428" s="16" t="s">
        <v>1132</v>
      </c>
      <c r="K1428" s="8">
        <f>SUM(J1427:J1427)</f>
        <v>310</v>
      </c>
      <c r="L1428" s="15"/>
      <c r="M1428" s="8">
        <f>ROUND(L1428*K1428,2)</f>
        <v>0</v>
      </c>
    </row>
    <row r="1429" spans="1:13" ht="0.9" customHeight="1" x14ac:dyDescent="0.3">
      <c r="A1429" s="17"/>
      <c r="B1429" s="17"/>
      <c r="C1429" s="17"/>
      <c r="D1429" s="25"/>
      <c r="E1429" s="17"/>
      <c r="F1429" s="17"/>
      <c r="G1429" s="17"/>
      <c r="H1429" s="17"/>
      <c r="I1429" s="17"/>
      <c r="J1429" s="17"/>
      <c r="K1429" s="17"/>
      <c r="L1429" s="17"/>
      <c r="M1429" s="17"/>
    </row>
    <row r="1430" spans="1:13" x14ac:dyDescent="0.3">
      <c r="A1430" s="12" t="s">
        <v>1211</v>
      </c>
      <c r="B1430" s="12" t="s">
        <v>17</v>
      </c>
      <c r="C1430" s="12" t="s">
        <v>18</v>
      </c>
      <c r="D1430" s="24" t="s">
        <v>1212</v>
      </c>
      <c r="E1430" s="9"/>
      <c r="F1430" s="9"/>
      <c r="G1430" s="9"/>
      <c r="H1430" s="9"/>
      <c r="I1430" s="9"/>
      <c r="J1430" s="9"/>
      <c r="K1430" s="13">
        <f>K1433</f>
        <v>1</v>
      </c>
      <c r="L1430" s="13"/>
      <c r="M1430" s="13">
        <f>M1433</f>
        <v>0</v>
      </c>
    </row>
    <row r="1431" spans="1:13" ht="102" x14ac:dyDescent="0.3">
      <c r="A1431" s="9"/>
      <c r="B1431" s="9"/>
      <c r="C1431" s="9"/>
      <c r="D1431" s="14" t="s">
        <v>1213</v>
      </c>
      <c r="E1431" s="9"/>
      <c r="F1431" s="9"/>
      <c r="G1431" s="9"/>
      <c r="H1431" s="9"/>
      <c r="I1431" s="9"/>
      <c r="J1431" s="9"/>
      <c r="K1431" s="9"/>
      <c r="L1431" s="9"/>
      <c r="M1431" s="9"/>
    </row>
    <row r="1432" spans="1:13" x14ac:dyDescent="0.3">
      <c r="A1432" s="9"/>
      <c r="B1432" s="9"/>
      <c r="C1432" s="9"/>
      <c r="D1432" s="14"/>
      <c r="E1432" s="12" t="s">
        <v>20</v>
      </c>
      <c r="F1432" s="9">
        <v>1</v>
      </c>
      <c r="G1432" s="15">
        <v>0</v>
      </c>
      <c r="H1432" s="15">
        <v>0</v>
      </c>
      <c r="I1432" s="15">
        <v>0</v>
      </c>
      <c r="J1432" s="13">
        <f>F1432*(G1432+ (G1432= 0))*(H1432+ (H1432= 0))*(I1432+ (I1432= 0))</f>
        <v>1</v>
      </c>
      <c r="K1432" s="9"/>
      <c r="L1432" s="9"/>
      <c r="M1432" s="9"/>
    </row>
    <row r="1433" spans="1:13" x14ac:dyDescent="0.3">
      <c r="A1433" s="9"/>
      <c r="B1433" s="9"/>
      <c r="C1433" s="9"/>
      <c r="D1433" s="14"/>
      <c r="E1433" s="9"/>
      <c r="F1433" s="9"/>
      <c r="G1433" s="9"/>
      <c r="H1433" s="9"/>
      <c r="I1433" s="9"/>
      <c r="J1433" s="16" t="s">
        <v>1214</v>
      </c>
      <c r="K1433" s="8">
        <f>SUM(J1432:J1432)</f>
        <v>1</v>
      </c>
      <c r="L1433" s="15"/>
      <c r="M1433" s="8">
        <f>ROUND(L1433*K1433,2)</f>
        <v>0</v>
      </c>
    </row>
    <row r="1434" spans="1:13" ht="0.9" customHeight="1" x14ac:dyDescent="0.3">
      <c r="A1434" s="17"/>
      <c r="B1434" s="17"/>
      <c r="C1434" s="17"/>
      <c r="D1434" s="25"/>
      <c r="E1434" s="17"/>
      <c r="F1434" s="17"/>
      <c r="G1434" s="17"/>
      <c r="H1434" s="17"/>
      <c r="I1434" s="17"/>
      <c r="J1434" s="17"/>
      <c r="K1434" s="17"/>
      <c r="L1434" s="17"/>
      <c r="M1434" s="17"/>
    </row>
    <row r="1435" spans="1:13" x14ac:dyDescent="0.3">
      <c r="A1435" s="12" t="s">
        <v>1215</v>
      </c>
      <c r="B1435" s="12" t="s">
        <v>17</v>
      </c>
      <c r="C1435" s="12" t="s">
        <v>18</v>
      </c>
      <c r="D1435" s="24" t="s">
        <v>1216</v>
      </c>
      <c r="E1435" s="9"/>
      <c r="F1435" s="9"/>
      <c r="G1435" s="9"/>
      <c r="H1435" s="9"/>
      <c r="I1435" s="9"/>
      <c r="J1435" s="9"/>
      <c r="K1435" s="13">
        <f>K1438</f>
        <v>1</v>
      </c>
      <c r="L1435" s="13"/>
      <c r="M1435" s="13">
        <f>M1438</f>
        <v>0</v>
      </c>
    </row>
    <row r="1436" spans="1:13" ht="91.8" x14ac:dyDescent="0.3">
      <c r="A1436" s="9"/>
      <c r="B1436" s="9"/>
      <c r="C1436" s="9"/>
      <c r="D1436" s="14" t="s">
        <v>1217</v>
      </c>
      <c r="E1436" s="9"/>
      <c r="F1436" s="9"/>
      <c r="G1436" s="9"/>
      <c r="H1436" s="9"/>
      <c r="I1436" s="9"/>
      <c r="J1436" s="9"/>
      <c r="K1436" s="9"/>
      <c r="L1436" s="9"/>
      <c r="M1436" s="9"/>
    </row>
    <row r="1437" spans="1:13" x14ac:dyDescent="0.3">
      <c r="A1437" s="9"/>
      <c r="B1437" s="9"/>
      <c r="C1437" s="9"/>
      <c r="D1437" s="14"/>
      <c r="E1437" s="12" t="s">
        <v>20</v>
      </c>
      <c r="F1437" s="9">
        <v>1</v>
      </c>
      <c r="G1437" s="15">
        <v>0</v>
      </c>
      <c r="H1437" s="15">
        <v>0</v>
      </c>
      <c r="I1437" s="15">
        <v>0</v>
      </c>
      <c r="J1437" s="13">
        <f>F1437*(G1437+ (G1437= 0))*(H1437+ (H1437= 0))*(I1437+ (I1437= 0))</f>
        <v>1</v>
      </c>
      <c r="K1437" s="9"/>
      <c r="L1437" s="9"/>
      <c r="M1437" s="9"/>
    </row>
    <row r="1438" spans="1:13" x14ac:dyDescent="0.3">
      <c r="A1438" s="9"/>
      <c r="B1438" s="9"/>
      <c r="C1438" s="9"/>
      <c r="D1438" s="14"/>
      <c r="E1438" s="9"/>
      <c r="F1438" s="9"/>
      <c r="G1438" s="9"/>
      <c r="H1438" s="9"/>
      <c r="I1438" s="9"/>
      <c r="J1438" s="16" t="s">
        <v>1218</v>
      </c>
      <c r="K1438" s="8">
        <f>SUM(J1437:J1437)</f>
        <v>1</v>
      </c>
      <c r="L1438" s="15"/>
      <c r="M1438" s="8">
        <f>ROUND(L1438*K1438,2)</f>
        <v>0</v>
      </c>
    </row>
    <row r="1439" spans="1:13" ht="0.9" customHeight="1" x14ac:dyDescent="0.3">
      <c r="A1439" s="17"/>
      <c r="B1439" s="17"/>
      <c r="C1439" s="17"/>
      <c r="D1439" s="25"/>
      <c r="E1439" s="17"/>
      <c r="F1439" s="17"/>
      <c r="G1439" s="17"/>
      <c r="H1439" s="17"/>
      <c r="I1439" s="17"/>
      <c r="J1439" s="17"/>
      <c r="K1439" s="17"/>
      <c r="L1439" s="17"/>
      <c r="M1439" s="17"/>
    </row>
    <row r="1440" spans="1:13" x14ac:dyDescent="0.3">
      <c r="A1440" s="9"/>
      <c r="B1440" s="9"/>
      <c r="C1440" s="9"/>
      <c r="D1440" s="14"/>
      <c r="E1440" s="9"/>
      <c r="F1440" s="9"/>
      <c r="G1440" s="9"/>
      <c r="H1440" s="9"/>
      <c r="I1440" s="9"/>
      <c r="J1440" s="16" t="s">
        <v>1219</v>
      </c>
      <c r="K1440" s="15">
        <v>1</v>
      </c>
      <c r="L1440" s="8"/>
      <c r="M1440" s="8">
        <f>ROUND(L1440*K1440,2)</f>
        <v>0</v>
      </c>
    </row>
    <row r="1441" spans="1:13" ht="0.9" customHeight="1" x14ac:dyDescent="0.3">
      <c r="A1441" s="17"/>
      <c r="B1441" s="17"/>
      <c r="C1441" s="17"/>
      <c r="D1441" s="25"/>
      <c r="E1441" s="17"/>
      <c r="F1441" s="17"/>
      <c r="G1441" s="17"/>
      <c r="H1441" s="17"/>
      <c r="I1441" s="17"/>
      <c r="J1441" s="17"/>
      <c r="K1441" s="17"/>
      <c r="L1441" s="17"/>
      <c r="M1441" s="17"/>
    </row>
    <row r="1442" spans="1:13" x14ac:dyDescent="0.3">
      <c r="A1442" s="10" t="s">
        <v>1220</v>
      </c>
      <c r="B1442" s="10" t="s">
        <v>12</v>
      </c>
      <c r="C1442" s="10" t="s">
        <v>0</v>
      </c>
      <c r="D1442" s="23" t="s">
        <v>1221</v>
      </c>
      <c r="E1442" s="11"/>
      <c r="F1442" s="11"/>
      <c r="G1442" s="11"/>
      <c r="H1442" s="11"/>
      <c r="I1442" s="11"/>
      <c r="J1442" s="11"/>
      <c r="K1442" s="8">
        <f>K1498</f>
        <v>1</v>
      </c>
      <c r="L1442" s="8"/>
      <c r="M1442" s="8">
        <f>M1498</f>
        <v>0</v>
      </c>
    </row>
    <row r="1443" spans="1:13" x14ac:dyDescent="0.3">
      <c r="A1443" s="12" t="s">
        <v>1222</v>
      </c>
      <c r="B1443" s="12" t="s">
        <v>17</v>
      </c>
      <c r="C1443" s="12" t="s">
        <v>18</v>
      </c>
      <c r="D1443" s="24" t="s">
        <v>1223</v>
      </c>
      <c r="E1443" s="9"/>
      <c r="F1443" s="9"/>
      <c r="G1443" s="9"/>
      <c r="H1443" s="9"/>
      <c r="I1443" s="9"/>
      <c r="J1443" s="9"/>
      <c r="K1443" s="13">
        <f>K1446</f>
        <v>2</v>
      </c>
      <c r="L1443" s="13"/>
      <c r="M1443" s="13">
        <f>M1446</f>
        <v>0</v>
      </c>
    </row>
    <row r="1444" spans="1:13" ht="409.6" x14ac:dyDescent="0.3">
      <c r="A1444" s="9"/>
      <c r="B1444" s="9"/>
      <c r="C1444" s="9"/>
      <c r="D1444" s="14" t="s">
        <v>1224</v>
      </c>
      <c r="E1444" s="9"/>
      <c r="F1444" s="9"/>
      <c r="G1444" s="9"/>
      <c r="H1444" s="9"/>
      <c r="I1444" s="9"/>
      <c r="J1444" s="9"/>
      <c r="K1444" s="9"/>
      <c r="L1444" s="9"/>
      <c r="M1444" s="9"/>
    </row>
    <row r="1445" spans="1:13" x14ac:dyDescent="0.3">
      <c r="A1445" s="9"/>
      <c r="B1445" s="9"/>
      <c r="C1445" s="9"/>
      <c r="D1445" s="14"/>
      <c r="E1445" s="12" t="s">
        <v>20</v>
      </c>
      <c r="F1445" s="9">
        <v>2</v>
      </c>
      <c r="G1445" s="15">
        <v>0</v>
      </c>
      <c r="H1445" s="15">
        <v>0</v>
      </c>
      <c r="I1445" s="15">
        <v>0</v>
      </c>
      <c r="J1445" s="13">
        <f>F1445*(G1445+ (G1445= 0))*(H1445+ (H1445= 0))*(I1445+ (I1445= 0))</f>
        <v>2</v>
      </c>
      <c r="K1445" s="9"/>
      <c r="L1445" s="9"/>
      <c r="M1445" s="9"/>
    </row>
    <row r="1446" spans="1:13" x14ac:dyDescent="0.3">
      <c r="A1446" s="9"/>
      <c r="B1446" s="9"/>
      <c r="C1446" s="9"/>
      <c r="D1446" s="14"/>
      <c r="E1446" s="9"/>
      <c r="F1446" s="9"/>
      <c r="G1446" s="9"/>
      <c r="H1446" s="9"/>
      <c r="I1446" s="9"/>
      <c r="J1446" s="16" t="s">
        <v>1225</v>
      </c>
      <c r="K1446" s="8">
        <f>SUM(J1445:J1445)</f>
        <v>2</v>
      </c>
      <c r="L1446" s="15"/>
      <c r="M1446" s="8">
        <f>ROUND(L1446*K1446,2)</f>
        <v>0</v>
      </c>
    </row>
    <row r="1447" spans="1:13" ht="0.9" customHeight="1" x14ac:dyDescent="0.3">
      <c r="A1447" s="17"/>
      <c r="B1447" s="17"/>
      <c r="C1447" s="17"/>
      <c r="D1447" s="25"/>
      <c r="E1447" s="17"/>
      <c r="F1447" s="17"/>
      <c r="G1447" s="17"/>
      <c r="H1447" s="17"/>
      <c r="I1447" s="17"/>
      <c r="J1447" s="17"/>
      <c r="K1447" s="17"/>
      <c r="L1447" s="17"/>
      <c r="M1447" s="17"/>
    </row>
    <row r="1448" spans="1:13" ht="20.399999999999999" x14ac:dyDescent="0.3">
      <c r="A1448" s="12" t="s">
        <v>1226</v>
      </c>
      <c r="B1448" s="12" t="s">
        <v>17</v>
      </c>
      <c r="C1448" s="12" t="s">
        <v>18</v>
      </c>
      <c r="D1448" s="24" t="s">
        <v>1227</v>
      </c>
      <c r="E1448" s="9"/>
      <c r="F1448" s="9"/>
      <c r="G1448" s="9"/>
      <c r="H1448" s="9"/>
      <c r="I1448" s="9"/>
      <c r="J1448" s="9"/>
      <c r="K1448" s="13">
        <f>K1451</f>
        <v>2</v>
      </c>
      <c r="L1448" s="13"/>
      <c r="M1448" s="13">
        <f>M1451</f>
        <v>0</v>
      </c>
    </row>
    <row r="1449" spans="1:13" ht="409.6" x14ac:dyDescent="0.3">
      <c r="A1449" s="9"/>
      <c r="B1449" s="9"/>
      <c r="C1449" s="9"/>
      <c r="D1449" s="14" t="s">
        <v>1228</v>
      </c>
      <c r="E1449" s="9"/>
      <c r="F1449" s="9"/>
      <c r="G1449" s="9"/>
      <c r="H1449" s="9"/>
      <c r="I1449" s="9"/>
      <c r="J1449" s="9"/>
      <c r="K1449" s="9"/>
      <c r="L1449" s="9"/>
      <c r="M1449" s="9"/>
    </row>
    <row r="1450" spans="1:13" x14ac:dyDescent="0.3">
      <c r="A1450" s="9"/>
      <c r="B1450" s="9"/>
      <c r="C1450" s="9"/>
      <c r="D1450" s="14"/>
      <c r="E1450" s="12" t="s">
        <v>20</v>
      </c>
      <c r="F1450" s="9">
        <v>2</v>
      </c>
      <c r="G1450" s="15">
        <v>0</v>
      </c>
      <c r="H1450" s="15">
        <v>0</v>
      </c>
      <c r="I1450" s="15">
        <v>0</v>
      </c>
      <c r="J1450" s="13">
        <f>F1450*(G1450+ (G1450= 0))*(H1450+ (H1450= 0))*(I1450+ (I1450= 0))</f>
        <v>2</v>
      </c>
      <c r="K1450" s="9"/>
      <c r="L1450" s="9"/>
      <c r="M1450" s="9"/>
    </row>
    <row r="1451" spans="1:13" x14ac:dyDescent="0.3">
      <c r="A1451" s="9"/>
      <c r="B1451" s="9"/>
      <c r="C1451" s="9"/>
      <c r="D1451" s="14"/>
      <c r="E1451" s="9"/>
      <c r="F1451" s="9"/>
      <c r="G1451" s="9"/>
      <c r="H1451" s="9"/>
      <c r="I1451" s="9"/>
      <c r="J1451" s="16" t="s">
        <v>1229</v>
      </c>
      <c r="K1451" s="8">
        <f>SUM(J1450:J1450)</f>
        <v>2</v>
      </c>
      <c r="L1451" s="15"/>
      <c r="M1451" s="8">
        <f>ROUND(L1451*K1451,2)</f>
        <v>0</v>
      </c>
    </row>
    <row r="1452" spans="1:13" ht="0.9" customHeight="1" x14ac:dyDescent="0.3">
      <c r="A1452" s="17"/>
      <c r="B1452" s="17"/>
      <c r="C1452" s="17"/>
      <c r="D1452" s="25"/>
      <c r="E1452" s="17"/>
      <c r="F1452" s="17"/>
      <c r="G1452" s="17"/>
      <c r="H1452" s="17"/>
      <c r="I1452" s="17"/>
      <c r="J1452" s="17"/>
      <c r="K1452" s="17"/>
      <c r="L1452" s="17"/>
      <c r="M1452" s="17"/>
    </row>
    <row r="1453" spans="1:13" x14ac:dyDescent="0.3">
      <c r="A1453" s="12" t="s">
        <v>1230</v>
      </c>
      <c r="B1453" s="12" t="s">
        <v>17</v>
      </c>
      <c r="C1453" s="12" t="s">
        <v>18</v>
      </c>
      <c r="D1453" s="24" t="s">
        <v>1231</v>
      </c>
      <c r="E1453" s="9"/>
      <c r="F1453" s="9"/>
      <c r="G1453" s="9"/>
      <c r="H1453" s="9"/>
      <c r="I1453" s="9"/>
      <c r="J1453" s="9"/>
      <c r="K1453" s="13">
        <f>K1456</f>
        <v>7</v>
      </c>
      <c r="L1453" s="13"/>
      <c r="M1453" s="13">
        <f>M1456</f>
        <v>0</v>
      </c>
    </row>
    <row r="1454" spans="1:13" ht="265.2" x14ac:dyDescent="0.3">
      <c r="A1454" s="9"/>
      <c r="B1454" s="9"/>
      <c r="C1454" s="9"/>
      <c r="D1454" s="14" t="s">
        <v>1232</v>
      </c>
      <c r="E1454" s="9"/>
      <c r="F1454" s="9"/>
      <c r="G1454" s="9"/>
      <c r="H1454" s="9"/>
      <c r="I1454" s="9"/>
      <c r="J1454" s="9"/>
      <c r="K1454" s="9"/>
      <c r="L1454" s="9"/>
      <c r="M1454" s="9"/>
    </row>
    <row r="1455" spans="1:13" x14ac:dyDescent="0.3">
      <c r="A1455" s="9"/>
      <c r="B1455" s="9"/>
      <c r="C1455" s="9"/>
      <c r="D1455" s="14"/>
      <c r="E1455" s="12" t="s">
        <v>20</v>
      </c>
      <c r="F1455" s="9">
        <v>7</v>
      </c>
      <c r="G1455" s="15">
        <v>0</v>
      </c>
      <c r="H1455" s="15">
        <v>0</v>
      </c>
      <c r="I1455" s="15">
        <v>0</v>
      </c>
      <c r="J1455" s="13">
        <f>F1455*(G1455+ (G1455= 0))*(H1455+ (H1455= 0))*(I1455+ (I1455= 0))</f>
        <v>7</v>
      </c>
      <c r="K1455" s="9"/>
      <c r="L1455" s="9"/>
      <c r="M1455" s="9"/>
    </row>
    <row r="1456" spans="1:13" x14ac:dyDescent="0.3">
      <c r="A1456" s="9"/>
      <c r="B1456" s="9"/>
      <c r="C1456" s="9"/>
      <c r="D1456" s="14"/>
      <c r="E1456" s="9"/>
      <c r="F1456" s="9"/>
      <c r="G1456" s="9"/>
      <c r="H1456" s="9"/>
      <c r="I1456" s="9"/>
      <c r="J1456" s="16" t="s">
        <v>1233</v>
      </c>
      <c r="K1456" s="8">
        <f>SUM(J1455:J1455)</f>
        <v>7</v>
      </c>
      <c r="L1456" s="15"/>
      <c r="M1456" s="8">
        <f>ROUND(L1456*K1456,2)</f>
        <v>0</v>
      </c>
    </row>
    <row r="1457" spans="1:13" ht="0.9" customHeight="1" x14ac:dyDescent="0.3">
      <c r="A1457" s="17"/>
      <c r="B1457" s="17"/>
      <c r="C1457" s="17"/>
      <c r="D1457" s="25"/>
      <c r="E1457" s="17"/>
      <c r="F1457" s="17"/>
      <c r="G1457" s="17"/>
      <c r="H1457" s="17"/>
      <c r="I1457" s="17"/>
      <c r="J1457" s="17"/>
      <c r="K1457" s="17"/>
      <c r="L1457" s="17"/>
      <c r="M1457" s="17"/>
    </row>
    <row r="1458" spans="1:13" ht="20.399999999999999" x14ac:dyDescent="0.3">
      <c r="A1458" s="12" t="s">
        <v>1234</v>
      </c>
      <c r="B1458" s="12" t="s">
        <v>17</v>
      </c>
      <c r="C1458" s="12" t="s">
        <v>18</v>
      </c>
      <c r="D1458" s="24" t="s">
        <v>1235</v>
      </c>
      <c r="E1458" s="9"/>
      <c r="F1458" s="9"/>
      <c r="G1458" s="9"/>
      <c r="H1458" s="9"/>
      <c r="I1458" s="9"/>
      <c r="J1458" s="9"/>
      <c r="K1458" s="13">
        <f>K1461</f>
        <v>2</v>
      </c>
      <c r="L1458" s="13"/>
      <c r="M1458" s="13">
        <f>M1461</f>
        <v>0</v>
      </c>
    </row>
    <row r="1459" spans="1:13" ht="367.2" x14ac:dyDescent="0.3">
      <c r="A1459" s="9"/>
      <c r="B1459" s="9"/>
      <c r="C1459" s="9"/>
      <c r="D1459" s="14" t="s">
        <v>1236</v>
      </c>
      <c r="E1459" s="9"/>
      <c r="F1459" s="9"/>
      <c r="G1459" s="9"/>
      <c r="H1459" s="9"/>
      <c r="I1459" s="9"/>
      <c r="J1459" s="9"/>
      <c r="K1459" s="9"/>
      <c r="L1459" s="9"/>
      <c r="M1459" s="9"/>
    </row>
    <row r="1460" spans="1:13" x14ac:dyDescent="0.3">
      <c r="A1460" s="9"/>
      <c r="B1460" s="9"/>
      <c r="C1460" s="9"/>
      <c r="D1460" s="14"/>
      <c r="E1460" s="12" t="s">
        <v>20</v>
      </c>
      <c r="F1460" s="9">
        <v>2</v>
      </c>
      <c r="G1460" s="15">
        <v>0</v>
      </c>
      <c r="H1460" s="15">
        <v>0</v>
      </c>
      <c r="I1460" s="15">
        <v>0</v>
      </c>
      <c r="J1460" s="13">
        <f>F1460*(G1460+ (G1460= 0))*(H1460+ (H1460= 0))*(I1460+ (I1460= 0))</f>
        <v>2</v>
      </c>
      <c r="K1460" s="9"/>
      <c r="L1460" s="9"/>
      <c r="M1460" s="9"/>
    </row>
    <row r="1461" spans="1:13" x14ac:dyDescent="0.3">
      <c r="A1461" s="9"/>
      <c r="B1461" s="9"/>
      <c r="C1461" s="9"/>
      <c r="D1461" s="14"/>
      <c r="E1461" s="9"/>
      <c r="F1461" s="9"/>
      <c r="G1461" s="9"/>
      <c r="H1461" s="9"/>
      <c r="I1461" s="9"/>
      <c r="J1461" s="16" t="s">
        <v>1237</v>
      </c>
      <c r="K1461" s="8">
        <f>SUM(J1460:J1460)</f>
        <v>2</v>
      </c>
      <c r="L1461" s="15"/>
      <c r="M1461" s="8">
        <f>ROUND(L1461*K1461,2)</f>
        <v>0</v>
      </c>
    </row>
    <row r="1462" spans="1:13" ht="0.9" customHeight="1" x14ac:dyDescent="0.3">
      <c r="A1462" s="17"/>
      <c r="B1462" s="17"/>
      <c r="C1462" s="17"/>
      <c r="D1462" s="25"/>
      <c r="E1462" s="17"/>
      <c r="F1462" s="17"/>
      <c r="G1462" s="17"/>
      <c r="H1462" s="17"/>
      <c r="I1462" s="17"/>
      <c r="J1462" s="17"/>
      <c r="K1462" s="17"/>
      <c r="L1462" s="17"/>
      <c r="M1462" s="17"/>
    </row>
    <row r="1463" spans="1:13" x14ac:dyDescent="0.3">
      <c r="A1463" s="12" t="s">
        <v>1238</v>
      </c>
      <c r="B1463" s="12" t="s">
        <v>17</v>
      </c>
      <c r="C1463" s="12" t="s">
        <v>18</v>
      </c>
      <c r="D1463" s="24" t="s">
        <v>1239</v>
      </c>
      <c r="E1463" s="9"/>
      <c r="F1463" s="9"/>
      <c r="G1463" s="9"/>
      <c r="H1463" s="9"/>
      <c r="I1463" s="9"/>
      <c r="J1463" s="9"/>
      <c r="K1463" s="13">
        <f>K1466</f>
        <v>2</v>
      </c>
      <c r="L1463" s="13"/>
      <c r="M1463" s="13">
        <f>M1466</f>
        <v>0</v>
      </c>
    </row>
    <row r="1464" spans="1:13" ht="295.8" x14ac:dyDescent="0.3">
      <c r="A1464" s="9"/>
      <c r="B1464" s="9"/>
      <c r="C1464" s="9"/>
      <c r="D1464" s="14" t="s">
        <v>1240</v>
      </c>
      <c r="E1464" s="9"/>
      <c r="F1464" s="9"/>
      <c r="G1464" s="9"/>
      <c r="H1464" s="9"/>
      <c r="I1464" s="9"/>
      <c r="J1464" s="9"/>
      <c r="K1464" s="9"/>
      <c r="L1464" s="9"/>
      <c r="M1464" s="9"/>
    </row>
    <row r="1465" spans="1:13" x14ac:dyDescent="0.3">
      <c r="A1465" s="9"/>
      <c r="B1465" s="9"/>
      <c r="C1465" s="9"/>
      <c r="D1465" s="14"/>
      <c r="E1465" s="12" t="s">
        <v>20</v>
      </c>
      <c r="F1465" s="9">
        <v>2</v>
      </c>
      <c r="G1465" s="15">
        <v>0</v>
      </c>
      <c r="H1465" s="15">
        <v>0</v>
      </c>
      <c r="I1465" s="15">
        <v>0</v>
      </c>
      <c r="J1465" s="13">
        <f>F1465*(G1465+ (G1465= 0))*(H1465+ (H1465= 0))*(I1465+ (I1465= 0))</f>
        <v>2</v>
      </c>
      <c r="K1465" s="9"/>
      <c r="L1465" s="9"/>
      <c r="M1465" s="9"/>
    </row>
    <row r="1466" spans="1:13" x14ac:dyDescent="0.3">
      <c r="A1466" s="9"/>
      <c r="B1466" s="9"/>
      <c r="C1466" s="9"/>
      <c r="D1466" s="14"/>
      <c r="E1466" s="9"/>
      <c r="F1466" s="9"/>
      <c r="G1466" s="9"/>
      <c r="H1466" s="9"/>
      <c r="I1466" s="9"/>
      <c r="J1466" s="16" t="s">
        <v>1241</v>
      </c>
      <c r="K1466" s="8">
        <f>SUM(J1465:J1465)</f>
        <v>2</v>
      </c>
      <c r="L1466" s="15"/>
      <c r="M1466" s="8">
        <f>ROUND(L1466*K1466,2)</f>
        <v>0</v>
      </c>
    </row>
    <row r="1467" spans="1:13" ht="0.9" customHeight="1" x14ac:dyDescent="0.3">
      <c r="A1467" s="17"/>
      <c r="B1467" s="17"/>
      <c r="C1467" s="17"/>
      <c r="D1467" s="25"/>
      <c r="E1467" s="17"/>
      <c r="F1467" s="17"/>
      <c r="G1467" s="17"/>
      <c r="H1467" s="17"/>
      <c r="I1467" s="17"/>
      <c r="J1467" s="17"/>
      <c r="K1467" s="17"/>
      <c r="L1467" s="17"/>
      <c r="M1467" s="17"/>
    </row>
    <row r="1468" spans="1:13" x14ac:dyDescent="0.3">
      <c r="A1468" s="12" t="s">
        <v>1242</v>
      </c>
      <c r="B1468" s="12" t="s">
        <v>17</v>
      </c>
      <c r="C1468" s="12" t="s">
        <v>18</v>
      </c>
      <c r="D1468" s="24" t="s">
        <v>1243</v>
      </c>
      <c r="E1468" s="9"/>
      <c r="F1468" s="9"/>
      <c r="G1468" s="9"/>
      <c r="H1468" s="9"/>
      <c r="I1468" s="9"/>
      <c r="J1468" s="9"/>
      <c r="K1468" s="13">
        <f>K1471</f>
        <v>9</v>
      </c>
      <c r="L1468" s="13"/>
      <c r="M1468" s="13">
        <f>M1471</f>
        <v>0</v>
      </c>
    </row>
    <row r="1469" spans="1:13" ht="173.4" x14ac:dyDescent="0.3">
      <c r="A1469" s="9"/>
      <c r="B1469" s="9"/>
      <c r="C1469" s="9"/>
      <c r="D1469" s="14" t="s">
        <v>1244</v>
      </c>
      <c r="E1469" s="9"/>
      <c r="F1469" s="9"/>
      <c r="G1469" s="9"/>
      <c r="H1469" s="9"/>
      <c r="I1469" s="9"/>
      <c r="J1469" s="9"/>
      <c r="K1469" s="9"/>
      <c r="L1469" s="9"/>
      <c r="M1469" s="9"/>
    </row>
    <row r="1470" spans="1:13" x14ac:dyDescent="0.3">
      <c r="A1470" s="9"/>
      <c r="B1470" s="9"/>
      <c r="C1470" s="9"/>
      <c r="D1470" s="14"/>
      <c r="E1470" s="12" t="s">
        <v>20</v>
      </c>
      <c r="F1470" s="9">
        <v>9</v>
      </c>
      <c r="G1470" s="15">
        <v>0</v>
      </c>
      <c r="H1470" s="15">
        <v>0</v>
      </c>
      <c r="I1470" s="15">
        <v>0</v>
      </c>
      <c r="J1470" s="13">
        <f>F1470*(G1470+ (G1470= 0))*(H1470+ (H1470= 0))*(I1470+ (I1470= 0))</f>
        <v>9</v>
      </c>
      <c r="K1470" s="9"/>
      <c r="L1470" s="9"/>
      <c r="M1470" s="9"/>
    </row>
    <row r="1471" spans="1:13" x14ac:dyDescent="0.3">
      <c r="A1471" s="9"/>
      <c r="B1471" s="9"/>
      <c r="C1471" s="9"/>
      <c r="D1471" s="14"/>
      <c r="E1471" s="9"/>
      <c r="F1471" s="9"/>
      <c r="G1471" s="9"/>
      <c r="H1471" s="9"/>
      <c r="I1471" s="9"/>
      <c r="J1471" s="16" t="s">
        <v>1245</v>
      </c>
      <c r="K1471" s="8">
        <f>SUM(J1470:J1470)</f>
        <v>9</v>
      </c>
      <c r="L1471" s="15"/>
      <c r="M1471" s="8">
        <f>ROUND(L1471*K1471,2)</f>
        <v>0</v>
      </c>
    </row>
    <row r="1472" spans="1:13" ht="0.9" customHeight="1" x14ac:dyDescent="0.3">
      <c r="A1472" s="17"/>
      <c r="B1472" s="17"/>
      <c r="C1472" s="17"/>
      <c r="D1472" s="25"/>
      <c r="E1472" s="17"/>
      <c r="F1472" s="17"/>
      <c r="G1472" s="17"/>
      <c r="H1472" s="17"/>
      <c r="I1472" s="17"/>
      <c r="J1472" s="17"/>
      <c r="K1472" s="17"/>
      <c r="L1472" s="17"/>
      <c r="M1472" s="17"/>
    </row>
    <row r="1473" spans="1:13" x14ac:dyDescent="0.3">
      <c r="A1473" s="12" t="s">
        <v>1246</v>
      </c>
      <c r="B1473" s="12" t="s">
        <v>17</v>
      </c>
      <c r="C1473" s="12" t="s">
        <v>18</v>
      </c>
      <c r="D1473" s="24" t="s">
        <v>1247</v>
      </c>
      <c r="E1473" s="9"/>
      <c r="F1473" s="9"/>
      <c r="G1473" s="9"/>
      <c r="H1473" s="9"/>
      <c r="I1473" s="9"/>
      <c r="J1473" s="9"/>
      <c r="K1473" s="13">
        <f>K1476</f>
        <v>9</v>
      </c>
      <c r="L1473" s="13"/>
      <c r="M1473" s="13">
        <f>M1476</f>
        <v>0</v>
      </c>
    </row>
    <row r="1474" spans="1:13" ht="183.6" x14ac:dyDescent="0.3">
      <c r="A1474" s="9"/>
      <c r="B1474" s="9"/>
      <c r="C1474" s="9"/>
      <c r="D1474" s="14" t="s">
        <v>1248</v>
      </c>
      <c r="E1474" s="9"/>
      <c r="F1474" s="9"/>
      <c r="G1474" s="9"/>
      <c r="H1474" s="9"/>
      <c r="I1474" s="9"/>
      <c r="J1474" s="9"/>
      <c r="K1474" s="9"/>
      <c r="L1474" s="9"/>
      <c r="M1474" s="9"/>
    </row>
    <row r="1475" spans="1:13" x14ac:dyDescent="0.3">
      <c r="A1475" s="9"/>
      <c r="B1475" s="9"/>
      <c r="C1475" s="9"/>
      <c r="D1475" s="14"/>
      <c r="E1475" s="12" t="s">
        <v>20</v>
      </c>
      <c r="F1475" s="9">
        <v>9</v>
      </c>
      <c r="G1475" s="15">
        <v>0</v>
      </c>
      <c r="H1475" s="15">
        <v>0</v>
      </c>
      <c r="I1475" s="15">
        <v>0</v>
      </c>
      <c r="J1475" s="13">
        <f>F1475*(G1475+ (G1475= 0))*(H1475+ (H1475= 0))*(I1475+ (I1475= 0))</f>
        <v>9</v>
      </c>
      <c r="K1475" s="9"/>
      <c r="L1475" s="9"/>
      <c r="M1475" s="9"/>
    </row>
    <row r="1476" spans="1:13" x14ac:dyDescent="0.3">
      <c r="A1476" s="9"/>
      <c r="B1476" s="9"/>
      <c r="C1476" s="9"/>
      <c r="D1476" s="14"/>
      <c r="E1476" s="9"/>
      <c r="F1476" s="9"/>
      <c r="G1476" s="9"/>
      <c r="H1476" s="9"/>
      <c r="I1476" s="9"/>
      <c r="J1476" s="16" t="s">
        <v>1249</v>
      </c>
      <c r="K1476" s="8">
        <f>SUM(J1475:J1475)</f>
        <v>9</v>
      </c>
      <c r="L1476" s="15"/>
      <c r="M1476" s="8">
        <f>ROUND(L1476*K1476,2)</f>
        <v>0</v>
      </c>
    </row>
    <row r="1477" spans="1:13" ht="0.9" customHeight="1" x14ac:dyDescent="0.3">
      <c r="A1477" s="17"/>
      <c r="B1477" s="17"/>
      <c r="C1477" s="17"/>
      <c r="D1477" s="25"/>
      <c r="E1477" s="17"/>
      <c r="F1477" s="17"/>
      <c r="G1477" s="17"/>
      <c r="H1477" s="17"/>
      <c r="I1477" s="17"/>
      <c r="J1477" s="17"/>
      <c r="K1477" s="17"/>
      <c r="L1477" s="17"/>
      <c r="M1477" s="17"/>
    </row>
    <row r="1478" spans="1:13" x14ac:dyDescent="0.3">
      <c r="A1478" s="12" t="s">
        <v>1250</v>
      </c>
      <c r="B1478" s="12" t="s">
        <v>17</v>
      </c>
      <c r="C1478" s="12" t="s">
        <v>18</v>
      </c>
      <c r="D1478" s="24" t="s">
        <v>1251</v>
      </c>
      <c r="E1478" s="9"/>
      <c r="F1478" s="9"/>
      <c r="G1478" s="9"/>
      <c r="H1478" s="9"/>
      <c r="I1478" s="9"/>
      <c r="J1478" s="9"/>
      <c r="K1478" s="13">
        <f>K1481</f>
        <v>1</v>
      </c>
      <c r="L1478" s="13"/>
      <c r="M1478" s="13">
        <f>M1481</f>
        <v>0</v>
      </c>
    </row>
    <row r="1479" spans="1:13" ht="102" x14ac:dyDescent="0.3">
      <c r="A1479" s="9"/>
      <c r="B1479" s="9"/>
      <c r="C1479" s="9"/>
      <c r="D1479" s="14" t="s">
        <v>1252</v>
      </c>
      <c r="E1479" s="9"/>
      <c r="F1479" s="9"/>
      <c r="G1479" s="9"/>
      <c r="H1479" s="9"/>
      <c r="I1479" s="9"/>
      <c r="J1479" s="9"/>
      <c r="K1479" s="9"/>
      <c r="L1479" s="9"/>
      <c r="M1479" s="9"/>
    </row>
    <row r="1480" spans="1:13" x14ac:dyDescent="0.3">
      <c r="A1480" s="9"/>
      <c r="B1480" s="9"/>
      <c r="C1480" s="9"/>
      <c r="D1480" s="14"/>
      <c r="E1480" s="12" t="s">
        <v>20</v>
      </c>
      <c r="F1480" s="9">
        <v>1</v>
      </c>
      <c r="G1480" s="15">
        <v>0</v>
      </c>
      <c r="H1480" s="15">
        <v>0</v>
      </c>
      <c r="I1480" s="15">
        <v>0</v>
      </c>
      <c r="J1480" s="13">
        <f>F1480*(G1480+ (G1480= 0))*(H1480+ (H1480= 0))*(I1480+ (I1480= 0))</f>
        <v>1</v>
      </c>
      <c r="K1480" s="9"/>
      <c r="L1480" s="9"/>
      <c r="M1480" s="9"/>
    </row>
    <row r="1481" spans="1:13" x14ac:dyDescent="0.3">
      <c r="A1481" s="9"/>
      <c r="B1481" s="9"/>
      <c r="C1481" s="9"/>
      <c r="D1481" s="14"/>
      <c r="E1481" s="9"/>
      <c r="F1481" s="9"/>
      <c r="G1481" s="9"/>
      <c r="H1481" s="9"/>
      <c r="I1481" s="9"/>
      <c r="J1481" s="16" t="s">
        <v>1253</v>
      </c>
      <c r="K1481" s="8">
        <f>SUM(J1480:J1480)</f>
        <v>1</v>
      </c>
      <c r="L1481" s="15"/>
      <c r="M1481" s="8">
        <f>ROUND(L1481*K1481,2)</f>
        <v>0</v>
      </c>
    </row>
    <row r="1482" spans="1:13" ht="0.9" customHeight="1" x14ac:dyDescent="0.3">
      <c r="A1482" s="17"/>
      <c r="B1482" s="17"/>
      <c r="C1482" s="17"/>
      <c r="D1482" s="25"/>
      <c r="E1482" s="17"/>
      <c r="F1482" s="17"/>
      <c r="G1482" s="17"/>
      <c r="H1482" s="17"/>
      <c r="I1482" s="17"/>
      <c r="J1482" s="17"/>
      <c r="K1482" s="17"/>
      <c r="L1482" s="17"/>
      <c r="M1482" s="17"/>
    </row>
    <row r="1483" spans="1:13" ht="20.399999999999999" x14ac:dyDescent="0.3">
      <c r="A1483" s="12" t="s">
        <v>1254</v>
      </c>
      <c r="B1483" s="12" t="s">
        <v>17</v>
      </c>
      <c r="C1483" s="12" t="s">
        <v>18</v>
      </c>
      <c r="D1483" s="24" t="s">
        <v>1255</v>
      </c>
      <c r="E1483" s="9"/>
      <c r="F1483" s="9"/>
      <c r="G1483" s="9"/>
      <c r="H1483" s="9"/>
      <c r="I1483" s="9"/>
      <c r="J1483" s="9"/>
      <c r="K1483" s="13">
        <f>K1486</f>
        <v>1</v>
      </c>
      <c r="L1483" s="13"/>
      <c r="M1483" s="13">
        <f>M1486</f>
        <v>0</v>
      </c>
    </row>
    <row r="1484" spans="1:13" ht="255" x14ac:dyDescent="0.3">
      <c r="A1484" s="9"/>
      <c r="B1484" s="9"/>
      <c r="C1484" s="9"/>
      <c r="D1484" s="14" t="s">
        <v>1256</v>
      </c>
      <c r="E1484" s="9"/>
      <c r="F1484" s="9"/>
      <c r="G1484" s="9"/>
      <c r="H1484" s="9"/>
      <c r="I1484" s="9"/>
      <c r="J1484" s="9"/>
      <c r="K1484" s="9"/>
      <c r="L1484" s="9"/>
      <c r="M1484" s="9"/>
    </row>
    <row r="1485" spans="1:13" x14ac:dyDescent="0.3">
      <c r="A1485" s="9"/>
      <c r="B1485" s="9"/>
      <c r="C1485" s="9"/>
      <c r="D1485" s="14"/>
      <c r="E1485" s="12" t="s">
        <v>20</v>
      </c>
      <c r="F1485" s="9">
        <v>1</v>
      </c>
      <c r="G1485" s="15">
        <v>0</v>
      </c>
      <c r="H1485" s="15">
        <v>0</v>
      </c>
      <c r="I1485" s="15">
        <v>0</v>
      </c>
      <c r="J1485" s="13">
        <f>F1485*(G1485+ (G1485= 0))*(H1485+ (H1485= 0))*(I1485+ (I1485= 0))</f>
        <v>1</v>
      </c>
      <c r="K1485" s="9"/>
      <c r="L1485" s="9"/>
      <c r="M1485" s="9"/>
    </row>
    <row r="1486" spans="1:13" x14ac:dyDescent="0.3">
      <c r="A1486" s="9"/>
      <c r="B1486" s="9"/>
      <c r="C1486" s="9"/>
      <c r="D1486" s="14"/>
      <c r="E1486" s="9"/>
      <c r="F1486" s="9"/>
      <c r="G1486" s="9"/>
      <c r="H1486" s="9"/>
      <c r="I1486" s="9"/>
      <c r="J1486" s="16" t="s">
        <v>1257</v>
      </c>
      <c r="K1486" s="8">
        <f>SUM(J1485:J1485)</f>
        <v>1</v>
      </c>
      <c r="L1486" s="15"/>
      <c r="M1486" s="8">
        <f>ROUND(L1486*K1486,2)</f>
        <v>0</v>
      </c>
    </row>
    <row r="1487" spans="1:13" ht="0.9" customHeight="1" x14ac:dyDescent="0.3">
      <c r="A1487" s="17"/>
      <c r="B1487" s="17"/>
      <c r="C1487" s="17"/>
      <c r="D1487" s="25"/>
      <c r="E1487" s="17"/>
      <c r="F1487" s="17"/>
      <c r="G1487" s="17"/>
      <c r="H1487" s="17"/>
      <c r="I1487" s="17"/>
      <c r="J1487" s="17"/>
      <c r="K1487" s="17"/>
      <c r="L1487" s="17"/>
      <c r="M1487" s="17"/>
    </row>
    <row r="1488" spans="1:13" x14ac:dyDescent="0.3">
      <c r="A1488" s="12" t="s">
        <v>1258</v>
      </c>
      <c r="B1488" s="12" t="s">
        <v>17</v>
      </c>
      <c r="C1488" s="12" t="s">
        <v>18</v>
      </c>
      <c r="D1488" s="24" t="s">
        <v>1259</v>
      </c>
      <c r="E1488" s="9"/>
      <c r="F1488" s="9"/>
      <c r="G1488" s="9"/>
      <c r="H1488" s="9"/>
      <c r="I1488" s="9"/>
      <c r="J1488" s="9"/>
      <c r="K1488" s="13">
        <f>K1491</f>
        <v>2</v>
      </c>
      <c r="L1488" s="13"/>
      <c r="M1488" s="13">
        <f>M1491</f>
        <v>0</v>
      </c>
    </row>
    <row r="1489" spans="1:13" ht="265.2" x14ac:dyDescent="0.3">
      <c r="A1489" s="9"/>
      <c r="B1489" s="9"/>
      <c r="C1489" s="9"/>
      <c r="D1489" s="14" t="s">
        <v>1260</v>
      </c>
      <c r="E1489" s="9"/>
      <c r="F1489" s="9"/>
      <c r="G1489" s="9"/>
      <c r="H1489" s="9"/>
      <c r="I1489" s="9"/>
      <c r="J1489" s="9"/>
      <c r="K1489" s="9"/>
      <c r="L1489" s="9"/>
      <c r="M1489" s="9"/>
    </row>
    <row r="1490" spans="1:13" x14ac:dyDescent="0.3">
      <c r="A1490" s="9"/>
      <c r="B1490" s="9"/>
      <c r="C1490" s="9"/>
      <c r="D1490" s="14"/>
      <c r="E1490" s="12" t="s">
        <v>20</v>
      </c>
      <c r="F1490" s="9">
        <v>2</v>
      </c>
      <c r="G1490" s="15">
        <v>0</v>
      </c>
      <c r="H1490" s="15">
        <v>0</v>
      </c>
      <c r="I1490" s="15">
        <v>0</v>
      </c>
      <c r="J1490" s="13">
        <f>F1490*(G1490+ (G1490= 0))*(H1490+ (H1490= 0))*(I1490+ (I1490= 0))</f>
        <v>2</v>
      </c>
      <c r="K1490" s="9"/>
      <c r="L1490" s="9"/>
      <c r="M1490" s="9"/>
    </row>
    <row r="1491" spans="1:13" x14ac:dyDescent="0.3">
      <c r="A1491" s="9"/>
      <c r="B1491" s="9"/>
      <c r="C1491" s="9"/>
      <c r="D1491" s="14"/>
      <c r="E1491" s="9"/>
      <c r="F1491" s="9"/>
      <c r="G1491" s="9"/>
      <c r="H1491" s="9"/>
      <c r="I1491" s="9"/>
      <c r="J1491" s="16" t="s">
        <v>1261</v>
      </c>
      <c r="K1491" s="8">
        <f>SUM(J1490:J1490)</f>
        <v>2</v>
      </c>
      <c r="L1491" s="15"/>
      <c r="M1491" s="8">
        <f>ROUND(L1491*K1491,2)</f>
        <v>0</v>
      </c>
    </row>
    <row r="1492" spans="1:13" ht="0.9" customHeight="1" x14ac:dyDescent="0.3">
      <c r="A1492" s="17"/>
      <c r="B1492" s="17"/>
      <c r="C1492" s="17"/>
      <c r="D1492" s="25"/>
      <c r="E1492" s="17"/>
      <c r="F1492" s="17"/>
      <c r="G1492" s="17"/>
      <c r="H1492" s="17"/>
      <c r="I1492" s="17"/>
      <c r="J1492" s="17"/>
      <c r="K1492" s="17"/>
      <c r="L1492" s="17"/>
      <c r="M1492" s="17"/>
    </row>
    <row r="1493" spans="1:13" x14ac:dyDescent="0.3">
      <c r="A1493" s="12" t="s">
        <v>1262</v>
      </c>
      <c r="B1493" s="12" t="s">
        <v>17</v>
      </c>
      <c r="C1493" s="12" t="s">
        <v>18</v>
      </c>
      <c r="D1493" s="24" t="s">
        <v>1263</v>
      </c>
      <c r="E1493" s="9"/>
      <c r="F1493" s="9"/>
      <c r="G1493" s="9"/>
      <c r="H1493" s="9"/>
      <c r="I1493" s="9"/>
      <c r="J1493" s="9"/>
      <c r="K1493" s="13">
        <f>K1496</f>
        <v>1</v>
      </c>
      <c r="L1493" s="13"/>
      <c r="M1493" s="13">
        <f>M1496</f>
        <v>0</v>
      </c>
    </row>
    <row r="1494" spans="1:13" ht="275.39999999999998" x14ac:dyDescent="0.3">
      <c r="A1494" s="9"/>
      <c r="B1494" s="9"/>
      <c r="C1494" s="9"/>
      <c r="D1494" s="14" t="s">
        <v>1264</v>
      </c>
      <c r="E1494" s="9"/>
      <c r="F1494" s="9"/>
      <c r="G1494" s="9"/>
      <c r="H1494" s="9"/>
      <c r="I1494" s="9"/>
      <c r="J1494" s="9"/>
      <c r="K1494" s="9"/>
      <c r="L1494" s="9"/>
      <c r="M1494" s="9"/>
    </row>
    <row r="1495" spans="1:13" x14ac:dyDescent="0.3">
      <c r="A1495" s="9"/>
      <c r="B1495" s="9"/>
      <c r="C1495" s="9"/>
      <c r="D1495" s="14"/>
      <c r="E1495" s="12" t="s">
        <v>20</v>
      </c>
      <c r="F1495" s="9">
        <v>1</v>
      </c>
      <c r="G1495" s="15">
        <v>0</v>
      </c>
      <c r="H1495" s="15">
        <v>0</v>
      </c>
      <c r="I1495" s="15">
        <v>0</v>
      </c>
      <c r="J1495" s="13">
        <f>F1495*(G1495+ (G1495= 0))*(H1495+ (H1495= 0))*(I1495+ (I1495= 0))</f>
        <v>1</v>
      </c>
      <c r="K1495" s="9"/>
      <c r="L1495" s="9"/>
      <c r="M1495" s="9"/>
    </row>
    <row r="1496" spans="1:13" x14ac:dyDescent="0.3">
      <c r="A1496" s="9"/>
      <c r="B1496" s="9"/>
      <c r="C1496" s="9"/>
      <c r="D1496" s="14"/>
      <c r="E1496" s="9"/>
      <c r="F1496" s="9"/>
      <c r="G1496" s="9"/>
      <c r="H1496" s="9"/>
      <c r="I1496" s="9"/>
      <c r="J1496" s="16" t="s">
        <v>1265</v>
      </c>
      <c r="K1496" s="8">
        <f>SUM(J1495:J1495)</f>
        <v>1</v>
      </c>
      <c r="L1496" s="15"/>
      <c r="M1496" s="8">
        <f>ROUND(L1496*K1496,2)</f>
        <v>0</v>
      </c>
    </row>
    <row r="1497" spans="1:13" ht="0.9" customHeight="1" x14ac:dyDescent="0.3">
      <c r="A1497" s="17"/>
      <c r="B1497" s="17"/>
      <c r="C1497" s="17"/>
      <c r="D1497" s="25"/>
      <c r="E1497" s="17"/>
      <c r="F1497" s="17"/>
      <c r="G1497" s="17"/>
      <c r="H1497" s="17"/>
      <c r="I1497" s="17"/>
      <c r="J1497" s="17"/>
      <c r="K1497" s="17"/>
      <c r="L1497" s="17"/>
      <c r="M1497" s="17"/>
    </row>
    <row r="1498" spans="1:13" x14ac:dyDescent="0.3">
      <c r="A1498" s="9"/>
      <c r="B1498" s="9"/>
      <c r="C1498" s="9"/>
      <c r="D1498" s="14"/>
      <c r="E1498" s="9"/>
      <c r="F1498" s="9"/>
      <c r="G1498" s="9"/>
      <c r="H1498" s="9"/>
      <c r="I1498" s="9"/>
      <c r="J1498" s="16" t="s">
        <v>1266</v>
      </c>
      <c r="K1498" s="15">
        <v>1</v>
      </c>
      <c r="L1498" s="8"/>
      <c r="M1498" s="8">
        <f>ROUND(L1498*K1498,2)</f>
        <v>0</v>
      </c>
    </row>
    <row r="1499" spans="1:13" ht="0.9" customHeight="1" x14ac:dyDescent="0.3">
      <c r="A1499" s="17"/>
      <c r="B1499" s="17"/>
      <c r="C1499" s="17"/>
      <c r="D1499" s="25"/>
      <c r="E1499" s="17"/>
      <c r="F1499" s="17"/>
      <c r="G1499" s="17"/>
      <c r="H1499" s="17"/>
      <c r="I1499" s="17"/>
      <c r="J1499" s="17"/>
      <c r="K1499" s="17"/>
      <c r="L1499" s="17"/>
      <c r="M1499" s="17"/>
    </row>
    <row r="1500" spans="1:13" x14ac:dyDescent="0.3">
      <c r="A1500" s="10" t="s">
        <v>1267</v>
      </c>
      <c r="B1500" s="10" t="s">
        <v>12</v>
      </c>
      <c r="C1500" s="10" t="s">
        <v>0</v>
      </c>
      <c r="D1500" s="23" t="s">
        <v>1268</v>
      </c>
      <c r="E1500" s="11"/>
      <c r="F1500" s="11"/>
      <c r="G1500" s="11"/>
      <c r="H1500" s="11"/>
      <c r="I1500" s="11"/>
      <c r="J1500" s="11"/>
      <c r="K1500" s="8">
        <f>K1571</f>
        <v>1</v>
      </c>
      <c r="L1500" s="8"/>
      <c r="M1500" s="8">
        <f>M1571</f>
        <v>0</v>
      </c>
    </row>
    <row r="1501" spans="1:13" x14ac:dyDescent="0.3">
      <c r="A1501" s="12" t="s">
        <v>1269</v>
      </c>
      <c r="B1501" s="12" t="s">
        <v>17</v>
      </c>
      <c r="C1501" s="12" t="s">
        <v>18</v>
      </c>
      <c r="D1501" s="24" t="s">
        <v>1270</v>
      </c>
      <c r="E1501" s="9"/>
      <c r="F1501" s="9"/>
      <c r="G1501" s="9"/>
      <c r="H1501" s="9"/>
      <c r="I1501" s="9"/>
      <c r="J1501" s="9"/>
      <c r="K1501" s="13">
        <f>K1504</f>
        <v>20</v>
      </c>
      <c r="L1501" s="13"/>
      <c r="M1501" s="13">
        <f>M1504</f>
        <v>0</v>
      </c>
    </row>
    <row r="1502" spans="1:13" ht="409.6" x14ac:dyDescent="0.3">
      <c r="A1502" s="9"/>
      <c r="B1502" s="9"/>
      <c r="C1502" s="9"/>
      <c r="D1502" s="14" t="s">
        <v>1271</v>
      </c>
      <c r="E1502" s="9"/>
      <c r="F1502" s="9"/>
      <c r="G1502" s="9"/>
      <c r="H1502" s="9"/>
      <c r="I1502" s="9"/>
      <c r="J1502" s="9"/>
      <c r="K1502" s="9"/>
      <c r="L1502" s="9"/>
      <c r="M1502" s="9"/>
    </row>
    <row r="1503" spans="1:13" x14ac:dyDescent="0.3">
      <c r="A1503" s="9"/>
      <c r="B1503" s="9"/>
      <c r="C1503" s="9"/>
      <c r="D1503" s="14"/>
      <c r="E1503" s="12" t="s">
        <v>20</v>
      </c>
      <c r="F1503" s="9">
        <v>20</v>
      </c>
      <c r="G1503" s="15">
        <v>0</v>
      </c>
      <c r="H1503" s="15">
        <v>0</v>
      </c>
      <c r="I1503" s="15">
        <v>0</v>
      </c>
      <c r="J1503" s="13">
        <f>F1503*(G1503+ (G1503= 0))*(H1503+ (H1503= 0))*(I1503+ (I1503= 0))</f>
        <v>20</v>
      </c>
      <c r="K1503" s="9"/>
      <c r="L1503" s="9"/>
      <c r="M1503" s="9"/>
    </row>
    <row r="1504" spans="1:13" x14ac:dyDescent="0.3">
      <c r="A1504" s="9"/>
      <c r="B1504" s="9"/>
      <c r="C1504" s="9"/>
      <c r="D1504" s="14"/>
      <c r="E1504" s="9"/>
      <c r="F1504" s="9"/>
      <c r="G1504" s="9"/>
      <c r="H1504" s="9"/>
      <c r="I1504" s="9"/>
      <c r="J1504" s="16" t="s">
        <v>1272</v>
      </c>
      <c r="K1504" s="8">
        <f>SUM(J1503:J1503)</f>
        <v>20</v>
      </c>
      <c r="L1504" s="15"/>
      <c r="M1504" s="8">
        <f>ROUND(L1504*K1504,2)</f>
        <v>0</v>
      </c>
    </row>
    <row r="1505" spans="1:13" ht="0.9" customHeight="1" x14ac:dyDescent="0.3">
      <c r="A1505" s="17"/>
      <c r="B1505" s="17"/>
      <c r="C1505" s="17"/>
      <c r="D1505" s="25"/>
      <c r="E1505" s="17"/>
      <c r="F1505" s="17"/>
      <c r="G1505" s="17"/>
      <c r="H1505" s="17"/>
      <c r="I1505" s="17"/>
      <c r="J1505" s="17"/>
      <c r="K1505" s="17"/>
      <c r="L1505" s="17"/>
      <c r="M1505" s="17"/>
    </row>
    <row r="1506" spans="1:13" ht="20.399999999999999" x14ac:dyDescent="0.3">
      <c r="A1506" s="12" t="s">
        <v>1273</v>
      </c>
      <c r="B1506" s="12" t="s">
        <v>17</v>
      </c>
      <c r="C1506" s="12" t="s">
        <v>18</v>
      </c>
      <c r="D1506" s="24" t="s">
        <v>1274</v>
      </c>
      <c r="E1506" s="9"/>
      <c r="F1506" s="9"/>
      <c r="G1506" s="9"/>
      <c r="H1506" s="9"/>
      <c r="I1506" s="9"/>
      <c r="J1506" s="9"/>
      <c r="K1506" s="13">
        <f>K1509</f>
        <v>18</v>
      </c>
      <c r="L1506" s="13"/>
      <c r="M1506" s="13">
        <f>M1509</f>
        <v>0</v>
      </c>
    </row>
    <row r="1507" spans="1:13" ht="409.6" x14ac:dyDescent="0.3">
      <c r="A1507" s="9"/>
      <c r="B1507" s="9"/>
      <c r="C1507" s="9"/>
      <c r="D1507" s="14" t="s">
        <v>1275</v>
      </c>
      <c r="E1507" s="9"/>
      <c r="F1507" s="9"/>
      <c r="G1507" s="9"/>
      <c r="H1507" s="9"/>
      <c r="I1507" s="9"/>
      <c r="J1507" s="9"/>
      <c r="K1507" s="9"/>
      <c r="L1507" s="9"/>
      <c r="M1507" s="9"/>
    </row>
    <row r="1508" spans="1:13" x14ac:dyDescent="0.3">
      <c r="A1508" s="9"/>
      <c r="B1508" s="9"/>
      <c r="C1508" s="9"/>
      <c r="D1508" s="14"/>
      <c r="E1508" s="12" t="s">
        <v>20</v>
      </c>
      <c r="F1508" s="9">
        <v>18</v>
      </c>
      <c r="G1508" s="15">
        <v>0</v>
      </c>
      <c r="H1508" s="15">
        <v>0</v>
      </c>
      <c r="I1508" s="15">
        <v>0</v>
      </c>
      <c r="J1508" s="13">
        <f>F1508*(G1508+ (G1508= 0))*(H1508+ (H1508= 0))*(I1508+ (I1508= 0))</f>
        <v>18</v>
      </c>
      <c r="K1508" s="9"/>
      <c r="L1508" s="9"/>
      <c r="M1508" s="9"/>
    </row>
    <row r="1509" spans="1:13" x14ac:dyDescent="0.3">
      <c r="A1509" s="9"/>
      <c r="B1509" s="9"/>
      <c r="C1509" s="9"/>
      <c r="D1509" s="14"/>
      <c r="E1509" s="9"/>
      <c r="F1509" s="9"/>
      <c r="G1509" s="9"/>
      <c r="H1509" s="9"/>
      <c r="I1509" s="9"/>
      <c r="J1509" s="16" t="s">
        <v>1276</v>
      </c>
      <c r="K1509" s="8">
        <f>SUM(J1508:J1508)</f>
        <v>18</v>
      </c>
      <c r="L1509" s="15"/>
      <c r="M1509" s="8">
        <f>ROUND(L1509*K1509,2)</f>
        <v>0</v>
      </c>
    </row>
    <row r="1510" spans="1:13" ht="0.9" customHeight="1" x14ac:dyDescent="0.3">
      <c r="A1510" s="17"/>
      <c r="B1510" s="17"/>
      <c r="C1510" s="17"/>
      <c r="D1510" s="25"/>
      <c r="E1510" s="17"/>
      <c r="F1510" s="17"/>
      <c r="G1510" s="17"/>
      <c r="H1510" s="17"/>
      <c r="I1510" s="17"/>
      <c r="J1510" s="17"/>
      <c r="K1510" s="17"/>
      <c r="L1510" s="17"/>
      <c r="M1510" s="17"/>
    </row>
    <row r="1511" spans="1:13" ht="20.399999999999999" x14ac:dyDescent="0.3">
      <c r="A1511" s="12" t="s">
        <v>1277</v>
      </c>
      <c r="B1511" s="12" t="s">
        <v>17</v>
      </c>
      <c r="C1511" s="12" t="s">
        <v>18</v>
      </c>
      <c r="D1511" s="24" t="s">
        <v>1278</v>
      </c>
      <c r="E1511" s="9"/>
      <c r="F1511" s="9"/>
      <c r="G1511" s="9"/>
      <c r="H1511" s="9"/>
      <c r="I1511" s="9"/>
      <c r="J1511" s="9"/>
      <c r="K1511" s="13">
        <f>K1514</f>
        <v>18</v>
      </c>
      <c r="L1511" s="13"/>
      <c r="M1511" s="13">
        <f>M1514</f>
        <v>0</v>
      </c>
    </row>
    <row r="1512" spans="1:13" ht="409.6" x14ac:dyDescent="0.3">
      <c r="A1512" s="9"/>
      <c r="B1512" s="9"/>
      <c r="C1512" s="9"/>
      <c r="D1512" s="14" t="s">
        <v>1279</v>
      </c>
      <c r="E1512" s="9"/>
      <c r="F1512" s="9"/>
      <c r="G1512" s="9"/>
      <c r="H1512" s="9"/>
      <c r="I1512" s="9"/>
      <c r="J1512" s="9"/>
      <c r="K1512" s="9"/>
      <c r="L1512" s="9"/>
      <c r="M1512" s="9"/>
    </row>
    <row r="1513" spans="1:13" x14ac:dyDescent="0.3">
      <c r="A1513" s="9"/>
      <c r="B1513" s="9"/>
      <c r="C1513" s="9"/>
      <c r="D1513" s="14"/>
      <c r="E1513" s="12" t="s">
        <v>20</v>
      </c>
      <c r="F1513" s="9">
        <v>18</v>
      </c>
      <c r="G1513" s="15">
        <v>0</v>
      </c>
      <c r="H1513" s="15">
        <v>0</v>
      </c>
      <c r="I1513" s="15">
        <v>0</v>
      </c>
      <c r="J1513" s="13">
        <f>F1513*(G1513+ (G1513= 0))*(H1513+ (H1513= 0))*(I1513+ (I1513= 0))</f>
        <v>18</v>
      </c>
      <c r="K1513" s="9"/>
      <c r="L1513" s="9"/>
      <c r="M1513" s="9"/>
    </row>
    <row r="1514" spans="1:13" x14ac:dyDescent="0.3">
      <c r="A1514" s="9"/>
      <c r="B1514" s="9"/>
      <c r="C1514" s="9"/>
      <c r="D1514" s="14"/>
      <c r="E1514" s="9"/>
      <c r="F1514" s="9"/>
      <c r="G1514" s="9"/>
      <c r="H1514" s="9"/>
      <c r="I1514" s="9"/>
      <c r="J1514" s="16" t="s">
        <v>1280</v>
      </c>
      <c r="K1514" s="8">
        <f>SUM(J1513:J1513)</f>
        <v>18</v>
      </c>
      <c r="L1514" s="15"/>
      <c r="M1514" s="8">
        <f>ROUND(L1514*K1514,2)</f>
        <v>0</v>
      </c>
    </row>
    <row r="1515" spans="1:13" ht="0.9" customHeight="1" x14ac:dyDescent="0.3">
      <c r="A1515" s="17"/>
      <c r="B1515" s="17"/>
      <c r="C1515" s="17"/>
      <c r="D1515" s="25"/>
      <c r="E1515" s="17"/>
      <c r="F1515" s="17"/>
      <c r="G1515" s="17"/>
      <c r="H1515" s="17"/>
      <c r="I1515" s="17"/>
      <c r="J1515" s="17"/>
      <c r="K1515" s="17"/>
      <c r="L1515" s="17"/>
      <c r="M1515" s="17"/>
    </row>
    <row r="1516" spans="1:13" ht="20.399999999999999" x14ac:dyDescent="0.3">
      <c r="A1516" s="12" t="s">
        <v>1281</v>
      </c>
      <c r="B1516" s="12" t="s">
        <v>17</v>
      </c>
      <c r="C1516" s="12" t="s">
        <v>18</v>
      </c>
      <c r="D1516" s="24" t="s">
        <v>1282</v>
      </c>
      <c r="E1516" s="9"/>
      <c r="F1516" s="9"/>
      <c r="G1516" s="9"/>
      <c r="H1516" s="9"/>
      <c r="I1516" s="9"/>
      <c r="J1516" s="9"/>
      <c r="K1516" s="13">
        <f>K1519</f>
        <v>20</v>
      </c>
      <c r="L1516" s="13"/>
      <c r="M1516" s="13">
        <f>M1519</f>
        <v>0</v>
      </c>
    </row>
    <row r="1517" spans="1:13" ht="409.6" x14ac:dyDescent="0.3">
      <c r="A1517" s="9"/>
      <c r="B1517" s="9"/>
      <c r="C1517" s="9"/>
      <c r="D1517" s="14" t="s">
        <v>1283</v>
      </c>
      <c r="E1517" s="9"/>
      <c r="F1517" s="9"/>
      <c r="G1517" s="9"/>
      <c r="H1517" s="9"/>
      <c r="I1517" s="9"/>
      <c r="J1517" s="9"/>
      <c r="K1517" s="9"/>
      <c r="L1517" s="9"/>
      <c r="M1517" s="9"/>
    </row>
    <row r="1518" spans="1:13" x14ac:dyDescent="0.3">
      <c r="A1518" s="9"/>
      <c r="B1518" s="9"/>
      <c r="C1518" s="9"/>
      <c r="D1518" s="14"/>
      <c r="E1518" s="12" t="s">
        <v>20</v>
      </c>
      <c r="F1518" s="9">
        <v>20</v>
      </c>
      <c r="G1518" s="15">
        <v>0</v>
      </c>
      <c r="H1518" s="15">
        <v>0</v>
      </c>
      <c r="I1518" s="15">
        <v>0</v>
      </c>
      <c r="J1518" s="13">
        <f>F1518*(G1518+ (G1518= 0))*(H1518+ (H1518= 0))*(I1518+ (I1518= 0))</f>
        <v>20</v>
      </c>
      <c r="K1518" s="9"/>
      <c r="L1518" s="9"/>
      <c r="M1518" s="9"/>
    </row>
    <row r="1519" spans="1:13" x14ac:dyDescent="0.3">
      <c r="A1519" s="9"/>
      <c r="B1519" s="9"/>
      <c r="C1519" s="9"/>
      <c r="D1519" s="14"/>
      <c r="E1519" s="9"/>
      <c r="F1519" s="9"/>
      <c r="G1519" s="9"/>
      <c r="H1519" s="9"/>
      <c r="I1519" s="9"/>
      <c r="J1519" s="16" t="s">
        <v>1284</v>
      </c>
      <c r="K1519" s="8">
        <f>SUM(J1518:J1518)</f>
        <v>20</v>
      </c>
      <c r="L1519" s="15"/>
      <c r="M1519" s="8">
        <f>ROUND(L1519*K1519,2)</f>
        <v>0</v>
      </c>
    </row>
    <row r="1520" spans="1:13" ht="0.9" customHeight="1" x14ac:dyDescent="0.3">
      <c r="A1520" s="17"/>
      <c r="B1520" s="17"/>
      <c r="C1520" s="17"/>
      <c r="D1520" s="25"/>
      <c r="E1520" s="17"/>
      <c r="F1520" s="17"/>
      <c r="G1520" s="17"/>
      <c r="H1520" s="17"/>
      <c r="I1520" s="17"/>
      <c r="J1520" s="17"/>
      <c r="K1520" s="17"/>
      <c r="L1520" s="17"/>
      <c r="M1520" s="17"/>
    </row>
    <row r="1521" spans="1:13" x14ac:dyDescent="0.3">
      <c r="A1521" s="12" t="s">
        <v>1285</v>
      </c>
      <c r="B1521" s="12" t="s">
        <v>17</v>
      </c>
      <c r="C1521" s="12" t="s">
        <v>18</v>
      </c>
      <c r="D1521" s="24" t="s">
        <v>1286</v>
      </c>
      <c r="E1521" s="9"/>
      <c r="F1521" s="9"/>
      <c r="G1521" s="9"/>
      <c r="H1521" s="9"/>
      <c r="I1521" s="9"/>
      <c r="J1521" s="9"/>
      <c r="K1521" s="13">
        <f>K1524</f>
        <v>18</v>
      </c>
      <c r="L1521" s="13"/>
      <c r="M1521" s="13">
        <f>M1524</f>
        <v>0</v>
      </c>
    </row>
    <row r="1522" spans="1:13" ht="224.4" x14ac:dyDescent="0.3">
      <c r="A1522" s="9"/>
      <c r="B1522" s="9"/>
      <c r="C1522" s="9"/>
      <c r="D1522" s="14" t="s">
        <v>1287</v>
      </c>
      <c r="E1522" s="9"/>
      <c r="F1522" s="9"/>
      <c r="G1522" s="9"/>
      <c r="H1522" s="9"/>
      <c r="I1522" s="9"/>
      <c r="J1522" s="9"/>
      <c r="K1522" s="9"/>
      <c r="L1522" s="9"/>
      <c r="M1522" s="9"/>
    </row>
    <row r="1523" spans="1:13" x14ac:dyDescent="0.3">
      <c r="A1523" s="9"/>
      <c r="B1523" s="9"/>
      <c r="C1523" s="9"/>
      <c r="D1523" s="14"/>
      <c r="E1523" s="12" t="s">
        <v>20</v>
      </c>
      <c r="F1523" s="9">
        <v>18</v>
      </c>
      <c r="G1523" s="15">
        <v>0</v>
      </c>
      <c r="H1523" s="15">
        <v>0</v>
      </c>
      <c r="I1523" s="15">
        <v>0</v>
      </c>
      <c r="J1523" s="13">
        <f>F1523*(G1523+ (G1523= 0))*(H1523+ (H1523= 0))*(I1523+ (I1523= 0))</f>
        <v>18</v>
      </c>
      <c r="K1523" s="9"/>
      <c r="L1523" s="9"/>
      <c r="M1523" s="9"/>
    </row>
    <row r="1524" spans="1:13" x14ac:dyDescent="0.3">
      <c r="A1524" s="9"/>
      <c r="B1524" s="9"/>
      <c r="C1524" s="9"/>
      <c r="D1524" s="14"/>
      <c r="E1524" s="9"/>
      <c r="F1524" s="9"/>
      <c r="G1524" s="9"/>
      <c r="H1524" s="9"/>
      <c r="I1524" s="9"/>
      <c r="J1524" s="16" t="s">
        <v>1288</v>
      </c>
      <c r="K1524" s="8">
        <f>SUM(J1523:J1523)</f>
        <v>18</v>
      </c>
      <c r="L1524" s="15"/>
      <c r="M1524" s="8">
        <f>ROUND(L1524*K1524,2)</f>
        <v>0</v>
      </c>
    </row>
    <row r="1525" spans="1:13" ht="0.9" customHeight="1" x14ac:dyDescent="0.3">
      <c r="A1525" s="17"/>
      <c r="B1525" s="17"/>
      <c r="C1525" s="17"/>
      <c r="D1525" s="25"/>
      <c r="E1525" s="17"/>
      <c r="F1525" s="17"/>
      <c r="G1525" s="17"/>
      <c r="H1525" s="17"/>
      <c r="I1525" s="17"/>
      <c r="J1525" s="17"/>
      <c r="K1525" s="17"/>
      <c r="L1525" s="17"/>
      <c r="M1525" s="17"/>
    </row>
    <row r="1526" spans="1:13" ht="20.399999999999999" x14ac:dyDescent="0.3">
      <c r="A1526" s="12" t="s">
        <v>1289</v>
      </c>
      <c r="B1526" s="12" t="s">
        <v>17</v>
      </c>
      <c r="C1526" s="12" t="s">
        <v>18</v>
      </c>
      <c r="D1526" s="24" t="s">
        <v>1290</v>
      </c>
      <c r="E1526" s="9"/>
      <c r="F1526" s="9"/>
      <c r="G1526" s="9"/>
      <c r="H1526" s="9"/>
      <c r="I1526" s="9"/>
      <c r="J1526" s="9"/>
      <c r="K1526" s="13">
        <f>K1529</f>
        <v>2</v>
      </c>
      <c r="L1526" s="13"/>
      <c r="M1526" s="13">
        <f>M1529</f>
        <v>0</v>
      </c>
    </row>
    <row r="1527" spans="1:13" ht="193.8" x14ac:dyDescent="0.3">
      <c r="A1527" s="9"/>
      <c r="B1527" s="9"/>
      <c r="C1527" s="9"/>
      <c r="D1527" s="14" t="s">
        <v>1291</v>
      </c>
      <c r="E1527" s="9"/>
      <c r="F1527" s="9"/>
      <c r="G1527" s="9"/>
      <c r="H1527" s="9"/>
      <c r="I1527" s="9"/>
      <c r="J1527" s="9"/>
      <c r="K1527" s="9"/>
      <c r="L1527" s="9"/>
      <c r="M1527" s="9"/>
    </row>
    <row r="1528" spans="1:13" x14ac:dyDescent="0.3">
      <c r="A1528" s="9"/>
      <c r="B1528" s="9"/>
      <c r="C1528" s="9"/>
      <c r="D1528" s="14"/>
      <c r="E1528" s="12" t="s">
        <v>20</v>
      </c>
      <c r="F1528" s="9">
        <v>2</v>
      </c>
      <c r="G1528" s="15">
        <v>0</v>
      </c>
      <c r="H1528" s="15">
        <v>0</v>
      </c>
      <c r="I1528" s="15">
        <v>0</v>
      </c>
      <c r="J1528" s="13">
        <f>F1528*(G1528+ (G1528= 0))*(H1528+ (H1528= 0))*(I1528+ (I1528= 0))</f>
        <v>2</v>
      </c>
      <c r="K1528" s="9"/>
      <c r="L1528" s="9"/>
      <c r="M1528" s="9"/>
    </row>
    <row r="1529" spans="1:13" x14ac:dyDescent="0.3">
      <c r="A1529" s="9"/>
      <c r="B1529" s="9"/>
      <c r="C1529" s="9"/>
      <c r="D1529" s="14"/>
      <c r="E1529" s="9"/>
      <c r="F1529" s="9"/>
      <c r="G1529" s="9"/>
      <c r="H1529" s="9"/>
      <c r="I1529" s="9"/>
      <c r="J1529" s="16" t="s">
        <v>1292</v>
      </c>
      <c r="K1529" s="8">
        <f>SUM(J1528:J1528)</f>
        <v>2</v>
      </c>
      <c r="L1529" s="15"/>
      <c r="M1529" s="8">
        <f>ROUND(L1529*K1529,2)</f>
        <v>0</v>
      </c>
    </row>
    <row r="1530" spans="1:13" ht="0.9" customHeight="1" x14ac:dyDescent="0.3">
      <c r="A1530" s="17"/>
      <c r="B1530" s="17"/>
      <c r="C1530" s="17"/>
      <c r="D1530" s="25"/>
      <c r="E1530" s="17"/>
      <c r="F1530" s="17"/>
      <c r="G1530" s="17"/>
      <c r="H1530" s="17"/>
      <c r="I1530" s="17"/>
      <c r="J1530" s="17"/>
      <c r="K1530" s="17"/>
      <c r="L1530" s="17"/>
      <c r="M1530" s="17"/>
    </row>
    <row r="1531" spans="1:13" ht="20.399999999999999" x14ac:dyDescent="0.3">
      <c r="A1531" s="12" t="s">
        <v>1293</v>
      </c>
      <c r="B1531" s="12" t="s">
        <v>17</v>
      </c>
      <c r="C1531" s="12" t="s">
        <v>18</v>
      </c>
      <c r="D1531" s="24" t="s">
        <v>1294</v>
      </c>
      <c r="E1531" s="9"/>
      <c r="F1531" s="9"/>
      <c r="G1531" s="9"/>
      <c r="H1531" s="9"/>
      <c r="I1531" s="9"/>
      <c r="J1531" s="9"/>
      <c r="K1531" s="13">
        <f>K1534</f>
        <v>3</v>
      </c>
      <c r="L1531" s="13"/>
      <c r="M1531" s="13">
        <f>M1534</f>
        <v>0</v>
      </c>
    </row>
    <row r="1532" spans="1:13" ht="285.60000000000002" x14ac:dyDescent="0.3">
      <c r="A1532" s="9"/>
      <c r="B1532" s="9"/>
      <c r="C1532" s="9"/>
      <c r="D1532" s="14" t="s">
        <v>1295</v>
      </c>
      <c r="E1532" s="9"/>
      <c r="F1532" s="9"/>
      <c r="G1532" s="9"/>
      <c r="H1532" s="9"/>
      <c r="I1532" s="9"/>
      <c r="J1532" s="9"/>
      <c r="K1532" s="9"/>
      <c r="L1532" s="9"/>
      <c r="M1532" s="9"/>
    </row>
    <row r="1533" spans="1:13" x14ac:dyDescent="0.3">
      <c r="A1533" s="9"/>
      <c r="B1533" s="9"/>
      <c r="C1533" s="9"/>
      <c r="D1533" s="14"/>
      <c r="E1533" s="12" t="s">
        <v>20</v>
      </c>
      <c r="F1533" s="9">
        <v>3</v>
      </c>
      <c r="G1533" s="15">
        <v>0</v>
      </c>
      <c r="H1533" s="15">
        <v>0</v>
      </c>
      <c r="I1533" s="15">
        <v>0</v>
      </c>
      <c r="J1533" s="13">
        <f>F1533*(G1533+ (G1533= 0))*(H1533+ (H1533= 0))*(I1533+ (I1533= 0))</f>
        <v>3</v>
      </c>
      <c r="K1533" s="9"/>
      <c r="L1533" s="9"/>
      <c r="M1533" s="9"/>
    </row>
    <row r="1534" spans="1:13" x14ac:dyDescent="0.3">
      <c r="A1534" s="9"/>
      <c r="B1534" s="9"/>
      <c r="C1534" s="9"/>
      <c r="D1534" s="14"/>
      <c r="E1534" s="9"/>
      <c r="F1534" s="9"/>
      <c r="G1534" s="9"/>
      <c r="H1534" s="9"/>
      <c r="I1534" s="9"/>
      <c r="J1534" s="16" t="s">
        <v>1296</v>
      </c>
      <c r="K1534" s="8">
        <f>SUM(J1533:J1533)</f>
        <v>3</v>
      </c>
      <c r="L1534" s="15"/>
      <c r="M1534" s="8">
        <f>ROUND(L1534*K1534,2)</f>
        <v>0</v>
      </c>
    </row>
    <row r="1535" spans="1:13" ht="0.9" customHeight="1" x14ac:dyDescent="0.3">
      <c r="A1535" s="17"/>
      <c r="B1535" s="17"/>
      <c r="C1535" s="17"/>
      <c r="D1535" s="25"/>
      <c r="E1535" s="17"/>
      <c r="F1535" s="17"/>
      <c r="G1535" s="17"/>
      <c r="H1535" s="17"/>
      <c r="I1535" s="17"/>
      <c r="J1535" s="17"/>
      <c r="K1535" s="17"/>
      <c r="L1535" s="17"/>
      <c r="M1535" s="17"/>
    </row>
    <row r="1536" spans="1:13" ht="20.399999999999999" x14ac:dyDescent="0.3">
      <c r="A1536" s="12" t="s">
        <v>1297</v>
      </c>
      <c r="B1536" s="12" t="s">
        <v>17</v>
      </c>
      <c r="C1536" s="12" t="s">
        <v>18</v>
      </c>
      <c r="D1536" s="24" t="s">
        <v>1298</v>
      </c>
      <c r="E1536" s="9"/>
      <c r="F1536" s="9"/>
      <c r="G1536" s="9"/>
      <c r="H1536" s="9"/>
      <c r="I1536" s="9"/>
      <c r="J1536" s="9"/>
      <c r="K1536" s="13">
        <f>K1539</f>
        <v>3</v>
      </c>
      <c r="L1536" s="13"/>
      <c r="M1536" s="13">
        <f>M1539</f>
        <v>0</v>
      </c>
    </row>
    <row r="1537" spans="1:13" ht="409.6" x14ac:dyDescent="0.3">
      <c r="A1537" s="9"/>
      <c r="B1537" s="9"/>
      <c r="C1537" s="9"/>
      <c r="D1537" s="14" t="s">
        <v>1299</v>
      </c>
      <c r="E1537" s="9"/>
      <c r="F1537" s="9"/>
      <c r="G1537" s="9"/>
      <c r="H1537" s="9"/>
      <c r="I1537" s="9"/>
      <c r="J1537" s="9"/>
      <c r="K1537" s="9"/>
      <c r="L1537" s="9"/>
      <c r="M1537" s="9"/>
    </row>
    <row r="1538" spans="1:13" x14ac:dyDescent="0.3">
      <c r="A1538" s="9"/>
      <c r="B1538" s="9"/>
      <c r="C1538" s="9"/>
      <c r="D1538" s="14"/>
      <c r="E1538" s="12" t="s">
        <v>20</v>
      </c>
      <c r="F1538" s="9">
        <v>3</v>
      </c>
      <c r="G1538" s="15">
        <v>0</v>
      </c>
      <c r="H1538" s="15">
        <v>0</v>
      </c>
      <c r="I1538" s="15">
        <v>0</v>
      </c>
      <c r="J1538" s="13">
        <f>F1538*(G1538+ (G1538= 0))*(H1538+ (H1538= 0))*(I1538+ (I1538= 0))</f>
        <v>3</v>
      </c>
      <c r="K1538" s="9"/>
      <c r="L1538" s="9"/>
      <c r="M1538" s="9"/>
    </row>
    <row r="1539" spans="1:13" x14ac:dyDescent="0.3">
      <c r="A1539" s="9"/>
      <c r="B1539" s="9"/>
      <c r="C1539" s="9"/>
      <c r="D1539" s="14"/>
      <c r="E1539" s="9"/>
      <c r="F1539" s="9"/>
      <c r="G1539" s="9"/>
      <c r="H1539" s="9"/>
      <c r="I1539" s="9"/>
      <c r="J1539" s="16" t="s">
        <v>1300</v>
      </c>
      <c r="K1539" s="8">
        <f>SUM(J1538:J1538)</f>
        <v>3</v>
      </c>
      <c r="L1539" s="15"/>
      <c r="M1539" s="8">
        <f>ROUND(L1539*K1539,2)</f>
        <v>0</v>
      </c>
    </row>
    <row r="1540" spans="1:13" ht="0.9" customHeight="1" x14ac:dyDescent="0.3">
      <c r="A1540" s="17"/>
      <c r="B1540" s="17"/>
      <c r="C1540" s="17"/>
      <c r="D1540" s="25"/>
      <c r="E1540" s="17"/>
      <c r="F1540" s="17"/>
      <c r="G1540" s="17"/>
      <c r="H1540" s="17"/>
      <c r="I1540" s="17"/>
      <c r="J1540" s="17"/>
      <c r="K1540" s="17"/>
      <c r="L1540" s="17"/>
      <c r="M1540" s="17"/>
    </row>
    <row r="1541" spans="1:13" x14ac:dyDescent="0.3">
      <c r="A1541" s="12" t="s">
        <v>1301</v>
      </c>
      <c r="B1541" s="12" t="s">
        <v>17</v>
      </c>
      <c r="C1541" s="12" t="s">
        <v>18</v>
      </c>
      <c r="D1541" s="24" t="s">
        <v>1302</v>
      </c>
      <c r="E1541" s="9"/>
      <c r="F1541" s="9"/>
      <c r="G1541" s="9"/>
      <c r="H1541" s="9"/>
      <c r="I1541" s="9"/>
      <c r="J1541" s="9"/>
      <c r="K1541" s="13">
        <f>K1544</f>
        <v>1</v>
      </c>
      <c r="L1541" s="13"/>
      <c r="M1541" s="13">
        <f>M1544</f>
        <v>0</v>
      </c>
    </row>
    <row r="1542" spans="1:13" ht="409.6" x14ac:dyDescent="0.3">
      <c r="A1542" s="9"/>
      <c r="B1542" s="9"/>
      <c r="C1542" s="9"/>
      <c r="D1542" s="14" t="s">
        <v>1303</v>
      </c>
      <c r="E1542" s="9"/>
      <c r="F1542" s="9"/>
      <c r="G1542" s="9"/>
      <c r="H1542" s="9"/>
      <c r="I1542" s="9"/>
      <c r="J1542" s="9"/>
      <c r="K1542" s="9"/>
      <c r="L1542" s="9"/>
      <c r="M1542" s="9"/>
    </row>
    <row r="1543" spans="1:13" x14ac:dyDescent="0.3">
      <c r="A1543" s="9"/>
      <c r="B1543" s="9"/>
      <c r="C1543" s="9"/>
      <c r="D1543" s="14"/>
      <c r="E1543" s="12" t="s">
        <v>20</v>
      </c>
      <c r="F1543" s="9">
        <v>1</v>
      </c>
      <c r="G1543" s="15">
        <v>0</v>
      </c>
      <c r="H1543" s="15">
        <v>0</v>
      </c>
      <c r="I1543" s="15">
        <v>0</v>
      </c>
      <c r="J1543" s="13">
        <f>F1543*(G1543+ (G1543= 0))*(H1543+ (H1543= 0))*(I1543+ (I1543= 0))</f>
        <v>1</v>
      </c>
      <c r="K1543" s="9"/>
      <c r="L1543" s="9"/>
      <c r="M1543" s="9"/>
    </row>
    <row r="1544" spans="1:13" x14ac:dyDescent="0.3">
      <c r="A1544" s="9"/>
      <c r="B1544" s="9"/>
      <c r="C1544" s="9"/>
      <c r="D1544" s="14"/>
      <c r="E1544" s="9"/>
      <c r="F1544" s="9"/>
      <c r="G1544" s="9"/>
      <c r="H1544" s="9"/>
      <c r="I1544" s="9"/>
      <c r="J1544" s="16" t="s">
        <v>1304</v>
      </c>
      <c r="K1544" s="8">
        <f>SUM(J1543:J1543)</f>
        <v>1</v>
      </c>
      <c r="L1544" s="15"/>
      <c r="M1544" s="8">
        <f>ROUND(L1544*K1544,2)</f>
        <v>0</v>
      </c>
    </row>
    <row r="1545" spans="1:13" ht="0.9" customHeight="1" x14ac:dyDescent="0.3">
      <c r="A1545" s="17"/>
      <c r="B1545" s="17"/>
      <c r="C1545" s="17"/>
      <c r="D1545" s="25"/>
      <c r="E1545" s="17"/>
      <c r="F1545" s="17"/>
      <c r="G1545" s="17"/>
      <c r="H1545" s="17"/>
      <c r="I1545" s="17"/>
      <c r="J1545" s="17"/>
      <c r="K1545" s="17"/>
      <c r="L1545" s="17"/>
      <c r="M1545" s="17"/>
    </row>
    <row r="1546" spans="1:13" ht="20.399999999999999" x14ac:dyDescent="0.3">
      <c r="A1546" s="12" t="s">
        <v>1305</v>
      </c>
      <c r="B1546" s="12" t="s">
        <v>17</v>
      </c>
      <c r="C1546" s="12" t="s">
        <v>18</v>
      </c>
      <c r="D1546" s="24" t="s">
        <v>1306</v>
      </c>
      <c r="E1546" s="9"/>
      <c r="F1546" s="9"/>
      <c r="G1546" s="9"/>
      <c r="H1546" s="9"/>
      <c r="I1546" s="9"/>
      <c r="J1546" s="9"/>
      <c r="K1546" s="13">
        <f>K1549</f>
        <v>1</v>
      </c>
      <c r="L1546" s="13"/>
      <c r="M1546" s="13">
        <f>M1549</f>
        <v>0</v>
      </c>
    </row>
    <row r="1547" spans="1:13" ht="409.6" x14ac:dyDescent="0.3">
      <c r="A1547" s="9"/>
      <c r="B1547" s="9"/>
      <c r="C1547" s="9"/>
      <c r="D1547" s="14" t="s">
        <v>1307</v>
      </c>
      <c r="E1547" s="9"/>
      <c r="F1547" s="9"/>
      <c r="G1547" s="9"/>
      <c r="H1547" s="9"/>
      <c r="I1547" s="9"/>
      <c r="J1547" s="9"/>
      <c r="K1547" s="9"/>
      <c r="L1547" s="9"/>
      <c r="M1547" s="9"/>
    </row>
    <row r="1548" spans="1:13" x14ac:dyDescent="0.3">
      <c r="A1548" s="9"/>
      <c r="B1548" s="9"/>
      <c r="C1548" s="9"/>
      <c r="D1548" s="14"/>
      <c r="E1548" s="12" t="s">
        <v>20</v>
      </c>
      <c r="F1548" s="9">
        <v>1</v>
      </c>
      <c r="G1548" s="15">
        <v>0</v>
      </c>
      <c r="H1548" s="15">
        <v>0</v>
      </c>
      <c r="I1548" s="15">
        <v>0</v>
      </c>
      <c r="J1548" s="13">
        <f>F1548*(G1548+ (G1548= 0))*(H1548+ (H1548= 0))*(I1548+ (I1548= 0))</f>
        <v>1</v>
      </c>
      <c r="K1548" s="9"/>
      <c r="L1548" s="9"/>
      <c r="M1548" s="9"/>
    </row>
    <row r="1549" spans="1:13" x14ac:dyDescent="0.3">
      <c r="A1549" s="9"/>
      <c r="B1549" s="9"/>
      <c r="C1549" s="9"/>
      <c r="D1549" s="14"/>
      <c r="E1549" s="9"/>
      <c r="F1549" s="9"/>
      <c r="G1549" s="9"/>
      <c r="H1549" s="9"/>
      <c r="I1549" s="9"/>
      <c r="J1549" s="16" t="s">
        <v>1308</v>
      </c>
      <c r="K1549" s="8">
        <f>SUM(J1548:J1548)</f>
        <v>1</v>
      </c>
      <c r="L1549" s="15"/>
      <c r="M1549" s="8">
        <f>ROUND(L1549*K1549,2)</f>
        <v>0</v>
      </c>
    </row>
    <row r="1550" spans="1:13" ht="0.9" customHeight="1" x14ac:dyDescent="0.3">
      <c r="A1550" s="17"/>
      <c r="B1550" s="17"/>
      <c r="C1550" s="17"/>
      <c r="D1550" s="25"/>
      <c r="E1550" s="17"/>
      <c r="F1550" s="17"/>
      <c r="G1550" s="17"/>
      <c r="H1550" s="17"/>
      <c r="I1550" s="17"/>
      <c r="J1550" s="17"/>
      <c r="K1550" s="17"/>
      <c r="L1550" s="17"/>
      <c r="M1550" s="17"/>
    </row>
    <row r="1551" spans="1:13" x14ac:dyDescent="0.3">
      <c r="A1551" s="12" t="s">
        <v>1309</v>
      </c>
      <c r="B1551" s="12" t="s">
        <v>17</v>
      </c>
      <c r="C1551" s="12" t="s">
        <v>18</v>
      </c>
      <c r="D1551" s="24" t="s">
        <v>1310</v>
      </c>
      <c r="E1551" s="9"/>
      <c r="F1551" s="9"/>
      <c r="G1551" s="9"/>
      <c r="H1551" s="9"/>
      <c r="I1551" s="9"/>
      <c r="J1551" s="9"/>
      <c r="K1551" s="13">
        <f>K1554</f>
        <v>1</v>
      </c>
      <c r="L1551" s="13"/>
      <c r="M1551" s="13">
        <f>M1554</f>
        <v>0</v>
      </c>
    </row>
    <row r="1552" spans="1:13" ht="409.6" x14ac:dyDescent="0.3">
      <c r="A1552" s="9"/>
      <c r="B1552" s="9"/>
      <c r="C1552" s="9"/>
      <c r="D1552" s="14" t="s">
        <v>1311</v>
      </c>
      <c r="E1552" s="9"/>
      <c r="F1552" s="9"/>
      <c r="G1552" s="9"/>
      <c r="H1552" s="9"/>
      <c r="I1552" s="9"/>
      <c r="J1552" s="9"/>
      <c r="K1552" s="9"/>
      <c r="L1552" s="9"/>
      <c r="M1552" s="9"/>
    </row>
    <row r="1553" spans="1:13" x14ac:dyDescent="0.3">
      <c r="A1553" s="9"/>
      <c r="B1553" s="9"/>
      <c r="C1553" s="9"/>
      <c r="D1553" s="14"/>
      <c r="E1553" s="12" t="s">
        <v>20</v>
      </c>
      <c r="F1553" s="9">
        <v>1</v>
      </c>
      <c r="G1553" s="15">
        <v>0</v>
      </c>
      <c r="H1553" s="15">
        <v>0</v>
      </c>
      <c r="I1553" s="15">
        <v>0</v>
      </c>
      <c r="J1553" s="13">
        <f>F1553*(G1553+ (G1553= 0))*(H1553+ (H1553= 0))*(I1553+ (I1553= 0))</f>
        <v>1</v>
      </c>
      <c r="K1553" s="9"/>
      <c r="L1553" s="9"/>
      <c r="M1553" s="9"/>
    </row>
    <row r="1554" spans="1:13" x14ac:dyDescent="0.3">
      <c r="A1554" s="9"/>
      <c r="B1554" s="9"/>
      <c r="C1554" s="9"/>
      <c r="D1554" s="14"/>
      <c r="E1554" s="9"/>
      <c r="F1554" s="9"/>
      <c r="G1554" s="9"/>
      <c r="H1554" s="9"/>
      <c r="I1554" s="9"/>
      <c r="J1554" s="16" t="s">
        <v>1312</v>
      </c>
      <c r="K1554" s="8">
        <f>SUM(J1553:J1553)</f>
        <v>1</v>
      </c>
      <c r="L1554" s="15"/>
      <c r="M1554" s="8">
        <f>ROUND(L1554*K1554,2)</f>
        <v>0</v>
      </c>
    </row>
    <row r="1555" spans="1:13" ht="0.9" customHeight="1" x14ac:dyDescent="0.3">
      <c r="A1555" s="17"/>
      <c r="B1555" s="17"/>
      <c r="C1555" s="17"/>
      <c r="D1555" s="25"/>
      <c r="E1555" s="17"/>
      <c r="F1555" s="17"/>
      <c r="G1555" s="17"/>
      <c r="H1555" s="17"/>
      <c r="I1555" s="17"/>
      <c r="J1555" s="17"/>
      <c r="K1555" s="17"/>
      <c r="L1555" s="17"/>
      <c r="M1555" s="17"/>
    </row>
    <row r="1556" spans="1:13" x14ac:dyDescent="0.3">
      <c r="A1556" s="12" t="s">
        <v>1313</v>
      </c>
      <c r="B1556" s="12" t="s">
        <v>17</v>
      </c>
      <c r="C1556" s="12" t="s">
        <v>18</v>
      </c>
      <c r="D1556" s="24" t="s">
        <v>1314</v>
      </c>
      <c r="E1556" s="9"/>
      <c r="F1556" s="9"/>
      <c r="G1556" s="9"/>
      <c r="H1556" s="9"/>
      <c r="I1556" s="9"/>
      <c r="J1556" s="9"/>
      <c r="K1556" s="13">
        <f>K1559</f>
        <v>1</v>
      </c>
      <c r="L1556" s="13"/>
      <c r="M1556" s="13">
        <f>M1559</f>
        <v>0</v>
      </c>
    </row>
    <row r="1557" spans="1:13" ht="132.6" x14ac:dyDescent="0.3">
      <c r="A1557" s="9"/>
      <c r="B1557" s="9"/>
      <c r="C1557" s="9"/>
      <c r="D1557" s="14" t="s">
        <v>1315</v>
      </c>
      <c r="E1557" s="9"/>
      <c r="F1557" s="9"/>
      <c r="G1557" s="9"/>
      <c r="H1557" s="9"/>
      <c r="I1557" s="9"/>
      <c r="J1557" s="9"/>
      <c r="K1557" s="9"/>
      <c r="L1557" s="9"/>
      <c r="M1557" s="9"/>
    </row>
    <row r="1558" spans="1:13" x14ac:dyDescent="0.3">
      <c r="A1558" s="9"/>
      <c r="B1558" s="9"/>
      <c r="C1558" s="9"/>
      <c r="D1558" s="14"/>
      <c r="E1558" s="12" t="s">
        <v>20</v>
      </c>
      <c r="F1558" s="9">
        <v>1</v>
      </c>
      <c r="G1558" s="15">
        <v>0</v>
      </c>
      <c r="H1558" s="15">
        <v>0</v>
      </c>
      <c r="I1558" s="15">
        <v>0</v>
      </c>
      <c r="J1558" s="13">
        <f>F1558*(G1558+ (G1558= 0))*(H1558+ (H1558= 0))*(I1558+ (I1558= 0))</f>
        <v>1</v>
      </c>
      <c r="K1558" s="9"/>
      <c r="L1558" s="9"/>
      <c r="M1558" s="9"/>
    </row>
    <row r="1559" spans="1:13" x14ac:dyDescent="0.3">
      <c r="A1559" s="9"/>
      <c r="B1559" s="9"/>
      <c r="C1559" s="9"/>
      <c r="D1559" s="14"/>
      <c r="E1559" s="9"/>
      <c r="F1559" s="9"/>
      <c r="G1559" s="9"/>
      <c r="H1559" s="9"/>
      <c r="I1559" s="9"/>
      <c r="J1559" s="16" t="s">
        <v>1316</v>
      </c>
      <c r="K1559" s="8">
        <f>SUM(J1558:J1558)</f>
        <v>1</v>
      </c>
      <c r="L1559" s="15"/>
      <c r="M1559" s="8">
        <f>ROUND(L1559*K1559,2)</f>
        <v>0</v>
      </c>
    </row>
    <row r="1560" spans="1:13" ht="0.9" customHeight="1" x14ac:dyDescent="0.3">
      <c r="A1560" s="17"/>
      <c r="B1560" s="17"/>
      <c r="C1560" s="17"/>
      <c r="D1560" s="25"/>
      <c r="E1560" s="17"/>
      <c r="F1560" s="17"/>
      <c r="G1560" s="17"/>
      <c r="H1560" s="17"/>
      <c r="I1560" s="17"/>
      <c r="J1560" s="17"/>
      <c r="K1560" s="17"/>
      <c r="L1560" s="17"/>
      <c r="M1560" s="17"/>
    </row>
    <row r="1561" spans="1:13" ht="20.399999999999999" x14ac:dyDescent="0.3">
      <c r="A1561" s="12" t="s">
        <v>1317</v>
      </c>
      <c r="B1561" s="12" t="s">
        <v>17</v>
      </c>
      <c r="C1561" s="12" t="s">
        <v>18</v>
      </c>
      <c r="D1561" s="24" t="s">
        <v>1318</v>
      </c>
      <c r="E1561" s="9"/>
      <c r="F1561" s="9"/>
      <c r="G1561" s="9"/>
      <c r="H1561" s="9"/>
      <c r="I1561" s="9"/>
      <c r="J1561" s="9"/>
      <c r="K1561" s="13">
        <f>K1564</f>
        <v>1</v>
      </c>
      <c r="L1561" s="13"/>
      <c r="M1561" s="13">
        <f>M1564</f>
        <v>0</v>
      </c>
    </row>
    <row r="1562" spans="1:13" ht="102" x14ac:dyDescent="0.3">
      <c r="A1562" s="9"/>
      <c r="B1562" s="9"/>
      <c r="C1562" s="9"/>
      <c r="D1562" s="14" t="s">
        <v>1319</v>
      </c>
      <c r="E1562" s="9"/>
      <c r="F1562" s="9"/>
      <c r="G1562" s="9"/>
      <c r="H1562" s="9"/>
      <c r="I1562" s="9"/>
      <c r="J1562" s="9"/>
      <c r="K1562" s="9"/>
      <c r="L1562" s="9"/>
      <c r="M1562" s="9"/>
    </row>
    <row r="1563" spans="1:13" x14ac:dyDescent="0.3">
      <c r="A1563" s="9"/>
      <c r="B1563" s="9"/>
      <c r="C1563" s="9"/>
      <c r="D1563" s="14"/>
      <c r="E1563" s="12" t="s">
        <v>20</v>
      </c>
      <c r="F1563" s="9">
        <v>1</v>
      </c>
      <c r="G1563" s="15">
        <v>0</v>
      </c>
      <c r="H1563" s="15">
        <v>0</v>
      </c>
      <c r="I1563" s="15">
        <v>0</v>
      </c>
      <c r="J1563" s="13">
        <f>F1563*(G1563+ (G1563= 0))*(H1563+ (H1563= 0))*(I1563+ (I1563= 0))</f>
        <v>1</v>
      </c>
      <c r="K1563" s="9"/>
      <c r="L1563" s="9"/>
      <c r="M1563" s="9"/>
    </row>
    <row r="1564" spans="1:13" x14ac:dyDescent="0.3">
      <c r="A1564" s="9"/>
      <c r="B1564" s="9"/>
      <c r="C1564" s="9"/>
      <c r="D1564" s="14"/>
      <c r="E1564" s="9"/>
      <c r="F1564" s="9"/>
      <c r="G1564" s="9"/>
      <c r="H1564" s="9"/>
      <c r="I1564" s="9"/>
      <c r="J1564" s="16" t="s">
        <v>1320</v>
      </c>
      <c r="K1564" s="8">
        <f>SUM(J1563:J1563)</f>
        <v>1</v>
      </c>
      <c r="L1564" s="15"/>
      <c r="M1564" s="8">
        <f>ROUND(L1564*K1564,2)</f>
        <v>0</v>
      </c>
    </row>
    <row r="1565" spans="1:13" ht="0.9" customHeight="1" x14ac:dyDescent="0.3">
      <c r="A1565" s="17"/>
      <c r="B1565" s="17"/>
      <c r="C1565" s="17"/>
      <c r="D1565" s="25"/>
      <c r="E1565" s="17"/>
      <c r="F1565" s="17"/>
      <c r="G1565" s="17"/>
      <c r="H1565" s="17"/>
      <c r="I1565" s="17"/>
      <c r="J1565" s="17"/>
      <c r="K1565" s="17"/>
      <c r="L1565" s="17"/>
      <c r="M1565" s="17"/>
    </row>
    <row r="1566" spans="1:13" ht="20.399999999999999" x14ac:dyDescent="0.3">
      <c r="A1566" s="12" t="s">
        <v>1321</v>
      </c>
      <c r="B1566" s="12" t="s">
        <v>17</v>
      </c>
      <c r="C1566" s="12" t="s">
        <v>18</v>
      </c>
      <c r="D1566" s="24" t="s">
        <v>1322</v>
      </c>
      <c r="E1566" s="9"/>
      <c r="F1566" s="9"/>
      <c r="G1566" s="9"/>
      <c r="H1566" s="9"/>
      <c r="I1566" s="9"/>
      <c r="J1566" s="9"/>
      <c r="K1566" s="13">
        <f>K1569</f>
        <v>1</v>
      </c>
      <c r="L1566" s="13"/>
      <c r="M1566" s="13">
        <f>M1569</f>
        <v>0</v>
      </c>
    </row>
    <row r="1567" spans="1:13" ht="142.80000000000001" x14ac:dyDescent="0.3">
      <c r="A1567" s="9"/>
      <c r="B1567" s="9"/>
      <c r="C1567" s="9"/>
      <c r="D1567" s="14" t="s">
        <v>1323</v>
      </c>
      <c r="E1567" s="9"/>
      <c r="F1567" s="9"/>
      <c r="G1567" s="9"/>
      <c r="H1567" s="9"/>
      <c r="I1567" s="9"/>
      <c r="J1567" s="9"/>
      <c r="K1567" s="9"/>
      <c r="L1567" s="9"/>
      <c r="M1567" s="9"/>
    </row>
    <row r="1568" spans="1:13" x14ac:dyDescent="0.3">
      <c r="A1568" s="9"/>
      <c r="B1568" s="9"/>
      <c r="C1568" s="9"/>
      <c r="D1568" s="14"/>
      <c r="E1568" s="12" t="s">
        <v>20</v>
      </c>
      <c r="F1568" s="9">
        <v>1</v>
      </c>
      <c r="G1568" s="15">
        <v>0</v>
      </c>
      <c r="H1568" s="15">
        <v>0</v>
      </c>
      <c r="I1568" s="15">
        <v>0</v>
      </c>
      <c r="J1568" s="13">
        <f>F1568*(G1568+ (G1568= 0))*(H1568+ (H1568= 0))*(I1568+ (I1568= 0))</f>
        <v>1</v>
      </c>
      <c r="K1568" s="9"/>
      <c r="L1568" s="9"/>
      <c r="M1568" s="9"/>
    </row>
    <row r="1569" spans="1:13" x14ac:dyDescent="0.3">
      <c r="A1569" s="9"/>
      <c r="B1569" s="9"/>
      <c r="C1569" s="9"/>
      <c r="D1569" s="14"/>
      <c r="E1569" s="9"/>
      <c r="F1569" s="9"/>
      <c r="G1569" s="9"/>
      <c r="H1569" s="9"/>
      <c r="I1569" s="9"/>
      <c r="J1569" s="16" t="s">
        <v>1324</v>
      </c>
      <c r="K1569" s="8">
        <f>SUM(J1568:J1568)</f>
        <v>1</v>
      </c>
      <c r="L1569" s="15"/>
      <c r="M1569" s="8">
        <f>ROUND(L1569*K1569,2)</f>
        <v>0</v>
      </c>
    </row>
    <row r="1570" spans="1:13" ht="0.9" customHeight="1" x14ac:dyDescent="0.3">
      <c r="A1570" s="17"/>
      <c r="B1570" s="17"/>
      <c r="C1570" s="17"/>
      <c r="D1570" s="25"/>
      <c r="E1570" s="17"/>
      <c r="F1570" s="17"/>
      <c r="G1570" s="17"/>
      <c r="H1570" s="17"/>
      <c r="I1570" s="17"/>
      <c r="J1570" s="17"/>
      <c r="K1570" s="17"/>
      <c r="L1570" s="17"/>
      <c r="M1570" s="17"/>
    </row>
    <row r="1571" spans="1:13" x14ac:dyDescent="0.3">
      <c r="A1571" s="9"/>
      <c r="B1571" s="9"/>
      <c r="C1571" s="9"/>
      <c r="D1571" s="14"/>
      <c r="E1571" s="9"/>
      <c r="F1571" s="9"/>
      <c r="G1571" s="9"/>
      <c r="H1571" s="9"/>
      <c r="I1571" s="9"/>
      <c r="J1571" s="16" t="s">
        <v>1325</v>
      </c>
      <c r="K1571" s="15">
        <v>1</v>
      </c>
      <c r="L1571" s="8"/>
      <c r="M1571" s="8">
        <f>ROUND(L1571*K1571,2)</f>
        <v>0</v>
      </c>
    </row>
    <row r="1572" spans="1:13" ht="0.9" customHeight="1" x14ac:dyDescent="0.3">
      <c r="A1572" s="17"/>
      <c r="B1572" s="17"/>
      <c r="C1572" s="17"/>
      <c r="D1572" s="25"/>
      <c r="E1572" s="17"/>
      <c r="F1572" s="17"/>
      <c r="G1572" s="17"/>
      <c r="H1572" s="17"/>
      <c r="I1572" s="17"/>
      <c r="J1572" s="17"/>
      <c r="K1572" s="17"/>
      <c r="L1572" s="17"/>
      <c r="M1572" s="17"/>
    </row>
    <row r="1573" spans="1:13" x14ac:dyDescent="0.3">
      <c r="A1573" s="10" t="s">
        <v>1326</v>
      </c>
      <c r="B1573" s="10" t="s">
        <v>12</v>
      </c>
      <c r="C1573" s="10" t="s">
        <v>0</v>
      </c>
      <c r="D1573" s="23" t="s">
        <v>1327</v>
      </c>
      <c r="E1573" s="11"/>
      <c r="F1573" s="11"/>
      <c r="G1573" s="11"/>
      <c r="H1573" s="11"/>
      <c r="I1573" s="11"/>
      <c r="J1573" s="11"/>
      <c r="K1573" s="8">
        <f>K1585</f>
        <v>1</v>
      </c>
      <c r="L1573" s="8"/>
      <c r="M1573" s="8">
        <f>M1585</f>
        <v>0</v>
      </c>
    </row>
    <row r="1574" spans="1:13" ht="30.6" x14ac:dyDescent="0.3">
      <c r="A1574" s="9"/>
      <c r="B1574" s="9"/>
      <c r="C1574" s="9"/>
      <c r="D1574" s="14" t="s">
        <v>1328</v>
      </c>
      <c r="E1574" s="9"/>
      <c r="F1574" s="9"/>
      <c r="G1574" s="9"/>
      <c r="H1574" s="9"/>
      <c r="I1574" s="9"/>
      <c r="J1574" s="9"/>
      <c r="K1574" s="9"/>
      <c r="L1574" s="9"/>
      <c r="M1574" s="9"/>
    </row>
    <row r="1575" spans="1:13" x14ac:dyDescent="0.3">
      <c r="A1575" s="12" t="s">
        <v>1329</v>
      </c>
      <c r="B1575" s="12" t="s">
        <v>17</v>
      </c>
      <c r="C1575" s="12" t="s">
        <v>18</v>
      </c>
      <c r="D1575" s="24" t="s">
        <v>1330</v>
      </c>
      <c r="E1575" s="9"/>
      <c r="F1575" s="9"/>
      <c r="G1575" s="9"/>
      <c r="H1575" s="9"/>
      <c r="I1575" s="9"/>
      <c r="J1575" s="9"/>
      <c r="K1575" s="13">
        <f>K1578</f>
        <v>19</v>
      </c>
      <c r="L1575" s="13"/>
      <c r="M1575" s="13">
        <f>M1578</f>
        <v>0</v>
      </c>
    </row>
    <row r="1576" spans="1:13" ht="153" x14ac:dyDescent="0.3">
      <c r="A1576" s="9"/>
      <c r="B1576" s="9"/>
      <c r="C1576" s="9"/>
      <c r="D1576" s="14" t="s">
        <v>1331</v>
      </c>
      <c r="E1576" s="9"/>
      <c r="F1576" s="9"/>
      <c r="G1576" s="9"/>
      <c r="H1576" s="9"/>
      <c r="I1576" s="9"/>
      <c r="J1576" s="9"/>
      <c r="K1576" s="9"/>
      <c r="L1576" s="9"/>
      <c r="M1576" s="9"/>
    </row>
    <row r="1577" spans="1:13" x14ac:dyDescent="0.3">
      <c r="A1577" s="9"/>
      <c r="B1577" s="9"/>
      <c r="C1577" s="9"/>
      <c r="D1577" s="14"/>
      <c r="E1577" s="12" t="s">
        <v>20</v>
      </c>
      <c r="F1577" s="9">
        <v>19</v>
      </c>
      <c r="G1577" s="15">
        <v>0</v>
      </c>
      <c r="H1577" s="15">
        <v>0</v>
      </c>
      <c r="I1577" s="15">
        <v>0</v>
      </c>
      <c r="J1577" s="13">
        <f>F1577*(G1577+ (G1577= 0))*(H1577+ (H1577= 0))*(I1577+ (I1577= 0))</f>
        <v>19</v>
      </c>
      <c r="K1577" s="9"/>
      <c r="L1577" s="9"/>
      <c r="M1577" s="9"/>
    </row>
    <row r="1578" spans="1:13" x14ac:dyDescent="0.3">
      <c r="A1578" s="9"/>
      <c r="B1578" s="9"/>
      <c r="C1578" s="9"/>
      <c r="D1578" s="14"/>
      <c r="E1578" s="9"/>
      <c r="F1578" s="9"/>
      <c r="G1578" s="9"/>
      <c r="H1578" s="9"/>
      <c r="I1578" s="9"/>
      <c r="J1578" s="16" t="s">
        <v>1332</v>
      </c>
      <c r="K1578" s="8">
        <f>SUM(J1577:J1577)</f>
        <v>19</v>
      </c>
      <c r="L1578" s="15"/>
      <c r="M1578" s="8">
        <f>ROUND(L1578*K1578,2)</f>
        <v>0</v>
      </c>
    </row>
    <row r="1579" spans="1:13" ht="0.9" customHeight="1" x14ac:dyDescent="0.3">
      <c r="A1579" s="17"/>
      <c r="B1579" s="17"/>
      <c r="C1579" s="17"/>
      <c r="D1579" s="25"/>
      <c r="E1579" s="17"/>
      <c r="F1579" s="17"/>
      <c r="G1579" s="17"/>
      <c r="H1579" s="17"/>
      <c r="I1579" s="17"/>
      <c r="J1579" s="17"/>
      <c r="K1579" s="17"/>
      <c r="L1579" s="17"/>
      <c r="M1579" s="17"/>
    </row>
    <row r="1580" spans="1:13" x14ac:dyDescent="0.3">
      <c r="A1580" s="12" t="s">
        <v>1333</v>
      </c>
      <c r="B1580" s="12" t="s">
        <v>17</v>
      </c>
      <c r="C1580" s="12" t="s">
        <v>18</v>
      </c>
      <c r="D1580" s="24" t="s">
        <v>1334</v>
      </c>
      <c r="E1580" s="9"/>
      <c r="F1580" s="9"/>
      <c r="G1580" s="9"/>
      <c r="H1580" s="9"/>
      <c r="I1580" s="9"/>
      <c r="J1580" s="9"/>
      <c r="K1580" s="13">
        <f>K1583</f>
        <v>1</v>
      </c>
      <c r="L1580" s="13"/>
      <c r="M1580" s="13">
        <f>M1583</f>
        <v>0</v>
      </c>
    </row>
    <row r="1581" spans="1:13" ht="102" x14ac:dyDescent="0.3">
      <c r="A1581" s="9"/>
      <c r="B1581" s="9"/>
      <c r="C1581" s="9"/>
      <c r="D1581" s="14" t="s">
        <v>1335</v>
      </c>
      <c r="E1581" s="9"/>
      <c r="F1581" s="9"/>
      <c r="G1581" s="9"/>
      <c r="H1581" s="9"/>
      <c r="I1581" s="9"/>
      <c r="J1581" s="9"/>
      <c r="K1581" s="9"/>
      <c r="L1581" s="9"/>
      <c r="M1581" s="9"/>
    </row>
    <row r="1582" spans="1:13" x14ac:dyDescent="0.3">
      <c r="A1582" s="9"/>
      <c r="B1582" s="9"/>
      <c r="C1582" s="9"/>
      <c r="D1582" s="14"/>
      <c r="E1582" s="12" t="s">
        <v>20</v>
      </c>
      <c r="F1582" s="9">
        <v>1</v>
      </c>
      <c r="G1582" s="15">
        <v>0</v>
      </c>
      <c r="H1582" s="15">
        <v>0</v>
      </c>
      <c r="I1582" s="15">
        <v>0</v>
      </c>
      <c r="J1582" s="13">
        <f>F1582*(G1582+ (G1582= 0))*(H1582+ (H1582= 0))*(I1582+ (I1582= 0))</f>
        <v>1</v>
      </c>
      <c r="K1582" s="9"/>
      <c r="L1582" s="9"/>
      <c r="M1582" s="9"/>
    </row>
    <row r="1583" spans="1:13" x14ac:dyDescent="0.3">
      <c r="A1583" s="9"/>
      <c r="B1583" s="9"/>
      <c r="C1583" s="9"/>
      <c r="D1583" s="14"/>
      <c r="E1583" s="9"/>
      <c r="F1583" s="9"/>
      <c r="G1583" s="9"/>
      <c r="H1583" s="9"/>
      <c r="I1583" s="9"/>
      <c r="J1583" s="16" t="s">
        <v>1336</v>
      </c>
      <c r="K1583" s="8">
        <f>SUM(J1582:J1582)</f>
        <v>1</v>
      </c>
      <c r="L1583" s="15"/>
      <c r="M1583" s="8">
        <f>ROUND(L1583*K1583,2)</f>
        <v>0</v>
      </c>
    </row>
    <row r="1584" spans="1:13" ht="0.9" customHeight="1" x14ac:dyDescent="0.3">
      <c r="A1584" s="17"/>
      <c r="B1584" s="17"/>
      <c r="C1584" s="17"/>
      <c r="D1584" s="25"/>
      <c r="E1584" s="17"/>
      <c r="F1584" s="17"/>
      <c r="G1584" s="17"/>
      <c r="H1584" s="17"/>
      <c r="I1584" s="17"/>
      <c r="J1584" s="17"/>
      <c r="K1584" s="17"/>
      <c r="L1584" s="17"/>
      <c r="M1584" s="17"/>
    </row>
    <row r="1585" spans="1:13" x14ac:dyDescent="0.3">
      <c r="A1585" s="9"/>
      <c r="B1585" s="9"/>
      <c r="C1585" s="9"/>
      <c r="D1585" s="14"/>
      <c r="E1585" s="9"/>
      <c r="F1585" s="9"/>
      <c r="G1585" s="9"/>
      <c r="H1585" s="9"/>
      <c r="I1585" s="9"/>
      <c r="J1585" s="16" t="s">
        <v>1337</v>
      </c>
      <c r="K1585" s="15">
        <v>1</v>
      </c>
      <c r="L1585" s="8"/>
      <c r="M1585" s="8">
        <f>ROUND(L1585*K1585,2)</f>
        <v>0</v>
      </c>
    </row>
    <row r="1586" spans="1:13" ht="0.9" customHeight="1" x14ac:dyDescent="0.3">
      <c r="A1586" s="17"/>
      <c r="B1586" s="17"/>
      <c r="C1586" s="17"/>
      <c r="D1586" s="25"/>
      <c r="E1586" s="17"/>
      <c r="F1586" s="17"/>
      <c r="G1586" s="17"/>
      <c r="H1586" s="17"/>
      <c r="I1586" s="17"/>
      <c r="J1586" s="17"/>
      <c r="K1586" s="17"/>
      <c r="L1586" s="17"/>
      <c r="M1586" s="17"/>
    </row>
    <row r="1587" spans="1:13" x14ac:dyDescent="0.3">
      <c r="A1587" s="10" t="s">
        <v>1338</v>
      </c>
      <c r="B1587" s="10" t="s">
        <v>12</v>
      </c>
      <c r="C1587" s="10" t="s">
        <v>0</v>
      </c>
      <c r="D1587" s="23" t="s">
        <v>1339</v>
      </c>
      <c r="E1587" s="11"/>
      <c r="F1587" s="11"/>
      <c r="G1587" s="11"/>
      <c r="H1587" s="11"/>
      <c r="I1587" s="11"/>
      <c r="J1587" s="11"/>
      <c r="K1587" s="8">
        <f>K1623</f>
        <v>1</v>
      </c>
      <c r="L1587" s="8"/>
      <c r="M1587" s="8">
        <f>M1623</f>
        <v>0</v>
      </c>
    </row>
    <row r="1588" spans="1:13" ht="20.399999999999999" x14ac:dyDescent="0.3">
      <c r="A1588" s="12" t="s">
        <v>1340</v>
      </c>
      <c r="B1588" s="12" t="s">
        <v>17</v>
      </c>
      <c r="C1588" s="12" t="s">
        <v>18</v>
      </c>
      <c r="D1588" s="24" t="s">
        <v>1341</v>
      </c>
      <c r="E1588" s="9"/>
      <c r="F1588" s="9"/>
      <c r="G1588" s="9"/>
      <c r="H1588" s="9"/>
      <c r="I1588" s="9"/>
      <c r="J1588" s="9"/>
      <c r="K1588" s="13">
        <f>K1591</f>
        <v>23</v>
      </c>
      <c r="L1588" s="13"/>
      <c r="M1588" s="13">
        <f>M1591</f>
        <v>0</v>
      </c>
    </row>
    <row r="1589" spans="1:13" ht="265.2" x14ac:dyDescent="0.3">
      <c r="A1589" s="9"/>
      <c r="B1589" s="9"/>
      <c r="C1589" s="9"/>
      <c r="D1589" s="14" t="s">
        <v>1342</v>
      </c>
      <c r="E1589" s="9"/>
      <c r="F1589" s="9"/>
      <c r="G1589" s="9"/>
      <c r="H1589" s="9"/>
      <c r="I1589" s="9"/>
      <c r="J1589" s="9"/>
      <c r="K1589" s="9"/>
      <c r="L1589" s="9"/>
      <c r="M1589" s="9"/>
    </row>
    <row r="1590" spans="1:13" x14ac:dyDescent="0.3">
      <c r="A1590" s="9"/>
      <c r="B1590" s="9"/>
      <c r="C1590" s="9"/>
      <c r="D1590" s="14"/>
      <c r="E1590" s="12" t="s">
        <v>20</v>
      </c>
      <c r="F1590" s="9">
        <v>23</v>
      </c>
      <c r="G1590" s="15">
        <v>0</v>
      </c>
      <c r="H1590" s="15">
        <v>0</v>
      </c>
      <c r="I1590" s="15">
        <v>0</v>
      </c>
      <c r="J1590" s="13">
        <f>F1590*(G1590+ (G1590= 0))*(H1590+ (H1590= 0))*(I1590+ (I1590= 0))</f>
        <v>23</v>
      </c>
      <c r="K1590" s="9"/>
      <c r="L1590" s="9"/>
      <c r="M1590" s="9"/>
    </row>
    <row r="1591" spans="1:13" x14ac:dyDescent="0.3">
      <c r="A1591" s="9"/>
      <c r="B1591" s="9"/>
      <c r="C1591" s="9"/>
      <c r="D1591" s="14"/>
      <c r="E1591" s="9"/>
      <c r="F1591" s="9"/>
      <c r="G1591" s="9"/>
      <c r="H1591" s="9"/>
      <c r="I1591" s="9"/>
      <c r="J1591" s="16" t="s">
        <v>1343</v>
      </c>
      <c r="K1591" s="8">
        <f>SUM(J1590:J1590)</f>
        <v>23</v>
      </c>
      <c r="L1591" s="15"/>
      <c r="M1591" s="8">
        <f>ROUND(L1591*K1591,2)</f>
        <v>0</v>
      </c>
    </row>
    <row r="1592" spans="1:13" ht="0.9" customHeight="1" x14ac:dyDescent="0.3">
      <c r="A1592" s="17"/>
      <c r="B1592" s="17"/>
      <c r="C1592" s="17"/>
      <c r="D1592" s="25"/>
      <c r="E1592" s="17"/>
      <c r="F1592" s="17"/>
      <c r="G1592" s="17"/>
      <c r="H1592" s="17"/>
      <c r="I1592" s="17"/>
      <c r="J1592" s="17"/>
      <c r="K1592" s="17"/>
      <c r="L1592" s="17"/>
      <c r="M1592" s="17"/>
    </row>
    <row r="1593" spans="1:13" x14ac:dyDescent="0.3">
      <c r="A1593" s="12" t="s">
        <v>1344</v>
      </c>
      <c r="B1593" s="12" t="s">
        <v>17</v>
      </c>
      <c r="C1593" s="12" t="s">
        <v>18</v>
      </c>
      <c r="D1593" s="24" t="s">
        <v>1345</v>
      </c>
      <c r="E1593" s="9"/>
      <c r="F1593" s="9"/>
      <c r="G1593" s="9"/>
      <c r="H1593" s="9"/>
      <c r="I1593" s="9"/>
      <c r="J1593" s="9"/>
      <c r="K1593" s="13">
        <f>K1596</f>
        <v>1</v>
      </c>
      <c r="L1593" s="13"/>
      <c r="M1593" s="13">
        <f>M1596</f>
        <v>0</v>
      </c>
    </row>
    <row r="1594" spans="1:13" ht="173.4" x14ac:dyDescent="0.3">
      <c r="A1594" s="9"/>
      <c r="B1594" s="9"/>
      <c r="C1594" s="9"/>
      <c r="D1594" s="14" t="s">
        <v>1346</v>
      </c>
      <c r="E1594" s="9"/>
      <c r="F1594" s="9"/>
      <c r="G1594" s="9"/>
      <c r="H1594" s="9"/>
      <c r="I1594" s="9"/>
      <c r="J1594" s="9"/>
      <c r="K1594" s="9"/>
      <c r="L1594" s="9"/>
      <c r="M1594" s="9"/>
    </row>
    <row r="1595" spans="1:13" x14ac:dyDescent="0.3">
      <c r="A1595" s="9"/>
      <c r="B1595" s="9"/>
      <c r="C1595" s="9"/>
      <c r="D1595" s="14"/>
      <c r="E1595" s="12" t="s">
        <v>1347</v>
      </c>
      <c r="F1595" s="9">
        <v>1</v>
      </c>
      <c r="G1595" s="15">
        <v>0</v>
      </c>
      <c r="H1595" s="15">
        <v>0</v>
      </c>
      <c r="I1595" s="15">
        <v>0</v>
      </c>
      <c r="J1595" s="13">
        <f>F1595*(G1595+ (G1595= 0))*(H1595+ (H1595= 0))*(I1595+ (I1595= 0))</f>
        <v>1</v>
      </c>
      <c r="K1595" s="9"/>
      <c r="L1595" s="9"/>
      <c r="M1595" s="9"/>
    </row>
    <row r="1596" spans="1:13" x14ac:dyDescent="0.3">
      <c r="A1596" s="9"/>
      <c r="B1596" s="9"/>
      <c r="C1596" s="9"/>
      <c r="D1596" s="14"/>
      <c r="E1596" s="9"/>
      <c r="F1596" s="9"/>
      <c r="G1596" s="9"/>
      <c r="H1596" s="9"/>
      <c r="I1596" s="9"/>
      <c r="J1596" s="16" t="s">
        <v>1348</v>
      </c>
      <c r="K1596" s="8">
        <f>SUM(J1595:J1595)</f>
        <v>1</v>
      </c>
      <c r="L1596" s="15"/>
      <c r="M1596" s="8">
        <f>ROUND(L1596*K1596,2)</f>
        <v>0</v>
      </c>
    </row>
    <row r="1597" spans="1:13" ht="0.9" customHeight="1" x14ac:dyDescent="0.3">
      <c r="A1597" s="17"/>
      <c r="B1597" s="17"/>
      <c r="C1597" s="17"/>
      <c r="D1597" s="25"/>
      <c r="E1597" s="17"/>
      <c r="F1597" s="17"/>
      <c r="G1597" s="17"/>
      <c r="H1597" s="17"/>
      <c r="I1597" s="17"/>
      <c r="J1597" s="17"/>
      <c r="K1597" s="17"/>
      <c r="L1597" s="17"/>
      <c r="M1597" s="17"/>
    </row>
    <row r="1598" spans="1:13" ht="20.399999999999999" x14ac:dyDescent="0.3">
      <c r="A1598" s="12" t="s">
        <v>1349</v>
      </c>
      <c r="B1598" s="12" t="s">
        <v>17</v>
      </c>
      <c r="C1598" s="12" t="s">
        <v>18</v>
      </c>
      <c r="D1598" s="24" t="s">
        <v>1350</v>
      </c>
      <c r="E1598" s="9"/>
      <c r="F1598" s="9"/>
      <c r="G1598" s="9"/>
      <c r="H1598" s="9"/>
      <c r="I1598" s="9"/>
      <c r="J1598" s="9"/>
      <c r="K1598" s="13">
        <f>K1601</f>
        <v>1</v>
      </c>
      <c r="L1598" s="13"/>
      <c r="M1598" s="13">
        <f>M1601</f>
        <v>0</v>
      </c>
    </row>
    <row r="1599" spans="1:13" ht="409.6" x14ac:dyDescent="0.3">
      <c r="A1599" s="9"/>
      <c r="B1599" s="9"/>
      <c r="C1599" s="9"/>
      <c r="D1599" s="14" t="s">
        <v>1351</v>
      </c>
      <c r="E1599" s="9"/>
      <c r="F1599" s="9"/>
      <c r="G1599" s="9"/>
      <c r="H1599" s="9"/>
      <c r="I1599" s="9"/>
      <c r="J1599" s="9"/>
      <c r="K1599" s="9"/>
      <c r="L1599" s="9"/>
      <c r="M1599" s="9"/>
    </row>
    <row r="1600" spans="1:13" x14ac:dyDescent="0.3">
      <c r="A1600" s="9"/>
      <c r="B1600" s="9"/>
      <c r="C1600" s="9"/>
      <c r="D1600" s="14"/>
      <c r="E1600" s="12" t="s">
        <v>1347</v>
      </c>
      <c r="F1600" s="9">
        <v>1</v>
      </c>
      <c r="G1600" s="15">
        <v>0</v>
      </c>
      <c r="H1600" s="15">
        <v>0</v>
      </c>
      <c r="I1600" s="15">
        <v>0</v>
      </c>
      <c r="J1600" s="13">
        <f>F1600*(G1600+ (G1600= 0))*(H1600+ (H1600= 0))*(I1600+ (I1600= 0))</f>
        <v>1</v>
      </c>
      <c r="K1600" s="9"/>
      <c r="L1600" s="9"/>
      <c r="M1600" s="9"/>
    </row>
    <row r="1601" spans="1:13" x14ac:dyDescent="0.3">
      <c r="A1601" s="9"/>
      <c r="B1601" s="9"/>
      <c r="C1601" s="9"/>
      <c r="D1601" s="14"/>
      <c r="E1601" s="9"/>
      <c r="F1601" s="9"/>
      <c r="G1601" s="9"/>
      <c r="H1601" s="9"/>
      <c r="I1601" s="9"/>
      <c r="J1601" s="16" t="s">
        <v>1352</v>
      </c>
      <c r="K1601" s="8">
        <f>SUM(J1600:J1600)</f>
        <v>1</v>
      </c>
      <c r="L1601" s="15"/>
      <c r="M1601" s="8">
        <f>ROUND(L1601*K1601,2)</f>
        <v>0</v>
      </c>
    </row>
    <row r="1602" spans="1:13" ht="0.9" customHeight="1" x14ac:dyDescent="0.3">
      <c r="A1602" s="17"/>
      <c r="B1602" s="17"/>
      <c r="C1602" s="17"/>
      <c r="D1602" s="25"/>
      <c r="E1602" s="17"/>
      <c r="F1602" s="17"/>
      <c r="G1602" s="17"/>
      <c r="H1602" s="17"/>
      <c r="I1602" s="17"/>
      <c r="J1602" s="17"/>
      <c r="K1602" s="17"/>
      <c r="L1602" s="17"/>
      <c r="M1602" s="17"/>
    </row>
    <row r="1603" spans="1:13" ht="20.399999999999999" x14ac:dyDescent="0.3">
      <c r="A1603" s="12" t="s">
        <v>611</v>
      </c>
      <c r="B1603" s="12" t="s">
        <v>17</v>
      </c>
      <c r="C1603" s="12" t="s">
        <v>91</v>
      </c>
      <c r="D1603" s="24" t="s">
        <v>612</v>
      </c>
      <c r="E1603" s="9"/>
      <c r="F1603" s="9"/>
      <c r="G1603" s="9"/>
      <c r="H1603" s="9"/>
      <c r="I1603" s="9"/>
      <c r="J1603" s="9"/>
      <c r="K1603" s="13">
        <f>K1606</f>
        <v>500</v>
      </c>
      <c r="L1603" s="13"/>
      <c r="M1603" s="13">
        <f>M1606</f>
        <v>0</v>
      </c>
    </row>
    <row r="1604" spans="1:13" ht="91.8" x14ac:dyDescent="0.3">
      <c r="A1604" s="9"/>
      <c r="B1604" s="9"/>
      <c r="C1604" s="9"/>
      <c r="D1604" s="14" t="s">
        <v>613</v>
      </c>
      <c r="E1604" s="9"/>
      <c r="F1604" s="9"/>
      <c r="G1604" s="9"/>
      <c r="H1604" s="9"/>
      <c r="I1604" s="9"/>
      <c r="J1604" s="9"/>
      <c r="K1604" s="9"/>
      <c r="L1604" s="9"/>
      <c r="M1604" s="9"/>
    </row>
    <row r="1605" spans="1:13" x14ac:dyDescent="0.3">
      <c r="A1605" s="9"/>
      <c r="B1605" s="9"/>
      <c r="C1605" s="9"/>
      <c r="D1605" s="14"/>
      <c r="E1605" s="12" t="s">
        <v>1353</v>
      </c>
      <c r="F1605" s="9">
        <v>2</v>
      </c>
      <c r="G1605" s="15">
        <v>250</v>
      </c>
      <c r="H1605" s="15">
        <v>0</v>
      </c>
      <c r="I1605" s="15">
        <v>0</v>
      </c>
      <c r="J1605" s="13">
        <f>F1605*(G1605+ (G1605= 0))*(H1605+ (H1605= 0))*(I1605+ (I1605= 0))</f>
        <v>500</v>
      </c>
      <c r="K1605" s="9"/>
      <c r="L1605" s="9"/>
      <c r="M1605" s="9"/>
    </row>
    <row r="1606" spans="1:13" x14ac:dyDescent="0.3">
      <c r="A1606" s="9"/>
      <c r="B1606" s="9"/>
      <c r="C1606" s="9"/>
      <c r="D1606" s="14"/>
      <c r="E1606" s="9"/>
      <c r="F1606" s="9"/>
      <c r="G1606" s="9"/>
      <c r="H1606" s="9"/>
      <c r="I1606" s="9"/>
      <c r="J1606" s="16" t="s">
        <v>614</v>
      </c>
      <c r="K1606" s="8">
        <f>SUM(J1605:J1605)</f>
        <v>500</v>
      </c>
      <c r="L1606" s="15"/>
      <c r="M1606" s="8">
        <f>ROUND(L1606*K1606,2)</f>
        <v>0</v>
      </c>
    </row>
    <row r="1607" spans="1:13" ht="0.9" customHeight="1" x14ac:dyDescent="0.3">
      <c r="A1607" s="17"/>
      <c r="B1607" s="17"/>
      <c r="C1607" s="17"/>
      <c r="D1607" s="25"/>
      <c r="E1607" s="17"/>
      <c r="F1607" s="17"/>
      <c r="G1607" s="17"/>
      <c r="H1607" s="17"/>
      <c r="I1607" s="17"/>
      <c r="J1607" s="17"/>
      <c r="K1607" s="17"/>
      <c r="L1607" s="17"/>
      <c r="M1607" s="17"/>
    </row>
    <row r="1608" spans="1:13" ht="20.399999999999999" x14ac:dyDescent="0.3">
      <c r="A1608" s="12" t="s">
        <v>1354</v>
      </c>
      <c r="B1608" s="12" t="s">
        <v>17</v>
      </c>
      <c r="C1608" s="12" t="s">
        <v>18</v>
      </c>
      <c r="D1608" s="24" t="s">
        <v>1355</v>
      </c>
      <c r="E1608" s="9"/>
      <c r="F1608" s="9"/>
      <c r="G1608" s="9"/>
      <c r="H1608" s="9"/>
      <c r="I1608" s="9"/>
      <c r="J1608" s="9"/>
      <c r="K1608" s="13">
        <f>K1611</f>
        <v>500</v>
      </c>
      <c r="L1608" s="13"/>
      <c r="M1608" s="13">
        <f>M1611</f>
        <v>0</v>
      </c>
    </row>
    <row r="1609" spans="1:13" ht="183.6" x14ac:dyDescent="0.3">
      <c r="A1609" s="9"/>
      <c r="B1609" s="9"/>
      <c r="C1609" s="9"/>
      <c r="D1609" s="14" t="s">
        <v>1356</v>
      </c>
      <c r="E1609" s="9"/>
      <c r="F1609" s="9"/>
      <c r="G1609" s="9"/>
      <c r="H1609" s="9"/>
      <c r="I1609" s="9"/>
      <c r="J1609" s="9"/>
      <c r="K1609" s="9"/>
      <c r="L1609" s="9"/>
      <c r="M1609" s="9"/>
    </row>
    <row r="1610" spans="1:13" x14ac:dyDescent="0.3">
      <c r="A1610" s="9"/>
      <c r="B1610" s="9"/>
      <c r="C1610" s="9"/>
      <c r="D1610" s="14"/>
      <c r="E1610" s="12" t="s">
        <v>1353</v>
      </c>
      <c r="F1610" s="9">
        <v>2</v>
      </c>
      <c r="G1610" s="15">
        <v>250</v>
      </c>
      <c r="H1610" s="15">
        <v>0</v>
      </c>
      <c r="I1610" s="15">
        <v>0</v>
      </c>
      <c r="J1610" s="13">
        <f>F1610*(G1610+ (G1610= 0))*(H1610+ (H1610= 0))*(I1610+ (I1610= 0))</f>
        <v>500</v>
      </c>
      <c r="K1610" s="9"/>
      <c r="L1610" s="9"/>
      <c r="M1610" s="9"/>
    </row>
    <row r="1611" spans="1:13" x14ac:dyDescent="0.3">
      <c r="A1611" s="9"/>
      <c r="B1611" s="9"/>
      <c r="C1611" s="9"/>
      <c r="D1611" s="14"/>
      <c r="E1611" s="9"/>
      <c r="F1611" s="9"/>
      <c r="G1611" s="9"/>
      <c r="H1611" s="9"/>
      <c r="I1611" s="9"/>
      <c r="J1611" s="16" t="s">
        <v>1357</v>
      </c>
      <c r="K1611" s="8">
        <f>SUM(J1610:J1610)</f>
        <v>500</v>
      </c>
      <c r="L1611" s="15"/>
      <c r="M1611" s="8">
        <f>ROUND(L1611*K1611,2)</f>
        <v>0</v>
      </c>
    </row>
    <row r="1612" spans="1:13" ht="0.9" customHeight="1" x14ac:dyDescent="0.3">
      <c r="A1612" s="17"/>
      <c r="B1612" s="17"/>
      <c r="C1612" s="17"/>
      <c r="D1612" s="25"/>
      <c r="E1612" s="17"/>
      <c r="F1612" s="17"/>
      <c r="G1612" s="17"/>
      <c r="H1612" s="17"/>
      <c r="I1612" s="17"/>
      <c r="J1612" s="17"/>
      <c r="K1612" s="17"/>
      <c r="L1612" s="17"/>
      <c r="M1612" s="17"/>
    </row>
    <row r="1613" spans="1:13" x14ac:dyDescent="0.3">
      <c r="A1613" s="12" t="s">
        <v>1358</v>
      </c>
      <c r="B1613" s="12" t="s">
        <v>17</v>
      </c>
      <c r="C1613" s="12" t="s">
        <v>18</v>
      </c>
      <c r="D1613" s="24" t="s">
        <v>1359</v>
      </c>
      <c r="E1613" s="9"/>
      <c r="F1613" s="9"/>
      <c r="G1613" s="9"/>
      <c r="H1613" s="9"/>
      <c r="I1613" s="9"/>
      <c r="J1613" s="9"/>
      <c r="K1613" s="13">
        <f>K1616</f>
        <v>2</v>
      </c>
      <c r="L1613" s="13"/>
      <c r="M1613" s="13">
        <f>M1616</f>
        <v>0</v>
      </c>
    </row>
    <row r="1614" spans="1:13" ht="244.8" x14ac:dyDescent="0.3">
      <c r="A1614" s="9"/>
      <c r="B1614" s="9"/>
      <c r="C1614" s="9"/>
      <c r="D1614" s="14" t="s">
        <v>1360</v>
      </c>
      <c r="E1614" s="9"/>
      <c r="F1614" s="9"/>
      <c r="G1614" s="9"/>
      <c r="H1614" s="9"/>
      <c r="I1614" s="9"/>
      <c r="J1614" s="9"/>
      <c r="K1614" s="9"/>
      <c r="L1614" s="9"/>
      <c r="M1614" s="9"/>
    </row>
    <row r="1615" spans="1:13" x14ac:dyDescent="0.3">
      <c r="A1615" s="9"/>
      <c r="B1615" s="9"/>
      <c r="C1615" s="9"/>
      <c r="D1615" s="14"/>
      <c r="E1615" s="12" t="s">
        <v>0</v>
      </c>
      <c r="F1615" s="9">
        <v>2</v>
      </c>
      <c r="G1615" s="15">
        <v>0</v>
      </c>
      <c r="H1615" s="15">
        <v>0</v>
      </c>
      <c r="I1615" s="15">
        <v>0</v>
      </c>
      <c r="J1615" s="13">
        <f>F1615*(G1615+ (G1615= 0))*(H1615+ (H1615= 0))*(I1615+ (I1615= 0))</f>
        <v>2</v>
      </c>
      <c r="K1615" s="9"/>
      <c r="L1615" s="9"/>
      <c r="M1615" s="9"/>
    </row>
    <row r="1616" spans="1:13" x14ac:dyDescent="0.3">
      <c r="A1616" s="9"/>
      <c r="B1616" s="9"/>
      <c r="C1616" s="9"/>
      <c r="D1616" s="14"/>
      <c r="E1616" s="9"/>
      <c r="F1616" s="9"/>
      <c r="G1616" s="9"/>
      <c r="H1616" s="9"/>
      <c r="I1616" s="9"/>
      <c r="J1616" s="16" t="s">
        <v>1361</v>
      </c>
      <c r="K1616" s="8">
        <f>SUM(J1615:J1615)</f>
        <v>2</v>
      </c>
      <c r="L1616" s="15"/>
      <c r="M1616" s="8">
        <f>ROUND(L1616*K1616,2)</f>
        <v>0</v>
      </c>
    </row>
    <row r="1617" spans="1:13" ht="0.9" customHeight="1" x14ac:dyDescent="0.3">
      <c r="A1617" s="17"/>
      <c r="B1617" s="17"/>
      <c r="C1617" s="17"/>
      <c r="D1617" s="25"/>
      <c r="E1617" s="17"/>
      <c r="F1617" s="17"/>
      <c r="G1617" s="17"/>
      <c r="H1617" s="17"/>
      <c r="I1617" s="17"/>
      <c r="J1617" s="17"/>
      <c r="K1617" s="17"/>
      <c r="L1617" s="17"/>
      <c r="M1617" s="17"/>
    </row>
    <row r="1618" spans="1:13" ht="20.399999999999999" x14ac:dyDescent="0.3">
      <c r="A1618" s="12" t="s">
        <v>1362</v>
      </c>
      <c r="B1618" s="12" t="s">
        <v>17</v>
      </c>
      <c r="C1618" s="12" t="s">
        <v>18</v>
      </c>
      <c r="D1618" s="24" t="s">
        <v>1363</v>
      </c>
      <c r="E1618" s="9"/>
      <c r="F1618" s="9"/>
      <c r="G1618" s="9"/>
      <c r="H1618" s="9"/>
      <c r="I1618" s="9"/>
      <c r="J1618" s="9"/>
      <c r="K1618" s="13">
        <f>K1621</f>
        <v>1</v>
      </c>
      <c r="L1618" s="13"/>
      <c r="M1618" s="13">
        <f>M1621</f>
        <v>0</v>
      </c>
    </row>
    <row r="1619" spans="1:13" ht="153" x14ac:dyDescent="0.3">
      <c r="A1619" s="9"/>
      <c r="B1619" s="9"/>
      <c r="C1619" s="9"/>
      <c r="D1619" s="14" t="s">
        <v>1364</v>
      </c>
      <c r="E1619" s="9"/>
      <c r="F1619" s="9"/>
      <c r="G1619" s="9"/>
      <c r="H1619" s="9"/>
      <c r="I1619" s="9"/>
      <c r="J1619" s="9"/>
      <c r="K1619" s="9"/>
      <c r="L1619" s="9"/>
      <c r="M1619" s="9"/>
    </row>
    <row r="1620" spans="1:13" x14ac:dyDescent="0.3">
      <c r="A1620" s="9"/>
      <c r="B1620" s="9"/>
      <c r="C1620" s="9"/>
      <c r="D1620" s="14"/>
      <c r="E1620" s="12" t="s">
        <v>1365</v>
      </c>
      <c r="F1620" s="9">
        <v>1</v>
      </c>
      <c r="G1620" s="15">
        <v>0</v>
      </c>
      <c r="H1620" s="15">
        <v>0</v>
      </c>
      <c r="I1620" s="15">
        <v>0</v>
      </c>
      <c r="J1620" s="13">
        <f>F1620*(G1620+ (G1620= 0))*(H1620+ (H1620= 0))*(I1620+ (I1620= 0))</f>
        <v>1</v>
      </c>
      <c r="K1620" s="9"/>
      <c r="L1620" s="9"/>
      <c r="M1620" s="9"/>
    </row>
    <row r="1621" spans="1:13" x14ac:dyDescent="0.3">
      <c r="A1621" s="9"/>
      <c r="B1621" s="9"/>
      <c r="C1621" s="9"/>
      <c r="D1621" s="14"/>
      <c r="E1621" s="9"/>
      <c r="F1621" s="9"/>
      <c r="G1621" s="9"/>
      <c r="H1621" s="9"/>
      <c r="I1621" s="9"/>
      <c r="J1621" s="16" t="s">
        <v>1366</v>
      </c>
      <c r="K1621" s="8">
        <f>SUM(J1620:J1620)</f>
        <v>1</v>
      </c>
      <c r="L1621" s="15"/>
      <c r="M1621" s="8">
        <f>ROUND(L1621*K1621,2)</f>
        <v>0</v>
      </c>
    </row>
    <row r="1622" spans="1:13" ht="0.9" customHeight="1" x14ac:dyDescent="0.3">
      <c r="A1622" s="17"/>
      <c r="B1622" s="17"/>
      <c r="C1622" s="17"/>
      <c r="D1622" s="25"/>
      <c r="E1622" s="17"/>
      <c r="F1622" s="17"/>
      <c r="G1622" s="17"/>
      <c r="H1622" s="17"/>
      <c r="I1622" s="17"/>
      <c r="J1622" s="17"/>
      <c r="K1622" s="17"/>
      <c r="L1622" s="17"/>
      <c r="M1622" s="17"/>
    </row>
    <row r="1623" spans="1:13" x14ac:dyDescent="0.3">
      <c r="A1623" s="9"/>
      <c r="B1623" s="9"/>
      <c r="C1623" s="9"/>
      <c r="D1623" s="14"/>
      <c r="E1623" s="9"/>
      <c r="F1623" s="9"/>
      <c r="G1623" s="9"/>
      <c r="H1623" s="9"/>
      <c r="I1623" s="9"/>
      <c r="J1623" s="16" t="s">
        <v>1367</v>
      </c>
      <c r="K1623" s="15">
        <v>1</v>
      </c>
      <c r="L1623" s="8"/>
      <c r="M1623" s="8">
        <f>ROUND(L1623*K1623,2)</f>
        <v>0</v>
      </c>
    </row>
    <row r="1624" spans="1:13" ht="0.9" customHeight="1" x14ac:dyDescent="0.3">
      <c r="A1624" s="17"/>
      <c r="B1624" s="17"/>
      <c r="C1624" s="17"/>
      <c r="D1624" s="25"/>
      <c r="E1624" s="17"/>
      <c r="F1624" s="17"/>
      <c r="G1624" s="17"/>
      <c r="H1624" s="17"/>
      <c r="I1624" s="17"/>
      <c r="J1624" s="17"/>
      <c r="K1624" s="17"/>
      <c r="L1624" s="17"/>
      <c r="M1624" s="17"/>
    </row>
    <row r="1625" spans="1:13" x14ac:dyDescent="0.3">
      <c r="A1625" s="9"/>
      <c r="B1625" s="9"/>
      <c r="C1625" s="9"/>
      <c r="D1625" s="14"/>
      <c r="E1625" s="9"/>
      <c r="F1625" s="9"/>
      <c r="G1625" s="9"/>
      <c r="H1625" s="9"/>
      <c r="I1625" s="9"/>
      <c r="J1625" s="16" t="s">
        <v>1368</v>
      </c>
      <c r="K1625" s="20">
        <v>1</v>
      </c>
      <c r="L1625" s="8"/>
      <c r="M1625" s="8">
        <f>ROUND(L1625*K1625,2)</f>
        <v>0</v>
      </c>
    </row>
    <row r="1626" spans="1:13" ht="0.9" customHeight="1" x14ac:dyDescent="0.3">
      <c r="A1626" s="17"/>
      <c r="B1626" s="17"/>
      <c r="C1626" s="17"/>
      <c r="D1626" s="25"/>
      <c r="E1626" s="17"/>
      <c r="F1626" s="17"/>
      <c r="G1626" s="17"/>
      <c r="H1626" s="17"/>
      <c r="I1626" s="17"/>
      <c r="J1626" s="17"/>
      <c r="K1626" s="17"/>
      <c r="L1626" s="17"/>
      <c r="M1626" s="17"/>
    </row>
    <row r="1627" spans="1:13" x14ac:dyDescent="0.3">
      <c r="A1627" s="5" t="s">
        <v>1369</v>
      </c>
      <c r="B1627" s="5" t="s">
        <v>12</v>
      </c>
      <c r="C1627" s="5" t="s">
        <v>0</v>
      </c>
      <c r="D1627" s="22" t="s">
        <v>1370</v>
      </c>
      <c r="E1627" s="6"/>
      <c r="F1627" s="6"/>
      <c r="G1627" s="6"/>
      <c r="H1627" s="6"/>
      <c r="I1627" s="6"/>
      <c r="J1627" s="6"/>
      <c r="K1627" s="7">
        <f>K1957</f>
        <v>1</v>
      </c>
      <c r="L1627" s="8"/>
      <c r="M1627" s="8">
        <f>M1957</f>
        <v>0</v>
      </c>
    </row>
    <row r="1628" spans="1:13" x14ac:dyDescent="0.3">
      <c r="A1628" s="10" t="s">
        <v>1371</v>
      </c>
      <c r="B1628" s="10" t="s">
        <v>12</v>
      </c>
      <c r="C1628" s="10" t="s">
        <v>0</v>
      </c>
      <c r="D1628" s="23" t="s">
        <v>83</v>
      </c>
      <c r="E1628" s="11"/>
      <c r="F1628" s="11"/>
      <c r="G1628" s="11"/>
      <c r="H1628" s="11"/>
      <c r="I1628" s="11"/>
      <c r="J1628" s="11"/>
      <c r="K1628" s="8">
        <f>K1689</f>
        <v>1</v>
      </c>
      <c r="L1628" s="8"/>
      <c r="M1628" s="8">
        <f>M1689</f>
        <v>0</v>
      </c>
    </row>
    <row r="1629" spans="1:13" x14ac:dyDescent="0.3">
      <c r="A1629" s="12" t="s">
        <v>1372</v>
      </c>
      <c r="B1629" s="12" t="s">
        <v>17</v>
      </c>
      <c r="C1629" s="12" t="s">
        <v>86</v>
      </c>
      <c r="D1629" s="24" t="s">
        <v>1373</v>
      </c>
      <c r="E1629" s="9"/>
      <c r="F1629" s="9"/>
      <c r="G1629" s="9"/>
      <c r="H1629" s="9"/>
      <c r="I1629" s="9"/>
      <c r="J1629" s="9"/>
      <c r="K1629" s="13">
        <f>K1632</f>
        <v>1</v>
      </c>
      <c r="L1629" s="13"/>
      <c r="M1629" s="13">
        <f>M1632</f>
        <v>0</v>
      </c>
    </row>
    <row r="1630" spans="1:13" ht="132.6" x14ac:dyDescent="0.3">
      <c r="A1630" s="9"/>
      <c r="B1630" s="9"/>
      <c r="C1630" s="9"/>
      <c r="D1630" s="14" t="s">
        <v>1374</v>
      </c>
      <c r="E1630" s="9"/>
      <c r="F1630" s="9"/>
      <c r="G1630" s="9"/>
      <c r="H1630" s="9"/>
      <c r="I1630" s="9"/>
      <c r="J1630" s="9"/>
      <c r="K1630" s="9"/>
      <c r="L1630" s="9"/>
      <c r="M1630" s="9"/>
    </row>
    <row r="1631" spans="1:13" x14ac:dyDescent="0.3">
      <c r="A1631" s="9"/>
      <c r="B1631" s="9"/>
      <c r="C1631" s="9"/>
      <c r="D1631" s="14"/>
      <c r="E1631" s="12" t="s">
        <v>1375</v>
      </c>
      <c r="F1631" s="9">
        <v>1</v>
      </c>
      <c r="G1631" s="15">
        <v>0</v>
      </c>
      <c r="H1631" s="15">
        <v>0</v>
      </c>
      <c r="I1631" s="15">
        <v>0</v>
      </c>
      <c r="J1631" s="13">
        <f>F1631*(G1631+ (G1631= 0))*(H1631+ (H1631= 0))*(I1631+ (I1631= 0))</f>
        <v>1</v>
      </c>
      <c r="K1631" s="9"/>
      <c r="L1631" s="9"/>
      <c r="M1631" s="9"/>
    </row>
    <row r="1632" spans="1:13" x14ac:dyDescent="0.3">
      <c r="A1632" s="9"/>
      <c r="B1632" s="9"/>
      <c r="C1632" s="9"/>
      <c r="D1632" s="14"/>
      <c r="E1632" s="9"/>
      <c r="F1632" s="9"/>
      <c r="G1632" s="9"/>
      <c r="H1632" s="9"/>
      <c r="I1632" s="9"/>
      <c r="J1632" s="16" t="s">
        <v>1376</v>
      </c>
      <c r="K1632" s="8">
        <f>SUM(J1631:J1631)</f>
        <v>1</v>
      </c>
      <c r="L1632" s="15"/>
      <c r="M1632" s="8">
        <f>ROUND(L1632*K1632,2)</f>
        <v>0</v>
      </c>
    </row>
    <row r="1633" spans="1:13" ht="0.9" customHeight="1" x14ac:dyDescent="0.3">
      <c r="A1633" s="17"/>
      <c r="B1633" s="17"/>
      <c r="C1633" s="17"/>
      <c r="D1633" s="25"/>
      <c r="E1633" s="17"/>
      <c r="F1633" s="17"/>
      <c r="G1633" s="17"/>
      <c r="H1633" s="17"/>
      <c r="I1633" s="17"/>
      <c r="J1633" s="17"/>
      <c r="K1633" s="17"/>
      <c r="L1633" s="17"/>
      <c r="M1633" s="17"/>
    </row>
    <row r="1634" spans="1:13" x14ac:dyDescent="0.3">
      <c r="A1634" s="12" t="s">
        <v>1377</v>
      </c>
      <c r="B1634" s="12" t="s">
        <v>17</v>
      </c>
      <c r="C1634" s="12" t="s">
        <v>91</v>
      </c>
      <c r="D1634" s="24" t="s">
        <v>1378</v>
      </c>
      <c r="E1634" s="9"/>
      <c r="F1634" s="9"/>
      <c r="G1634" s="9"/>
      <c r="H1634" s="9"/>
      <c r="I1634" s="9"/>
      <c r="J1634" s="9"/>
      <c r="K1634" s="13">
        <f>K1650</f>
        <v>261</v>
      </c>
      <c r="L1634" s="13"/>
      <c r="M1634" s="13">
        <f>M1650</f>
        <v>0</v>
      </c>
    </row>
    <row r="1635" spans="1:13" ht="193.8" x14ac:dyDescent="0.3">
      <c r="A1635" s="9"/>
      <c r="B1635" s="9"/>
      <c r="C1635" s="9"/>
      <c r="D1635" s="14" t="s">
        <v>1379</v>
      </c>
      <c r="E1635" s="9"/>
      <c r="F1635" s="9"/>
      <c r="G1635" s="9"/>
      <c r="H1635" s="9"/>
      <c r="I1635" s="9"/>
      <c r="J1635" s="9"/>
      <c r="K1635" s="9"/>
      <c r="L1635" s="9"/>
      <c r="M1635" s="9"/>
    </row>
    <row r="1636" spans="1:13" x14ac:dyDescent="0.3">
      <c r="A1636" s="9"/>
      <c r="B1636" s="9"/>
      <c r="C1636" s="9"/>
      <c r="D1636" s="14"/>
      <c r="E1636" s="12" t="s">
        <v>1380</v>
      </c>
      <c r="F1636" s="9">
        <v>1</v>
      </c>
      <c r="G1636" s="15">
        <v>131</v>
      </c>
      <c r="H1636" s="15">
        <v>0</v>
      </c>
      <c r="I1636" s="15">
        <v>0</v>
      </c>
      <c r="J1636" s="13">
        <f t="shared" ref="J1636:J1649" si="4">F1636*(G1636+ (G1636= 0))*(H1636+ (H1636= 0))*(I1636+ (I1636= 0))</f>
        <v>131</v>
      </c>
      <c r="K1636" s="9"/>
      <c r="L1636" s="9"/>
      <c r="M1636" s="9"/>
    </row>
    <row r="1637" spans="1:13" x14ac:dyDescent="0.3">
      <c r="A1637" s="9"/>
      <c r="B1637" s="9"/>
      <c r="C1637" s="9"/>
      <c r="D1637" s="14"/>
      <c r="E1637" s="12" t="s">
        <v>1381</v>
      </c>
      <c r="F1637" s="9">
        <v>1</v>
      </c>
      <c r="G1637" s="15">
        <v>25</v>
      </c>
      <c r="H1637" s="15">
        <v>0</v>
      </c>
      <c r="I1637" s="15">
        <v>0</v>
      </c>
      <c r="J1637" s="13">
        <f t="shared" si="4"/>
        <v>25</v>
      </c>
      <c r="K1637" s="9"/>
      <c r="L1637" s="9"/>
      <c r="M1637" s="9"/>
    </row>
    <row r="1638" spans="1:13" x14ac:dyDescent="0.3">
      <c r="A1638" s="9"/>
      <c r="B1638" s="9"/>
      <c r="C1638" s="9"/>
      <c r="D1638" s="14"/>
      <c r="E1638" s="12" t="s">
        <v>1382</v>
      </c>
      <c r="F1638" s="9">
        <v>0</v>
      </c>
      <c r="G1638" s="15">
        <v>0</v>
      </c>
      <c r="H1638" s="15">
        <v>0</v>
      </c>
      <c r="I1638" s="15">
        <v>0</v>
      </c>
      <c r="J1638" s="13">
        <f t="shared" si="4"/>
        <v>0</v>
      </c>
      <c r="K1638" s="9"/>
      <c r="L1638" s="9"/>
      <c r="M1638" s="9"/>
    </row>
    <row r="1639" spans="1:13" x14ac:dyDescent="0.3">
      <c r="A1639" s="9"/>
      <c r="B1639" s="9"/>
      <c r="C1639" s="9"/>
      <c r="D1639" s="14"/>
      <c r="E1639" s="12" t="s">
        <v>1383</v>
      </c>
      <c r="F1639" s="9">
        <v>18</v>
      </c>
      <c r="G1639" s="15">
        <v>3</v>
      </c>
      <c r="H1639" s="15">
        <v>0</v>
      </c>
      <c r="I1639" s="15">
        <v>0</v>
      </c>
      <c r="J1639" s="13">
        <f t="shared" si="4"/>
        <v>54</v>
      </c>
      <c r="K1639" s="9"/>
      <c r="L1639" s="9"/>
      <c r="M1639" s="9"/>
    </row>
    <row r="1640" spans="1:13" x14ac:dyDescent="0.3">
      <c r="A1640" s="9"/>
      <c r="B1640" s="9"/>
      <c r="C1640" s="9"/>
      <c r="D1640" s="14"/>
      <c r="E1640" s="12" t="s">
        <v>1384</v>
      </c>
      <c r="F1640" s="9">
        <v>3</v>
      </c>
      <c r="G1640" s="15">
        <v>3</v>
      </c>
      <c r="H1640" s="15">
        <v>0</v>
      </c>
      <c r="I1640" s="15">
        <v>0</v>
      </c>
      <c r="J1640" s="13">
        <f t="shared" si="4"/>
        <v>9</v>
      </c>
      <c r="K1640" s="9"/>
      <c r="L1640" s="9"/>
      <c r="M1640" s="9"/>
    </row>
    <row r="1641" spans="1:13" x14ac:dyDescent="0.3">
      <c r="A1641" s="9"/>
      <c r="B1641" s="9"/>
      <c r="C1641" s="9"/>
      <c r="D1641" s="14"/>
      <c r="E1641" s="12" t="s">
        <v>1385</v>
      </c>
      <c r="F1641" s="9">
        <v>1</v>
      </c>
      <c r="G1641" s="15">
        <v>3</v>
      </c>
      <c r="H1641" s="15">
        <v>0</v>
      </c>
      <c r="I1641" s="15">
        <v>0</v>
      </c>
      <c r="J1641" s="13">
        <f t="shared" si="4"/>
        <v>3</v>
      </c>
      <c r="K1641" s="9"/>
      <c r="L1641" s="9"/>
      <c r="M1641" s="9"/>
    </row>
    <row r="1642" spans="1:13" x14ac:dyDescent="0.3">
      <c r="A1642" s="9"/>
      <c r="B1642" s="9"/>
      <c r="C1642" s="9"/>
      <c r="D1642" s="14"/>
      <c r="E1642" s="12" t="s">
        <v>1386</v>
      </c>
      <c r="F1642" s="9">
        <v>1</v>
      </c>
      <c r="G1642" s="15">
        <v>3</v>
      </c>
      <c r="H1642" s="15">
        <v>0</v>
      </c>
      <c r="I1642" s="15">
        <v>0</v>
      </c>
      <c r="J1642" s="13">
        <f t="shared" si="4"/>
        <v>3</v>
      </c>
      <c r="K1642" s="9"/>
      <c r="L1642" s="9"/>
      <c r="M1642" s="9"/>
    </row>
    <row r="1643" spans="1:13" x14ac:dyDescent="0.3">
      <c r="A1643" s="9"/>
      <c r="B1643" s="9"/>
      <c r="C1643" s="9"/>
      <c r="D1643" s="14"/>
      <c r="E1643" s="12" t="s">
        <v>1387</v>
      </c>
      <c r="F1643" s="9">
        <v>2</v>
      </c>
      <c r="G1643" s="15">
        <v>3</v>
      </c>
      <c r="H1643" s="15">
        <v>0</v>
      </c>
      <c r="I1643" s="15">
        <v>0</v>
      </c>
      <c r="J1643" s="13">
        <f t="shared" si="4"/>
        <v>6</v>
      </c>
      <c r="K1643" s="9"/>
      <c r="L1643" s="9"/>
      <c r="M1643" s="9"/>
    </row>
    <row r="1644" spans="1:13" x14ac:dyDescent="0.3">
      <c r="A1644" s="9"/>
      <c r="B1644" s="9"/>
      <c r="C1644" s="9"/>
      <c r="D1644" s="14"/>
      <c r="E1644" s="12" t="s">
        <v>1388</v>
      </c>
      <c r="F1644" s="9">
        <v>2</v>
      </c>
      <c r="G1644" s="15">
        <v>3</v>
      </c>
      <c r="H1644" s="15">
        <v>0</v>
      </c>
      <c r="I1644" s="15">
        <v>0</v>
      </c>
      <c r="J1644" s="13">
        <f t="shared" si="4"/>
        <v>6</v>
      </c>
      <c r="K1644" s="9"/>
      <c r="L1644" s="9"/>
      <c r="M1644" s="9"/>
    </row>
    <row r="1645" spans="1:13" x14ac:dyDescent="0.3">
      <c r="A1645" s="9"/>
      <c r="B1645" s="9"/>
      <c r="C1645" s="9"/>
      <c r="D1645" s="14"/>
      <c r="E1645" s="12" t="s">
        <v>1389</v>
      </c>
      <c r="F1645" s="9">
        <v>1</v>
      </c>
      <c r="G1645" s="15">
        <v>3</v>
      </c>
      <c r="H1645" s="15">
        <v>0</v>
      </c>
      <c r="I1645" s="15">
        <v>0</v>
      </c>
      <c r="J1645" s="13">
        <f t="shared" si="4"/>
        <v>3</v>
      </c>
      <c r="K1645" s="9"/>
      <c r="L1645" s="9"/>
      <c r="M1645" s="9"/>
    </row>
    <row r="1646" spans="1:13" x14ac:dyDescent="0.3">
      <c r="A1646" s="9"/>
      <c r="B1646" s="9"/>
      <c r="C1646" s="9"/>
      <c r="D1646" s="14"/>
      <c r="E1646" s="12" t="s">
        <v>1390</v>
      </c>
      <c r="F1646" s="9">
        <v>0</v>
      </c>
      <c r="G1646" s="15">
        <v>3</v>
      </c>
      <c r="H1646" s="15">
        <v>0</v>
      </c>
      <c r="I1646" s="15">
        <v>0</v>
      </c>
      <c r="J1646" s="13">
        <f t="shared" si="4"/>
        <v>0</v>
      </c>
      <c r="K1646" s="9"/>
      <c r="L1646" s="9"/>
      <c r="M1646" s="9"/>
    </row>
    <row r="1647" spans="1:13" x14ac:dyDescent="0.3">
      <c r="A1647" s="9"/>
      <c r="B1647" s="9"/>
      <c r="C1647" s="9"/>
      <c r="D1647" s="14"/>
      <c r="E1647" s="12" t="s">
        <v>1391</v>
      </c>
      <c r="F1647" s="9">
        <v>1</v>
      </c>
      <c r="G1647" s="15">
        <v>6</v>
      </c>
      <c r="H1647" s="15">
        <v>0</v>
      </c>
      <c r="I1647" s="15">
        <v>0</v>
      </c>
      <c r="J1647" s="13">
        <f t="shared" si="4"/>
        <v>6</v>
      </c>
      <c r="K1647" s="9"/>
      <c r="L1647" s="9"/>
      <c r="M1647" s="9"/>
    </row>
    <row r="1648" spans="1:13" x14ac:dyDescent="0.3">
      <c r="A1648" s="9"/>
      <c r="B1648" s="9"/>
      <c r="C1648" s="9"/>
      <c r="D1648" s="14"/>
      <c r="E1648" s="12" t="s">
        <v>1392</v>
      </c>
      <c r="F1648" s="9">
        <v>2</v>
      </c>
      <c r="G1648" s="15">
        <v>6</v>
      </c>
      <c r="H1648" s="15">
        <v>0</v>
      </c>
      <c r="I1648" s="15">
        <v>0</v>
      </c>
      <c r="J1648" s="13">
        <f t="shared" si="4"/>
        <v>12</v>
      </c>
      <c r="K1648" s="9"/>
      <c r="L1648" s="9"/>
      <c r="M1648" s="9"/>
    </row>
    <row r="1649" spans="1:13" x14ac:dyDescent="0.3">
      <c r="A1649" s="9"/>
      <c r="B1649" s="9"/>
      <c r="C1649" s="9"/>
      <c r="D1649" s="14"/>
      <c r="E1649" s="12" t="s">
        <v>1393</v>
      </c>
      <c r="F1649" s="9">
        <v>1</v>
      </c>
      <c r="G1649" s="15">
        <v>3</v>
      </c>
      <c r="H1649" s="15">
        <v>0</v>
      </c>
      <c r="I1649" s="15">
        <v>0</v>
      </c>
      <c r="J1649" s="13">
        <f t="shared" si="4"/>
        <v>3</v>
      </c>
      <c r="K1649" s="9"/>
      <c r="L1649" s="9"/>
      <c r="M1649" s="9"/>
    </row>
    <row r="1650" spans="1:13" x14ac:dyDescent="0.3">
      <c r="A1650" s="9"/>
      <c r="B1650" s="9"/>
      <c r="C1650" s="9"/>
      <c r="D1650" s="14"/>
      <c r="E1650" s="9"/>
      <c r="F1650" s="9"/>
      <c r="G1650" s="9"/>
      <c r="H1650" s="9"/>
      <c r="I1650" s="9"/>
      <c r="J1650" s="16" t="s">
        <v>1394</v>
      </c>
      <c r="K1650" s="8">
        <f>SUM(J1636:J1649)</f>
        <v>261</v>
      </c>
      <c r="L1650" s="15"/>
      <c r="M1650" s="8">
        <f>ROUND(L1650*K1650,2)</f>
        <v>0</v>
      </c>
    </row>
    <row r="1651" spans="1:13" ht="0.9" customHeight="1" x14ac:dyDescent="0.3">
      <c r="A1651" s="17"/>
      <c r="B1651" s="17"/>
      <c r="C1651" s="17"/>
      <c r="D1651" s="25"/>
      <c r="E1651" s="17"/>
      <c r="F1651" s="17"/>
      <c r="G1651" s="17"/>
      <c r="H1651" s="17"/>
      <c r="I1651" s="17"/>
      <c r="J1651" s="17"/>
      <c r="K1651" s="17"/>
      <c r="L1651" s="17"/>
      <c r="M1651" s="17"/>
    </row>
    <row r="1652" spans="1:13" x14ac:dyDescent="0.3">
      <c r="A1652" s="12" t="s">
        <v>1395</v>
      </c>
      <c r="B1652" s="12" t="s">
        <v>17</v>
      </c>
      <c r="C1652" s="12" t="s">
        <v>91</v>
      </c>
      <c r="D1652" s="24" t="s">
        <v>1396</v>
      </c>
      <c r="E1652" s="9"/>
      <c r="F1652" s="9"/>
      <c r="G1652" s="9"/>
      <c r="H1652" s="9"/>
      <c r="I1652" s="9"/>
      <c r="J1652" s="9"/>
      <c r="K1652" s="13">
        <f>K1661</f>
        <v>104</v>
      </c>
      <c r="L1652" s="13"/>
      <c r="M1652" s="13">
        <f>M1661</f>
        <v>0</v>
      </c>
    </row>
    <row r="1653" spans="1:13" ht="224.4" x14ac:dyDescent="0.3">
      <c r="A1653" s="9"/>
      <c r="B1653" s="9"/>
      <c r="C1653" s="9"/>
      <c r="D1653" s="14" t="s">
        <v>1397</v>
      </c>
      <c r="E1653" s="9"/>
      <c r="F1653" s="9"/>
      <c r="G1653" s="9"/>
      <c r="H1653" s="9"/>
      <c r="I1653" s="9"/>
      <c r="J1653" s="9"/>
      <c r="K1653" s="9"/>
      <c r="L1653" s="9"/>
      <c r="M1653" s="9"/>
    </row>
    <row r="1654" spans="1:13" x14ac:dyDescent="0.3">
      <c r="A1654" s="9"/>
      <c r="B1654" s="9"/>
      <c r="C1654" s="9"/>
      <c r="D1654" s="14"/>
      <c r="E1654" s="12" t="s">
        <v>1380</v>
      </c>
      <c r="F1654" s="9">
        <v>1</v>
      </c>
      <c r="G1654" s="15">
        <v>58</v>
      </c>
      <c r="H1654" s="15">
        <v>0</v>
      </c>
      <c r="I1654" s="15">
        <v>0</v>
      </c>
      <c r="J1654" s="13">
        <f t="shared" ref="J1654:J1660" si="5">F1654*(G1654+ (G1654= 0))*(H1654+ (H1654= 0))*(I1654+ (I1654= 0))</f>
        <v>58</v>
      </c>
      <c r="K1654" s="9"/>
      <c r="L1654" s="9"/>
      <c r="M1654" s="9"/>
    </row>
    <row r="1655" spans="1:13" x14ac:dyDescent="0.3">
      <c r="A1655" s="9"/>
      <c r="B1655" s="9"/>
      <c r="C1655" s="9"/>
      <c r="D1655" s="14"/>
      <c r="E1655" s="12" t="s">
        <v>1381</v>
      </c>
      <c r="F1655" s="9">
        <v>1</v>
      </c>
      <c r="G1655" s="15">
        <v>25</v>
      </c>
      <c r="H1655" s="15">
        <v>0</v>
      </c>
      <c r="I1655" s="15">
        <v>0</v>
      </c>
      <c r="J1655" s="13">
        <f t="shared" si="5"/>
        <v>25</v>
      </c>
      <c r="K1655" s="9"/>
      <c r="L1655" s="9"/>
      <c r="M1655" s="9"/>
    </row>
    <row r="1656" spans="1:13" x14ac:dyDescent="0.3">
      <c r="A1656" s="9"/>
      <c r="B1656" s="9"/>
      <c r="C1656" s="9"/>
      <c r="D1656" s="14"/>
      <c r="E1656" s="12" t="s">
        <v>1382</v>
      </c>
      <c r="F1656" s="9">
        <v>0</v>
      </c>
      <c r="G1656" s="15">
        <v>0</v>
      </c>
      <c r="H1656" s="15">
        <v>0</v>
      </c>
      <c r="I1656" s="15">
        <v>0</v>
      </c>
      <c r="J1656" s="13">
        <f t="shared" si="5"/>
        <v>0</v>
      </c>
      <c r="K1656" s="9"/>
      <c r="L1656" s="9"/>
      <c r="M1656" s="9"/>
    </row>
    <row r="1657" spans="1:13" x14ac:dyDescent="0.3">
      <c r="A1657" s="9"/>
      <c r="B1657" s="9"/>
      <c r="C1657" s="9"/>
      <c r="D1657" s="14"/>
      <c r="E1657" s="12" t="s">
        <v>1398</v>
      </c>
      <c r="F1657" s="9">
        <v>1</v>
      </c>
      <c r="G1657" s="15">
        <v>6</v>
      </c>
      <c r="H1657" s="15">
        <v>0</v>
      </c>
      <c r="I1657" s="15">
        <v>0</v>
      </c>
      <c r="J1657" s="13">
        <f t="shared" si="5"/>
        <v>6</v>
      </c>
      <c r="K1657" s="9"/>
      <c r="L1657" s="9"/>
      <c r="M1657" s="9"/>
    </row>
    <row r="1658" spans="1:13" x14ac:dyDescent="0.3">
      <c r="A1658" s="9"/>
      <c r="B1658" s="9"/>
      <c r="C1658" s="9"/>
      <c r="D1658" s="14"/>
      <c r="E1658" s="12" t="s">
        <v>1399</v>
      </c>
      <c r="F1658" s="9">
        <v>1</v>
      </c>
      <c r="G1658" s="15">
        <v>6</v>
      </c>
      <c r="H1658" s="15">
        <v>0</v>
      </c>
      <c r="I1658" s="15">
        <v>0</v>
      </c>
      <c r="J1658" s="13">
        <f t="shared" si="5"/>
        <v>6</v>
      </c>
      <c r="K1658" s="9"/>
      <c r="L1658" s="9"/>
      <c r="M1658" s="9"/>
    </row>
    <row r="1659" spans="1:13" x14ac:dyDescent="0.3">
      <c r="A1659" s="9"/>
      <c r="B1659" s="9"/>
      <c r="C1659" s="9"/>
      <c r="D1659" s="14"/>
      <c r="E1659" s="12" t="s">
        <v>1400</v>
      </c>
      <c r="F1659" s="9">
        <v>1</v>
      </c>
      <c r="G1659" s="15">
        <v>6</v>
      </c>
      <c r="H1659" s="15">
        <v>0</v>
      </c>
      <c r="I1659" s="15">
        <v>0</v>
      </c>
      <c r="J1659" s="13">
        <f t="shared" si="5"/>
        <v>6</v>
      </c>
      <c r="K1659" s="9"/>
      <c r="L1659" s="9"/>
      <c r="M1659" s="9"/>
    </row>
    <row r="1660" spans="1:13" x14ac:dyDescent="0.3">
      <c r="A1660" s="9"/>
      <c r="B1660" s="9"/>
      <c r="C1660" s="9"/>
      <c r="D1660" s="14"/>
      <c r="E1660" s="12" t="s">
        <v>1401</v>
      </c>
      <c r="F1660" s="9">
        <v>1</v>
      </c>
      <c r="G1660" s="15">
        <v>3</v>
      </c>
      <c r="H1660" s="15">
        <v>0</v>
      </c>
      <c r="I1660" s="15">
        <v>0</v>
      </c>
      <c r="J1660" s="13">
        <f t="shared" si="5"/>
        <v>3</v>
      </c>
      <c r="K1660" s="9"/>
      <c r="L1660" s="9"/>
      <c r="M1660" s="9"/>
    </row>
    <row r="1661" spans="1:13" x14ac:dyDescent="0.3">
      <c r="A1661" s="9"/>
      <c r="B1661" s="9"/>
      <c r="C1661" s="9"/>
      <c r="D1661" s="14"/>
      <c r="E1661" s="9"/>
      <c r="F1661" s="9"/>
      <c r="G1661" s="9"/>
      <c r="H1661" s="9"/>
      <c r="I1661" s="9"/>
      <c r="J1661" s="16" t="s">
        <v>1402</v>
      </c>
      <c r="K1661" s="8">
        <f>SUM(J1654:J1660)</f>
        <v>104</v>
      </c>
      <c r="L1661" s="15"/>
      <c r="M1661" s="8">
        <f>ROUND(L1661*K1661,2)</f>
        <v>0</v>
      </c>
    </row>
    <row r="1662" spans="1:13" ht="0.9" customHeight="1" x14ac:dyDescent="0.3">
      <c r="A1662" s="17"/>
      <c r="B1662" s="17"/>
      <c r="C1662" s="17"/>
      <c r="D1662" s="25"/>
      <c r="E1662" s="17"/>
      <c r="F1662" s="17"/>
      <c r="G1662" s="17"/>
      <c r="H1662" s="17"/>
      <c r="I1662" s="17"/>
      <c r="J1662" s="17"/>
      <c r="K1662" s="17"/>
      <c r="L1662" s="17"/>
      <c r="M1662" s="17"/>
    </row>
    <row r="1663" spans="1:13" x14ac:dyDescent="0.3">
      <c r="A1663" s="12" t="s">
        <v>1403</v>
      </c>
      <c r="B1663" s="12" t="s">
        <v>17</v>
      </c>
      <c r="C1663" s="12" t="s">
        <v>91</v>
      </c>
      <c r="D1663" s="24" t="s">
        <v>1404</v>
      </c>
      <c r="E1663" s="9"/>
      <c r="F1663" s="9"/>
      <c r="G1663" s="9"/>
      <c r="H1663" s="9"/>
      <c r="I1663" s="9"/>
      <c r="J1663" s="9"/>
      <c r="K1663" s="13">
        <f>K1666</f>
        <v>23</v>
      </c>
      <c r="L1663" s="13"/>
      <c r="M1663" s="13">
        <f>M1666</f>
        <v>0</v>
      </c>
    </row>
    <row r="1664" spans="1:13" ht="224.4" x14ac:dyDescent="0.3">
      <c r="A1664" s="9"/>
      <c r="B1664" s="9"/>
      <c r="C1664" s="9"/>
      <c r="D1664" s="14" t="s">
        <v>1405</v>
      </c>
      <c r="E1664" s="9"/>
      <c r="F1664" s="9"/>
      <c r="G1664" s="9"/>
      <c r="H1664" s="9"/>
      <c r="I1664" s="9"/>
      <c r="J1664" s="9"/>
      <c r="K1664" s="9"/>
      <c r="L1664" s="9"/>
      <c r="M1664" s="9"/>
    </row>
    <row r="1665" spans="1:13" x14ac:dyDescent="0.3">
      <c r="A1665" s="9"/>
      <c r="B1665" s="9"/>
      <c r="C1665" s="9"/>
      <c r="D1665" s="14"/>
      <c r="E1665" s="12" t="s">
        <v>1380</v>
      </c>
      <c r="F1665" s="9">
        <v>1</v>
      </c>
      <c r="G1665" s="15">
        <v>23</v>
      </c>
      <c r="H1665" s="15">
        <v>0</v>
      </c>
      <c r="I1665" s="15">
        <v>0</v>
      </c>
      <c r="J1665" s="13">
        <f>F1665*(G1665+ (G1665= 0))*(H1665+ (H1665= 0))*(I1665+ (I1665= 0))</f>
        <v>23</v>
      </c>
      <c r="K1665" s="9"/>
      <c r="L1665" s="9"/>
      <c r="M1665" s="9"/>
    </row>
    <row r="1666" spans="1:13" x14ac:dyDescent="0.3">
      <c r="A1666" s="9"/>
      <c r="B1666" s="9"/>
      <c r="C1666" s="9"/>
      <c r="D1666" s="14"/>
      <c r="E1666" s="9"/>
      <c r="F1666" s="9"/>
      <c r="G1666" s="9"/>
      <c r="H1666" s="9"/>
      <c r="I1666" s="9"/>
      <c r="J1666" s="16" t="s">
        <v>1406</v>
      </c>
      <c r="K1666" s="8">
        <f>SUM(J1665:J1665)</f>
        <v>23</v>
      </c>
      <c r="L1666" s="15"/>
      <c r="M1666" s="8">
        <f>ROUND(L1666*K1666,2)</f>
        <v>0</v>
      </c>
    </row>
    <row r="1667" spans="1:13" ht="0.9" customHeight="1" x14ac:dyDescent="0.3">
      <c r="A1667" s="17"/>
      <c r="B1667" s="17"/>
      <c r="C1667" s="17"/>
      <c r="D1667" s="25"/>
      <c r="E1667" s="17"/>
      <c r="F1667" s="17"/>
      <c r="G1667" s="17"/>
      <c r="H1667" s="17"/>
      <c r="I1667" s="17"/>
      <c r="J1667" s="17"/>
      <c r="K1667" s="17"/>
      <c r="L1667" s="17"/>
      <c r="M1667" s="17"/>
    </row>
    <row r="1668" spans="1:13" x14ac:dyDescent="0.3">
      <c r="A1668" s="12" t="s">
        <v>1407</v>
      </c>
      <c r="B1668" s="12" t="s">
        <v>17</v>
      </c>
      <c r="C1668" s="12" t="s">
        <v>91</v>
      </c>
      <c r="D1668" s="24" t="s">
        <v>1408</v>
      </c>
      <c r="E1668" s="9"/>
      <c r="F1668" s="9"/>
      <c r="G1668" s="9"/>
      <c r="H1668" s="9"/>
      <c r="I1668" s="9"/>
      <c r="J1668" s="9"/>
      <c r="K1668" s="13">
        <f>K1671</f>
        <v>30</v>
      </c>
      <c r="L1668" s="13"/>
      <c r="M1668" s="13">
        <f>M1671</f>
        <v>0</v>
      </c>
    </row>
    <row r="1669" spans="1:13" ht="224.4" x14ac:dyDescent="0.3">
      <c r="A1669" s="9"/>
      <c r="B1669" s="9"/>
      <c r="C1669" s="9"/>
      <c r="D1669" s="14" t="s">
        <v>1409</v>
      </c>
      <c r="E1669" s="9"/>
      <c r="F1669" s="9"/>
      <c r="G1669" s="9"/>
      <c r="H1669" s="9"/>
      <c r="I1669" s="9"/>
      <c r="J1669" s="9"/>
      <c r="K1669" s="9"/>
      <c r="L1669" s="9"/>
      <c r="M1669" s="9"/>
    </row>
    <row r="1670" spans="1:13" x14ac:dyDescent="0.3">
      <c r="A1670" s="9"/>
      <c r="B1670" s="9"/>
      <c r="C1670" s="9"/>
      <c r="D1670" s="14"/>
      <c r="E1670" s="12" t="s">
        <v>1380</v>
      </c>
      <c r="F1670" s="9">
        <v>1</v>
      </c>
      <c r="G1670" s="15">
        <v>30</v>
      </c>
      <c r="H1670" s="15">
        <v>0</v>
      </c>
      <c r="I1670" s="15">
        <v>0</v>
      </c>
      <c r="J1670" s="13">
        <f>F1670*(G1670+ (G1670= 0))*(H1670+ (H1670= 0))*(I1670+ (I1670= 0))</f>
        <v>30</v>
      </c>
      <c r="K1670" s="9"/>
      <c r="L1670" s="9"/>
      <c r="M1670" s="9"/>
    </row>
    <row r="1671" spans="1:13" x14ac:dyDescent="0.3">
      <c r="A1671" s="9"/>
      <c r="B1671" s="9"/>
      <c r="C1671" s="9"/>
      <c r="D1671" s="14"/>
      <c r="E1671" s="9"/>
      <c r="F1671" s="9"/>
      <c r="G1671" s="9"/>
      <c r="H1671" s="9"/>
      <c r="I1671" s="9"/>
      <c r="J1671" s="16" t="s">
        <v>1410</v>
      </c>
      <c r="K1671" s="8">
        <f>SUM(J1670:J1670)</f>
        <v>30</v>
      </c>
      <c r="L1671" s="15"/>
      <c r="M1671" s="8">
        <f>ROUND(L1671*K1671,2)</f>
        <v>0</v>
      </c>
    </row>
    <row r="1672" spans="1:13" ht="0.9" customHeight="1" x14ac:dyDescent="0.3">
      <c r="A1672" s="17"/>
      <c r="B1672" s="17"/>
      <c r="C1672" s="17"/>
      <c r="D1672" s="25"/>
      <c r="E1672" s="17"/>
      <c r="F1672" s="17"/>
      <c r="G1672" s="17"/>
      <c r="H1672" s="17"/>
      <c r="I1672" s="17"/>
      <c r="J1672" s="17"/>
      <c r="K1672" s="17"/>
      <c r="L1672" s="17"/>
      <c r="M1672" s="17"/>
    </row>
    <row r="1673" spans="1:13" x14ac:dyDescent="0.3">
      <c r="A1673" s="12" t="s">
        <v>1411</v>
      </c>
      <c r="B1673" s="12" t="s">
        <v>17</v>
      </c>
      <c r="C1673" s="12" t="s">
        <v>91</v>
      </c>
      <c r="D1673" s="24" t="s">
        <v>1412</v>
      </c>
      <c r="E1673" s="9"/>
      <c r="F1673" s="9"/>
      <c r="G1673" s="9"/>
      <c r="H1673" s="9"/>
      <c r="I1673" s="9"/>
      <c r="J1673" s="9"/>
      <c r="K1673" s="13">
        <f>K1681</f>
        <v>86</v>
      </c>
      <c r="L1673" s="13"/>
      <c r="M1673" s="13">
        <f>M1681</f>
        <v>0</v>
      </c>
    </row>
    <row r="1674" spans="1:13" ht="224.4" x14ac:dyDescent="0.3">
      <c r="A1674" s="9"/>
      <c r="B1674" s="9"/>
      <c r="C1674" s="9"/>
      <c r="D1674" s="14" t="s">
        <v>1413</v>
      </c>
      <c r="E1674" s="9"/>
      <c r="F1674" s="9"/>
      <c r="G1674" s="9"/>
      <c r="H1674" s="9"/>
      <c r="I1674" s="9"/>
      <c r="J1674" s="9"/>
      <c r="K1674" s="9"/>
      <c r="L1674" s="9"/>
      <c r="M1674" s="9"/>
    </row>
    <row r="1675" spans="1:13" x14ac:dyDescent="0.3">
      <c r="A1675" s="9"/>
      <c r="B1675" s="9"/>
      <c r="C1675" s="9"/>
      <c r="D1675" s="14"/>
      <c r="E1675" s="12" t="s">
        <v>1414</v>
      </c>
      <c r="F1675" s="9">
        <v>1</v>
      </c>
      <c r="G1675" s="15">
        <v>23</v>
      </c>
      <c r="H1675" s="15">
        <v>0</v>
      </c>
      <c r="I1675" s="15">
        <v>0</v>
      </c>
      <c r="J1675" s="13">
        <f t="shared" ref="J1675:J1680" si="6">F1675*(G1675+ (G1675= 0))*(H1675+ (H1675= 0))*(I1675+ (I1675= 0))</f>
        <v>23</v>
      </c>
      <c r="K1675" s="9"/>
      <c r="L1675" s="9"/>
      <c r="M1675" s="9"/>
    </row>
    <row r="1676" spans="1:13" x14ac:dyDescent="0.3">
      <c r="A1676" s="9"/>
      <c r="B1676" s="9"/>
      <c r="C1676" s="9"/>
      <c r="D1676" s="14"/>
      <c r="E1676" s="12" t="s">
        <v>1380</v>
      </c>
      <c r="F1676" s="9">
        <v>1</v>
      </c>
      <c r="G1676" s="15">
        <v>48</v>
      </c>
      <c r="H1676" s="15">
        <v>0</v>
      </c>
      <c r="I1676" s="15">
        <v>0</v>
      </c>
      <c r="J1676" s="13">
        <f t="shared" si="6"/>
        <v>48</v>
      </c>
      <c r="K1676" s="9"/>
      <c r="L1676" s="9"/>
      <c r="M1676" s="9"/>
    </row>
    <row r="1677" spans="1:13" x14ac:dyDescent="0.3">
      <c r="A1677" s="9"/>
      <c r="B1677" s="9"/>
      <c r="C1677" s="9"/>
      <c r="D1677" s="14"/>
      <c r="E1677" s="12" t="s">
        <v>1382</v>
      </c>
      <c r="F1677" s="9">
        <v>0</v>
      </c>
      <c r="G1677" s="15">
        <v>0</v>
      </c>
      <c r="H1677" s="15">
        <v>0</v>
      </c>
      <c r="I1677" s="15">
        <v>0</v>
      </c>
      <c r="J1677" s="13">
        <f t="shared" si="6"/>
        <v>0</v>
      </c>
      <c r="K1677" s="9"/>
      <c r="L1677" s="9"/>
      <c r="M1677" s="9"/>
    </row>
    <row r="1678" spans="1:13" x14ac:dyDescent="0.3">
      <c r="A1678" s="9"/>
      <c r="B1678" s="9"/>
      <c r="C1678" s="9"/>
      <c r="D1678" s="14"/>
      <c r="E1678" s="12" t="s">
        <v>1415</v>
      </c>
      <c r="F1678" s="9">
        <v>1</v>
      </c>
      <c r="G1678" s="15">
        <v>3</v>
      </c>
      <c r="H1678" s="15">
        <v>0</v>
      </c>
      <c r="I1678" s="15">
        <v>0</v>
      </c>
      <c r="J1678" s="13">
        <f t="shared" si="6"/>
        <v>3</v>
      </c>
      <c r="K1678" s="9"/>
      <c r="L1678" s="9"/>
      <c r="M1678" s="9"/>
    </row>
    <row r="1679" spans="1:13" x14ac:dyDescent="0.3">
      <c r="A1679" s="9"/>
      <c r="B1679" s="9"/>
      <c r="C1679" s="9"/>
      <c r="D1679" s="14"/>
      <c r="E1679" s="12" t="s">
        <v>1416</v>
      </c>
      <c r="F1679" s="9">
        <v>2</v>
      </c>
      <c r="G1679" s="15">
        <v>3</v>
      </c>
      <c r="H1679" s="15">
        <v>0</v>
      </c>
      <c r="I1679" s="15">
        <v>0</v>
      </c>
      <c r="J1679" s="13">
        <f t="shared" si="6"/>
        <v>6</v>
      </c>
      <c r="K1679" s="9"/>
      <c r="L1679" s="9"/>
      <c r="M1679" s="9"/>
    </row>
    <row r="1680" spans="1:13" x14ac:dyDescent="0.3">
      <c r="A1680" s="9"/>
      <c r="B1680" s="9"/>
      <c r="C1680" s="9"/>
      <c r="D1680" s="14"/>
      <c r="E1680" s="12" t="s">
        <v>1417</v>
      </c>
      <c r="F1680" s="9">
        <v>2</v>
      </c>
      <c r="G1680" s="15">
        <v>3</v>
      </c>
      <c r="H1680" s="15">
        <v>0</v>
      </c>
      <c r="I1680" s="15">
        <v>0</v>
      </c>
      <c r="J1680" s="13">
        <f t="shared" si="6"/>
        <v>6</v>
      </c>
      <c r="K1680" s="9"/>
      <c r="L1680" s="9"/>
      <c r="M1680" s="9"/>
    </row>
    <row r="1681" spans="1:13" x14ac:dyDescent="0.3">
      <c r="A1681" s="9"/>
      <c r="B1681" s="9"/>
      <c r="C1681" s="9"/>
      <c r="D1681" s="14"/>
      <c r="E1681" s="9"/>
      <c r="F1681" s="9"/>
      <c r="G1681" s="9"/>
      <c r="H1681" s="9"/>
      <c r="I1681" s="9"/>
      <c r="J1681" s="16" t="s">
        <v>1418</v>
      </c>
      <c r="K1681" s="8">
        <f>SUM(J1675:J1680)</f>
        <v>86</v>
      </c>
      <c r="L1681" s="15"/>
      <c r="M1681" s="8">
        <f>ROUND(L1681*K1681,2)</f>
        <v>0</v>
      </c>
    </row>
    <row r="1682" spans="1:13" ht="0.9" customHeight="1" x14ac:dyDescent="0.3">
      <c r="A1682" s="17"/>
      <c r="B1682" s="17"/>
      <c r="C1682" s="17"/>
      <c r="D1682" s="25"/>
      <c r="E1682" s="17"/>
      <c r="F1682" s="17"/>
      <c r="G1682" s="17"/>
      <c r="H1682" s="17"/>
      <c r="I1682" s="17"/>
      <c r="J1682" s="17"/>
      <c r="K1682" s="17"/>
      <c r="L1682" s="17"/>
      <c r="M1682" s="17"/>
    </row>
    <row r="1683" spans="1:13" x14ac:dyDescent="0.3">
      <c r="A1683" s="12" t="s">
        <v>1419</v>
      </c>
      <c r="B1683" s="12" t="s">
        <v>17</v>
      </c>
      <c r="C1683" s="12" t="s">
        <v>91</v>
      </c>
      <c r="D1683" s="24" t="s">
        <v>1420</v>
      </c>
      <c r="E1683" s="9"/>
      <c r="F1683" s="9"/>
      <c r="G1683" s="9"/>
      <c r="H1683" s="9"/>
      <c r="I1683" s="9"/>
      <c r="J1683" s="9"/>
      <c r="K1683" s="13">
        <f>K1687</f>
        <v>184</v>
      </c>
      <c r="L1683" s="13"/>
      <c r="M1683" s="13">
        <f>M1687</f>
        <v>0</v>
      </c>
    </row>
    <row r="1684" spans="1:13" ht="224.4" x14ac:dyDescent="0.3">
      <c r="A1684" s="9"/>
      <c r="B1684" s="9"/>
      <c r="C1684" s="9"/>
      <c r="D1684" s="14" t="s">
        <v>1421</v>
      </c>
      <c r="E1684" s="9"/>
      <c r="F1684" s="9"/>
      <c r="G1684" s="9"/>
      <c r="H1684" s="9"/>
      <c r="I1684" s="9"/>
      <c r="J1684" s="9"/>
      <c r="K1684" s="9"/>
      <c r="L1684" s="9"/>
      <c r="M1684" s="9"/>
    </row>
    <row r="1685" spans="1:13" x14ac:dyDescent="0.3">
      <c r="A1685" s="9"/>
      <c r="B1685" s="9"/>
      <c r="C1685" s="9"/>
      <c r="D1685" s="14"/>
      <c r="E1685" s="12" t="s">
        <v>1414</v>
      </c>
      <c r="F1685" s="9">
        <v>1</v>
      </c>
      <c r="G1685" s="15">
        <v>119</v>
      </c>
      <c r="H1685" s="15">
        <v>0</v>
      </c>
      <c r="I1685" s="15">
        <v>0</v>
      </c>
      <c r="J1685" s="13">
        <f>F1685*(G1685+ (G1685= 0))*(H1685+ (H1685= 0))*(I1685+ (I1685= 0))</f>
        <v>119</v>
      </c>
      <c r="K1685" s="9"/>
      <c r="L1685" s="9"/>
      <c r="M1685" s="9"/>
    </row>
    <row r="1686" spans="1:13" x14ac:dyDescent="0.3">
      <c r="A1686" s="9"/>
      <c r="B1686" s="9"/>
      <c r="C1686" s="9"/>
      <c r="D1686" s="14"/>
      <c r="E1686" s="12" t="s">
        <v>1380</v>
      </c>
      <c r="F1686" s="9">
        <v>1</v>
      </c>
      <c r="G1686" s="15">
        <v>65</v>
      </c>
      <c r="H1686" s="15">
        <v>0</v>
      </c>
      <c r="I1686" s="15">
        <v>0</v>
      </c>
      <c r="J1686" s="13">
        <f>F1686*(G1686+ (G1686= 0))*(H1686+ (H1686= 0))*(I1686+ (I1686= 0))</f>
        <v>65</v>
      </c>
      <c r="K1686" s="9"/>
      <c r="L1686" s="9"/>
      <c r="M1686" s="9"/>
    </row>
    <row r="1687" spans="1:13" x14ac:dyDescent="0.3">
      <c r="A1687" s="9"/>
      <c r="B1687" s="9"/>
      <c r="C1687" s="9"/>
      <c r="D1687" s="14"/>
      <c r="E1687" s="9"/>
      <c r="F1687" s="9"/>
      <c r="G1687" s="9"/>
      <c r="H1687" s="9"/>
      <c r="I1687" s="9"/>
      <c r="J1687" s="16" t="s">
        <v>1422</v>
      </c>
      <c r="K1687" s="8">
        <f>SUM(J1685:J1686)</f>
        <v>184</v>
      </c>
      <c r="L1687" s="15"/>
      <c r="M1687" s="8">
        <f>ROUND(L1687*K1687,2)</f>
        <v>0</v>
      </c>
    </row>
    <row r="1688" spans="1:13" ht="0.9" customHeight="1" x14ac:dyDescent="0.3">
      <c r="A1688" s="17"/>
      <c r="B1688" s="17"/>
      <c r="C1688" s="17"/>
      <c r="D1688" s="25"/>
      <c r="E1688" s="17"/>
      <c r="F1688" s="17"/>
      <c r="G1688" s="17"/>
      <c r="H1688" s="17"/>
      <c r="I1688" s="17"/>
      <c r="J1688" s="17"/>
      <c r="K1688" s="17"/>
      <c r="L1688" s="17"/>
      <c r="M1688" s="17"/>
    </row>
    <row r="1689" spans="1:13" x14ac:dyDescent="0.3">
      <c r="A1689" s="9"/>
      <c r="B1689" s="9"/>
      <c r="C1689" s="9"/>
      <c r="D1689" s="14"/>
      <c r="E1689" s="9"/>
      <c r="F1689" s="9"/>
      <c r="G1689" s="9"/>
      <c r="H1689" s="9"/>
      <c r="I1689" s="9"/>
      <c r="J1689" s="16" t="s">
        <v>1423</v>
      </c>
      <c r="K1689" s="15">
        <v>1</v>
      </c>
      <c r="L1689" s="8"/>
      <c r="M1689" s="8">
        <f>ROUND(L1689*K1689,2)</f>
        <v>0</v>
      </c>
    </row>
    <row r="1690" spans="1:13" ht="0.9" customHeight="1" x14ac:dyDescent="0.3">
      <c r="A1690" s="17"/>
      <c r="B1690" s="17"/>
      <c r="C1690" s="17"/>
      <c r="D1690" s="25"/>
      <c r="E1690" s="17"/>
      <c r="F1690" s="17"/>
      <c r="G1690" s="17"/>
      <c r="H1690" s="17"/>
      <c r="I1690" s="17"/>
      <c r="J1690" s="17"/>
      <c r="K1690" s="17"/>
      <c r="L1690" s="17"/>
      <c r="M1690" s="17"/>
    </row>
    <row r="1691" spans="1:13" x14ac:dyDescent="0.3">
      <c r="A1691" s="10" t="s">
        <v>1424</v>
      </c>
      <c r="B1691" s="10" t="s">
        <v>12</v>
      </c>
      <c r="C1691" s="10" t="s">
        <v>0</v>
      </c>
      <c r="D1691" s="23" t="s">
        <v>132</v>
      </c>
      <c r="E1691" s="11"/>
      <c r="F1691" s="11"/>
      <c r="G1691" s="11"/>
      <c r="H1691" s="11"/>
      <c r="I1691" s="11"/>
      <c r="J1691" s="11"/>
      <c r="K1691" s="8">
        <f>K1762</f>
        <v>1</v>
      </c>
      <c r="L1691" s="8"/>
      <c r="M1691" s="8">
        <f>M1762</f>
        <v>0</v>
      </c>
    </row>
    <row r="1692" spans="1:13" ht="20.399999999999999" x14ac:dyDescent="0.3">
      <c r="A1692" s="12" t="s">
        <v>1425</v>
      </c>
      <c r="B1692" s="12" t="s">
        <v>17</v>
      </c>
      <c r="C1692" s="12" t="s">
        <v>91</v>
      </c>
      <c r="D1692" s="24" t="s">
        <v>1426</v>
      </c>
      <c r="E1692" s="9"/>
      <c r="F1692" s="9"/>
      <c r="G1692" s="9"/>
      <c r="H1692" s="9"/>
      <c r="I1692" s="9"/>
      <c r="J1692" s="9"/>
      <c r="K1692" s="13">
        <f>K1698</f>
        <v>34</v>
      </c>
      <c r="L1692" s="13"/>
      <c r="M1692" s="13">
        <f>M1698</f>
        <v>0</v>
      </c>
    </row>
    <row r="1693" spans="1:13" ht="244.8" x14ac:dyDescent="0.3">
      <c r="A1693" s="9"/>
      <c r="B1693" s="9"/>
      <c r="C1693" s="9"/>
      <c r="D1693" s="14" t="s">
        <v>1427</v>
      </c>
      <c r="E1693" s="9"/>
      <c r="F1693" s="9"/>
      <c r="G1693" s="9"/>
      <c r="H1693" s="9"/>
      <c r="I1693" s="9"/>
      <c r="J1693" s="9"/>
      <c r="K1693" s="9"/>
      <c r="L1693" s="9"/>
      <c r="M1693" s="9"/>
    </row>
    <row r="1694" spans="1:13" x14ac:dyDescent="0.3">
      <c r="A1694" s="9"/>
      <c r="B1694" s="9"/>
      <c r="C1694" s="9"/>
      <c r="D1694" s="14"/>
      <c r="E1694" s="12" t="s">
        <v>1381</v>
      </c>
      <c r="F1694" s="9">
        <v>1</v>
      </c>
      <c r="G1694" s="15">
        <v>25</v>
      </c>
      <c r="H1694" s="15">
        <v>0</v>
      </c>
      <c r="I1694" s="15">
        <v>0</v>
      </c>
      <c r="J1694" s="13">
        <f>F1694*(G1694+ (G1694= 0))*(H1694+ (H1694= 0))*(I1694+ (I1694= 0))</f>
        <v>25</v>
      </c>
      <c r="K1694" s="9"/>
      <c r="L1694" s="9"/>
      <c r="M1694" s="9"/>
    </row>
    <row r="1695" spans="1:13" x14ac:dyDescent="0.3">
      <c r="A1695" s="9"/>
      <c r="B1695" s="9"/>
      <c r="C1695" s="9"/>
      <c r="D1695" s="14"/>
      <c r="E1695" s="12" t="s">
        <v>1382</v>
      </c>
      <c r="F1695" s="9">
        <v>0</v>
      </c>
      <c r="G1695" s="15">
        <v>0</v>
      </c>
      <c r="H1695" s="15">
        <v>0</v>
      </c>
      <c r="I1695" s="15">
        <v>0</v>
      </c>
      <c r="J1695" s="13">
        <f>F1695*(G1695+ (G1695= 0))*(H1695+ (H1695= 0))*(I1695+ (I1695= 0))</f>
        <v>0</v>
      </c>
      <c r="K1695" s="9"/>
      <c r="L1695" s="9"/>
      <c r="M1695" s="9"/>
    </row>
    <row r="1696" spans="1:13" x14ac:dyDescent="0.3">
      <c r="A1696" s="9"/>
      <c r="B1696" s="9"/>
      <c r="C1696" s="9"/>
      <c r="D1696" s="14"/>
      <c r="E1696" s="12" t="s">
        <v>1428</v>
      </c>
      <c r="F1696" s="9">
        <v>1</v>
      </c>
      <c r="G1696" s="15">
        <v>3</v>
      </c>
      <c r="H1696" s="15">
        <v>0</v>
      </c>
      <c r="I1696" s="15">
        <v>0</v>
      </c>
      <c r="J1696" s="13">
        <f>F1696*(G1696+ (G1696= 0))*(H1696+ (H1696= 0))*(I1696+ (I1696= 0))</f>
        <v>3</v>
      </c>
      <c r="K1696" s="9"/>
      <c r="L1696" s="9"/>
      <c r="M1696" s="9"/>
    </row>
    <row r="1697" spans="1:13" x14ac:dyDescent="0.3">
      <c r="A1697" s="9"/>
      <c r="B1697" s="9"/>
      <c r="C1697" s="9"/>
      <c r="D1697" s="14"/>
      <c r="E1697" s="12" t="s">
        <v>1429</v>
      </c>
      <c r="F1697" s="9">
        <v>2</v>
      </c>
      <c r="G1697" s="15">
        <v>3</v>
      </c>
      <c r="H1697" s="15">
        <v>0</v>
      </c>
      <c r="I1697" s="15">
        <v>0</v>
      </c>
      <c r="J1697" s="13">
        <f>F1697*(G1697+ (G1697= 0))*(H1697+ (H1697= 0))*(I1697+ (I1697= 0))</f>
        <v>6</v>
      </c>
      <c r="K1697" s="9"/>
      <c r="L1697" s="9"/>
      <c r="M1697" s="9"/>
    </row>
    <row r="1698" spans="1:13" x14ac:dyDescent="0.3">
      <c r="A1698" s="9"/>
      <c r="B1698" s="9"/>
      <c r="C1698" s="9"/>
      <c r="D1698" s="14"/>
      <c r="E1698" s="9"/>
      <c r="F1698" s="9"/>
      <c r="G1698" s="9"/>
      <c r="H1698" s="9"/>
      <c r="I1698" s="9"/>
      <c r="J1698" s="16" t="s">
        <v>1430</v>
      </c>
      <c r="K1698" s="8">
        <f>SUM(J1694:J1697)</f>
        <v>34</v>
      </c>
      <c r="L1698" s="15"/>
      <c r="M1698" s="8">
        <f>ROUND(L1698*K1698,2)</f>
        <v>0</v>
      </c>
    </row>
    <row r="1699" spans="1:13" ht="0.9" customHeight="1" x14ac:dyDescent="0.3">
      <c r="A1699" s="17"/>
      <c r="B1699" s="17"/>
      <c r="C1699" s="17"/>
      <c r="D1699" s="25"/>
      <c r="E1699" s="17"/>
      <c r="F1699" s="17"/>
      <c r="G1699" s="17"/>
      <c r="H1699" s="17"/>
      <c r="I1699" s="17"/>
      <c r="J1699" s="17"/>
      <c r="K1699" s="17"/>
      <c r="L1699" s="17"/>
      <c r="M1699" s="17"/>
    </row>
    <row r="1700" spans="1:13" ht="20.399999999999999" x14ac:dyDescent="0.3">
      <c r="A1700" s="12" t="s">
        <v>1431</v>
      </c>
      <c r="B1700" s="12" t="s">
        <v>17</v>
      </c>
      <c r="C1700" s="12" t="s">
        <v>91</v>
      </c>
      <c r="D1700" s="24" t="s">
        <v>134</v>
      </c>
      <c r="E1700" s="9"/>
      <c r="F1700" s="9"/>
      <c r="G1700" s="9"/>
      <c r="H1700" s="9"/>
      <c r="I1700" s="9"/>
      <c r="J1700" s="9"/>
      <c r="K1700" s="13">
        <f>K1707</f>
        <v>34</v>
      </c>
      <c r="L1700" s="13"/>
      <c r="M1700" s="13">
        <f>M1707</f>
        <v>0</v>
      </c>
    </row>
    <row r="1701" spans="1:13" ht="265.2" x14ac:dyDescent="0.3">
      <c r="A1701" s="9"/>
      <c r="B1701" s="9"/>
      <c r="C1701" s="9"/>
      <c r="D1701" s="14" t="s">
        <v>1432</v>
      </c>
      <c r="E1701" s="9"/>
      <c r="F1701" s="9"/>
      <c r="G1701" s="9"/>
      <c r="H1701" s="9"/>
      <c r="I1701" s="9"/>
      <c r="J1701" s="9"/>
      <c r="K1701" s="9"/>
      <c r="L1701" s="9"/>
      <c r="M1701" s="9"/>
    </row>
    <row r="1702" spans="1:13" x14ac:dyDescent="0.3">
      <c r="A1702" s="9"/>
      <c r="B1702" s="9"/>
      <c r="C1702" s="9"/>
      <c r="D1702" s="14"/>
      <c r="E1702" s="12" t="s">
        <v>1381</v>
      </c>
      <c r="F1702" s="9">
        <v>1</v>
      </c>
      <c r="G1702" s="15">
        <v>25</v>
      </c>
      <c r="H1702" s="15">
        <v>0</v>
      </c>
      <c r="I1702" s="15">
        <v>0</v>
      </c>
      <c r="J1702" s="13">
        <f>F1702*(G1702+ (G1702= 0))*(H1702+ (H1702= 0))*(I1702+ (I1702= 0))</f>
        <v>25</v>
      </c>
      <c r="K1702" s="9"/>
      <c r="L1702" s="9"/>
      <c r="M1702" s="9"/>
    </row>
    <row r="1703" spans="1:13" x14ac:dyDescent="0.3">
      <c r="A1703" s="9"/>
      <c r="B1703" s="9"/>
      <c r="C1703" s="9"/>
      <c r="D1703" s="14"/>
      <c r="E1703" s="12" t="s">
        <v>1382</v>
      </c>
      <c r="F1703" s="9">
        <v>0</v>
      </c>
      <c r="G1703" s="15">
        <v>0</v>
      </c>
      <c r="H1703" s="15">
        <v>0</v>
      </c>
      <c r="I1703" s="15">
        <v>0</v>
      </c>
      <c r="J1703" s="13">
        <f>F1703*(G1703+ (G1703= 0))*(H1703+ (H1703= 0))*(I1703+ (I1703= 0))</f>
        <v>0</v>
      </c>
      <c r="K1703" s="9"/>
      <c r="L1703" s="9"/>
      <c r="M1703" s="9"/>
    </row>
    <row r="1704" spans="1:13" x14ac:dyDescent="0.3">
      <c r="A1704" s="9"/>
      <c r="B1704" s="9"/>
      <c r="C1704" s="9"/>
      <c r="D1704" s="14"/>
      <c r="E1704" s="12" t="s">
        <v>1433</v>
      </c>
      <c r="F1704" s="9">
        <v>1</v>
      </c>
      <c r="G1704" s="15">
        <v>3</v>
      </c>
      <c r="H1704" s="15">
        <v>0</v>
      </c>
      <c r="I1704" s="15">
        <v>0</v>
      </c>
      <c r="J1704" s="13">
        <f>F1704*(G1704+ (G1704= 0))*(H1704+ (H1704= 0))*(I1704+ (I1704= 0))</f>
        <v>3</v>
      </c>
      <c r="K1704" s="9"/>
      <c r="L1704" s="9"/>
      <c r="M1704" s="9"/>
    </row>
    <row r="1705" spans="1:13" x14ac:dyDescent="0.3">
      <c r="A1705" s="9"/>
      <c r="B1705" s="9"/>
      <c r="C1705" s="9"/>
      <c r="D1705" s="14"/>
      <c r="E1705" s="12" t="s">
        <v>1434</v>
      </c>
      <c r="F1705" s="9">
        <v>1</v>
      </c>
      <c r="G1705" s="15">
        <v>3</v>
      </c>
      <c r="H1705" s="15">
        <v>0</v>
      </c>
      <c r="I1705" s="15">
        <v>0</v>
      </c>
      <c r="J1705" s="13">
        <f>F1705*(G1705+ (G1705= 0))*(H1705+ (H1705= 0))*(I1705+ (I1705= 0))</f>
        <v>3</v>
      </c>
      <c r="K1705" s="9"/>
      <c r="L1705" s="9"/>
      <c r="M1705" s="9"/>
    </row>
    <row r="1706" spans="1:13" x14ac:dyDescent="0.3">
      <c r="A1706" s="9"/>
      <c r="B1706" s="9"/>
      <c r="C1706" s="9"/>
      <c r="D1706" s="14"/>
      <c r="E1706" s="12" t="s">
        <v>487</v>
      </c>
      <c r="F1706" s="9">
        <v>1</v>
      </c>
      <c r="G1706" s="15">
        <v>3</v>
      </c>
      <c r="H1706" s="15">
        <v>0</v>
      </c>
      <c r="I1706" s="15">
        <v>0</v>
      </c>
      <c r="J1706" s="13">
        <f>F1706*(G1706+ (G1706= 0))*(H1706+ (H1706= 0))*(I1706+ (I1706= 0))</f>
        <v>3</v>
      </c>
      <c r="K1706" s="9"/>
      <c r="L1706" s="9"/>
      <c r="M1706" s="9"/>
    </row>
    <row r="1707" spans="1:13" x14ac:dyDescent="0.3">
      <c r="A1707" s="9"/>
      <c r="B1707" s="9"/>
      <c r="C1707" s="9"/>
      <c r="D1707" s="14"/>
      <c r="E1707" s="9"/>
      <c r="F1707" s="9"/>
      <c r="G1707" s="9"/>
      <c r="H1707" s="9"/>
      <c r="I1707" s="9"/>
      <c r="J1707" s="16" t="s">
        <v>1435</v>
      </c>
      <c r="K1707" s="8">
        <f>SUM(J1702:J1706)</f>
        <v>34</v>
      </c>
      <c r="L1707" s="15"/>
      <c r="M1707" s="8">
        <f>ROUND(L1707*K1707,2)</f>
        <v>0</v>
      </c>
    </row>
    <row r="1708" spans="1:13" ht="0.9" customHeight="1" x14ac:dyDescent="0.3">
      <c r="A1708" s="17"/>
      <c r="B1708" s="17"/>
      <c r="C1708" s="17"/>
      <c r="D1708" s="25"/>
      <c r="E1708" s="17"/>
      <c r="F1708" s="17"/>
      <c r="G1708" s="17"/>
      <c r="H1708" s="17"/>
      <c r="I1708" s="17"/>
      <c r="J1708" s="17"/>
      <c r="K1708" s="17"/>
      <c r="L1708" s="17"/>
      <c r="M1708" s="17"/>
    </row>
    <row r="1709" spans="1:13" x14ac:dyDescent="0.3">
      <c r="A1709" s="12" t="s">
        <v>1436</v>
      </c>
      <c r="B1709" s="12" t="s">
        <v>17</v>
      </c>
      <c r="C1709" s="12" t="s">
        <v>91</v>
      </c>
      <c r="D1709" s="24" t="s">
        <v>1437</v>
      </c>
      <c r="E1709" s="9"/>
      <c r="F1709" s="9"/>
      <c r="G1709" s="9"/>
      <c r="H1709" s="9"/>
      <c r="I1709" s="9"/>
      <c r="J1709" s="9"/>
      <c r="K1709" s="13">
        <f>K1724</f>
        <v>227</v>
      </c>
      <c r="L1709" s="13"/>
      <c r="M1709" s="13">
        <f>M1724</f>
        <v>0</v>
      </c>
    </row>
    <row r="1710" spans="1:13" ht="244.8" x14ac:dyDescent="0.3">
      <c r="A1710" s="9"/>
      <c r="B1710" s="9"/>
      <c r="C1710" s="9"/>
      <c r="D1710" s="14" t="s">
        <v>1438</v>
      </c>
      <c r="E1710" s="9"/>
      <c r="F1710" s="9"/>
      <c r="G1710" s="9"/>
      <c r="H1710" s="9"/>
      <c r="I1710" s="9"/>
      <c r="J1710" s="9"/>
      <c r="K1710" s="9"/>
      <c r="L1710" s="9"/>
      <c r="M1710" s="9"/>
    </row>
    <row r="1711" spans="1:13" x14ac:dyDescent="0.3">
      <c r="A1711" s="9"/>
      <c r="B1711" s="9"/>
      <c r="C1711" s="9"/>
      <c r="D1711" s="14"/>
      <c r="E1711" s="12" t="s">
        <v>1380</v>
      </c>
      <c r="F1711" s="9">
        <v>1</v>
      </c>
      <c r="G1711" s="15">
        <v>131</v>
      </c>
      <c r="H1711" s="15">
        <v>0</v>
      </c>
      <c r="I1711" s="15">
        <v>0</v>
      </c>
      <c r="J1711" s="13">
        <f t="shared" ref="J1711:J1723" si="7">F1711*(G1711+ (G1711= 0))*(H1711+ (H1711= 0))*(I1711+ (I1711= 0))</f>
        <v>131</v>
      </c>
      <c r="K1711" s="9"/>
      <c r="L1711" s="9"/>
      <c r="M1711" s="9"/>
    </row>
    <row r="1712" spans="1:13" x14ac:dyDescent="0.3">
      <c r="A1712" s="9"/>
      <c r="B1712" s="9"/>
      <c r="C1712" s="9"/>
      <c r="D1712" s="14"/>
      <c r="E1712" s="12" t="s">
        <v>1382</v>
      </c>
      <c r="F1712" s="9">
        <v>0</v>
      </c>
      <c r="G1712" s="15">
        <v>0</v>
      </c>
      <c r="H1712" s="15">
        <v>0</v>
      </c>
      <c r="I1712" s="15">
        <v>0</v>
      </c>
      <c r="J1712" s="13">
        <f t="shared" si="7"/>
        <v>0</v>
      </c>
      <c r="K1712" s="9"/>
      <c r="L1712" s="9"/>
      <c r="M1712" s="9"/>
    </row>
    <row r="1713" spans="1:13" x14ac:dyDescent="0.3">
      <c r="A1713" s="9"/>
      <c r="B1713" s="9"/>
      <c r="C1713" s="9"/>
      <c r="D1713" s="14"/>
      <c r="E1713" s="12" t="s">
        <v>1439</v>
      </c>
      <c r="F1713" s="9">
        <v>18</v>
      </c>
      <c r="G1713" s="15">
        <v>3</v>
      </c>
      <c r="H1713" s="15">
        <v>0</v>
      </c>
      <c r="I1713" s="15">
        <v>0</v>
      </c>
      <c r="J1713" s="13">
        <f t="shared" si="7"/>
        <v>54</v>
      </c>
      <c r="K1713" s="9"/>
      <c r="L1713" s="9"/>
      <c r="M1713" s="9"/>
    </row>
    <row r="1714" spans="1:13" x14ac:dyDescent="0.3">
      <c r="A1714" s="9"/>
      <c r="B1714" s="9"/>
      <c r="C1714" s="9"/>
      <c r="D1714" s="14"/>
      <c r="E1714" s="12" t="s">
        <v>1384</v>
      </c>
      <c r="F1714" s="9">
        <v>3</v>
      </c>
      <c r="G1714" s="15">
        <v>3</v>
      </c>
      <c r="H1714" s="15">
        <v>0</v>
      </c>
      <c r="I1714" s="15">
        <v>0</v>
      </c>
      <c r="J1714" s="13">
        <f t="shared" si="7"/>
        <v>9</v>
      </c>
      <c r="K1714" s="9"/>
      <c r="L1714" s="9"/>
      <c r="M1714" s="9"/>
    </row>
    <row r="1715" spans="1:13" x14ac:dyDescent="0.3">
      <c r="A1715" s="9"/>
      <c r="B1715" s="9"/>
      <c r="C1715" s="9"/>
      <c r="D1715" s="14"/>
      <c r="E1715" s="12" t="s">
        <v>1385</v>
      </c>
      <c r="F1715" s="9">
        <v>1</v>
      </c>
      <c r="G1715" s="15">
        <v>3</v>
      </c>
      <c r="H1715" s="15">
        <v>0</v>
      </c>
      <c r="I1715" s="15">
        <v>0</v>
      </c>
      <c r="J1715" s="13">
        <f t="shared" si="7"/>
        <v>3</v>
      </c>
      <c r="K1715" s="9"/>
      <c r="L1715" s="9"/>
      <c r="M1715" s="9"/>
    </row>
    <row r="1716" spans="1:13" x14ac:dyDescent="0.3">
      <c r="A1716" s="9"/>
      <c r="B1716" s="9"/>
      <c r="C1716" s="9"/>
      <c r="D1716" s="14"/>
      <c r="E1716" s="12" t="s">
        <v>1386</v>
      </c>
      <c r="F1716" s="9">
        <v>1</v>
      </c>
      <c r="G1716" s="15">
        <v>3</v>
      </c>
      <c r="H1716" s="15">
        <v>0</v>
      </c>
      <c r="I1716" s="15">
        <v>0</v>
      </c>
      <c r="J1716" s="13">
        <f t="shared" si="7"/>
        <v>3</v>
      </c>
      <c r="K1716" s="9"/>
      <c r="L1716" s="9"/>
      <c r="M1716" s="9"/>
    </row>
    <row r="1717" spans="1:13" x14ac:dyDescent="0.3">
      <c r="A1717" s="9"/>
      <c r="B1717" s="9"/>
      <c r="C1717" s="9"/>
      <c r="D1717" s="14"/>
      <c r="E1717" s="12" t="s">
        <v>1387</v>
      </c>
      <c r="F1717" s="9">
        <v>2</v>
      </c>
      <c r="G1717" s="15">
        <v>3</v>
      </c>
      <c r="H1717" s="15">
        <v>0</v>
      </c>
      <c r="I1717" s="15">
        <v>0</v>
      </c>
      <c r="J1717" s="13">
        <f t="shared" si="7"/>
        <v>6</v>
      </c>
      <c r="K1717" s="9"/>
      <c r="L1717" s="9"/>
      <c r="M1717" s="9"/>
    </row>
    <row r="1718" spans="1:13" x14ac:dyDescent="0.3">
      <c r="A1718" s="9"/>
      <c r="B1718" s="9"/>
      <c r="C1718" s="9"/>
      <c r="D1718" s="14"/>
      <c r="E1718" s="12" t="s">
        <v>1388</v>
      </c>
      <c r="F1718" s="9">
        <v>2</v>
      </c>
      <c r="G1718" s="15">
        <v>3</v>
      </c>
      <c r="H1718" s="15">
        <v>0</v>
      </c>
      <c r="I1718" s="15">
        <v>0</v>
      </c>
      <c r="J1718" s="13">
        <f t="shared" si="7"/>
        <v>6</v>
      </c>
      <c r="K1718" s="9"/>
      <c r="L1718" s="9"/>
      <c r="M1718" s="9"/>
    </row>
    <row r="1719" spans="1:13" x14ac:dyDescent="0.3">
      <c r="A1719" s="9"/>
      <c r="B1719" s="9"/>
      <c r="C1719" s="9"/>
      <c r="D1719" s="14"/>
      <c r="E1719" s="12" t="s">
        <v>1389</v>
      </c>
      <c r="F1719" s="9">
        <v>1</v>
      </c>
      <c r="G1719" s="15">
        <v>3</v>
      </c>
      <c r="H1719" s="15">
        <v>0</v>
      </c>
      <c r="I1719" s="15">
        <v>0</v>
      </c>
      <c r="J1719" s="13">
        <f t="shared" si="7"/>
        <v>3</v>
      </c>
      <c r="K1719" s="9"/>
      <c r="L1719" s="9"/>
      <c r="M1719" s="9"/>
    </row>
    <row r="1720" spans="1:13" x14ac:dyDescent="0.3">
      <c r="A1720" s="9"/>
      <c r="B1720" s="9"/>
      <c r="C1720" s="9"/>
      <c r="D1720" s="14"/>
      <c r="E1720" s="12" t="s">
        <v>1390</v>
      </c>
      <c r="F1720" s="9">
        <v>0</v>
      </c>
      <c r="G1720" s="15">
        <v>3</v>
      </c>
      <c r="H1720" s="15">
        <v>0</v>
      </c>
      <c r="I1720" s="15">
        <v>0</v>
      </c>
      <c r="J1720" s="13">
        <f t="shared" si="7"/>
        <v>0</v>
      </c>
      <c r="K1720" s="9"/>
      <c r="L1720" s="9"/>
      <c r="M1720" s="9"/>
    </row>
    <row r="1721" spans="1:13" x14ac:dyDescent="0.3">
      <c r="A1721" s="9"/>
      <c r="B1721" s="9"/>
      <c r="C1721" s="9"/>
      <c r="D1721" s="14"/>
      <c r="E1721" s="12" t="s">
        <v>1428</v>
      </c>
      <c r="F1721" s="9">
        <v>1</v>
      </c>
      <c r="G1721" s="15">
        <v>3</v>
      </c>
      <c r="H1721" s="15">
        <v>0</v>
      </c>
      <c r="I1721" s="15">
        <v>0</v>
      </c>
      <c r="J1721" s="13">
        <f t="shared" si="7"/>
        <v>3</v>
      </c>
      <c r="K1721" s="9"/>
      <c r="L1721" s="9"/>
      <c r="M1721" s="9"/>
    </row>
    <row r="1722" spans="1:13" x14ac:dyDescent="0.3">
      <c r="A1722" s="9"/>
      <c r="B1722" s="9"/>
      <c r="C1722" s="9"/>
      <c r="D1722" s="14"/>
      <c r="E1722" s="12" t="s">
        <v>1429</v>
      </c>
      <c r="F1722" s="9">
        <v>2</v>
      </c>
      <c r="G1722" s="15">
        <v>3</v>
      </c>
      <c r="H1722" s="15">
        <v>0</v>
      </c>
      <c r="I1722" s="15">
        <v>0</v>
      </c>
      <c r="J1722" s="13">
        <f t="shared" si="7"/>
        <v>6</v>
      </c>
      <c r="K1722" s="9"/>
      <c r="L1722" s="9"/>
      <c r="M1722" s="9"/>
    </row>
    <row r="1723" spans="1:13" x14ac:dyDescent="0.3">
      <c r="A1723" s="9"/>
      <c r="B1723" s="9"/>
      <c r="C1723" s="9"/>
      <c r="D1723" s="14"/>
      <c r="E1723" s="12" t="s">
        <v>1393</v>
      </c>
      <c r="F1723" s="9">
        <v>1</v>
      </c>
      <c r="G1723" s="15">
        <v>3</v>
      </c>
      <c r="H1723" s="15">
        <v>0</v>
      </c>
      <c r="I1723" s="15">
        <v>0</v>
      </c>
      <c r="J1723" s="13">
        <f t="shared" si="7"/>
        <v>3</v>
      </c>
      <c r="K1723" s="9"/>
      <c r="L1723" s="9"/>
      <c r="M1723" s="9"/>
    </row>
    <row r="1724" spans="1:13" x14ac:dyDescent="0.3">
      <c r="A1724" s="9"/>
      <c r="B1724" s="9"/>
      <c r="C1724" s="9"/>
      <c r="D1724" s="14"/>
      <c r="E1724" s="9"/>
      <c r="F1724" s="9"/>
      <c r="G1724" s="9"/>
      <c r="H1724" s="9"/>
      <c r="I1724" s="9"/>
      <c r="J1724" s="16" t="s">
        <v>1440</v>
      </c>
      <c r="K1724" s="8">
        <f>SUM(J1711:J1723)</f>
        <v>227</v>
      </c>
      <c r="L1724" s="15"/>
      <c r="M1724" s="8">
        <f>ROUND(L1724*K1724,2)</f>
        <v>0</v>
      </c>
    </row>
    <row r="1725" spans="1:13" ht="0.9" customHeight="1" x14ac:dyDescent="0.3">
      <c r="A1725" s="17"/>
      <c r="B1725" s="17"/>
      <c r="C1725" s="17"/>
      <c r="D1725" s="25"/>
      <c r="E1725" s="17"/>
      <c r="F1725" s="17"/>
      <c r="G1725" s="17"/>
      <c r="H1725" s="17"/>
      <c r="I1725" s="17"/>
      <c r="J1725" s="17"/>
      <c r="K1725" s="17"/>
      <c r="L1725" s="17"/>
      <c r="M1725" s="17"/>
    </row>
    <row r="1726" spans="1:13" x14ac:dyDescent="0.3">
      <c r="A1726" s="12" t="s">
        <v>1441</v>
      </c>
      <c r="B1726" s="12" t="s">
        <v>17</v>
      </c>
      <c r="C1726" s="12" t="s">
        <v>91</v>
      </c>
      <c r="D1726" s="24" t="s">
        <v>1442</v>
      </c>
      <c r="E1726" s="9"/>
      <c r="F1726" s="9"/>
      <c r="G1726" s="9"/>
      <c r="H1726" s="9"/>
      <c r="I1726" s="9"/>
      <c r="J1726" s="9"/>
      <c r="K1726" s="13">
        <f>K1734</f>
        <v>70</v>
      </c>
      <c r="L1726" s="13"/>
      <c r="M1726" s="13">
        <f>M1734</f>
        <v>0</v>
      </c>
    </row>
    <row r="1727" spans="1:13" ht="244.8" x14ac:dyDescent="0.3">
      <c r="A1727" s="9"/>
      <c r="B1727" s="9"/>
      <c r="C1727" s="9"/>
      <c r="D1727" s="14" t="s">
        <v>1438</v>
      </c>
      <c r="E1727" s="9"/>
      <c r="F1727" s="9"/>
      <c r="G1727" s="9"/>
      <c r="H1727" s="9"/>
      <c r="I1727" s="9"/>
      <c r="J1727" s="9"/>
      <c r="K1727" s="9"/>
      <c r="L1727" s="9"/>
      <c r="M1727" s="9"/>
    </row>
    <row r="1728" spans="1:13" x14ac:dyDescent="0.3">
      <c r="A1728" s="9"/>
      <c r="B1728" s="9"/>
      <c r="C1728" s="9"/>
      <c r="D1728" s="14"/>
      <c r="E1728" s="12" t="s">
        <v>1380</v>
      </c>
      <c r="F1728" s="9">
        <v>1</v>
      </c>
      <c r="G1728" s="15">
        <v>58</v>
      </c>
      <c r="H1728" s="15">
        <v>0</v>
      </c>
      <c r="I1728" s="15">
        <v>0</v>
      </c>
      <c r="J1728" s="13">
        <f t="shared" ref="J1728:J1733" si="8">F1728*(G1728+ (G1728= 0))*(H1728+ (H1728= 0))*(I1728+ (I1728= 0))</f>
        <v>58</v>
      </c>
      <c r="K1728" s="9"/>
      <c r="L1728" s="9"/>
      <c r="M1728" s="9"/>
    </row>
    <row r="1729" spans="1:13" x14ac:dyDescent="0.3">
      <c r="A1729" s="9"/>
      <c r="B1729" s="9"/>
      <c r="C1729" s="9"/>
      <c r="D1729" s="14"/>
      <c r="E1729" s="12" t="s">
        <v>1382</v>
      </c>
      <c r="F1729" s="9">
        <v>0</v>
      </c>
      <c r="G1729" s="15">
        <v>0</v>
      </c>
      <c r="H1729" s="15">
        <v>0</v>
      </c>
      <c r="I1729" s="15">
        <v>0</v>
      </c>
      <c r="J1729" s="13">
        <f t="shared" si="8"/>
        <v>0</v>
      </c>
      <c r="K1729" s="9"/>
      <c r="L1729" s="9"/>
      <c r="M1729" s="9"/>
    </row>
    <row r="1730" spans="1:13" x14ac:dyDescent="0.3">
      <c r="A1730" s="9"/>
      <c r="B1730" s="9"/>
      <c r="C1730" s="9"/>
      <c r="D1730" s="14"/>
      <c r="E1730" s="12" t="s">
        <v>1433</v>
      </c>
      <c r="F1730" s="9">
        <v>1</v>
      </c>
      <c r="G1730" s="15">
        <v>3</v>
      </c>
      <c r="H1730" s="15">
        <v>0</v>
      </c>
      <c r="I1730" s="15">
        <v>0</v>
      </c>
      <c r="J1730" s="13">
        <f t="shared" si="8"/>
        <v>3</v>
      </c>
      <c r="K1730" s="9"/>
      <c r="L1730" s="9"/>
      <c r="M1730" s="9"/>
    </row>
    <row r="1731" spans="1:13" x14ac:dyDescent="0.3">
      <c r="A1731" s="9"/>
      <c r="B1731" s="9"/>
      <c r="C1731" s="9"/>
      <c r="D1731" s="14"/>
      <c r="E1731" s="12" t="s">
        <v>1443</v>
      </c>
      <c r="F1731" s="9">
        <v>1</v>
      </c>
      <c r="G1731" s="15">
        <v>3</v>
      </c>
      <c r="H1731" s="15">
        <v>0</v>
      </c>
      <c r="I1731" s="15">
        <v>0</v>
      </c>
      <c r="J1731" s="13">
        <f t="shared" si="8"/>
        <v>3</v>
      </c>
      <c r="K1731" s="9"/>
      <c r="L1731" s="9"/>
      <c r="M1731" s="9"/>
    </row>
    <row r="1732" spans="1:13" x14ac:dyDescent="0.3">
      <c r="A1732" s="9"/>
      <c r="B1732" s="9"/>
      <c r="C1732" s="9"/>
      <c r="D1732" s="14"/>
      <c r="E1732" s="12" t="s">
        <v>487</v>
      </c>
      <c r="F1732" s="9">
        <v>1</v>
      </c>
      <c r="G1732" s="15">
        <v>3</v>
      </c>
      <c r="H1732" s="15">
        <v>0</v>
      </c>
      <c r="I1732" s="15">
        <v>0</v>
      </c>
      <c r="J1732" s="13">
        <f t="shared" si="8"/>
        <v>3</v>
      </c>
      <c r="K1732" s="9"/>
      <c r="L1732" s="9"/>
      <c r="M1732" s="9"/>
    </row>
    <row r="1733" spans="1:13" x14ac:dyDescent="0.3">
      <c r="A1733" s="9"/>
      <c r="B1733" s="9"/>
      <c r="C1733" s="9"/>
      <c r="D1733" s="14"/>
      <c r="E1733" s="12" t="s">
        <v>1401</v>
      </c>
      <c r="F1733" s="9">
        <v>1</v>
      </c>
      <c r="G1733" s="15">
        <v>3</v>
      </c>
      <c r="H1733" s="15">
        <v>0</v>
      </c>
      <c r="I1733" s="15">
        <v>0</v>
      </c>
      <c r="J1733" s="13">
        <f t="shared" si="8"/>
        <v>3</v>
      </c>
      <c r="K1733" s="9"/>
      <c r="L1733" s="9"/>
      <c r="M1733" s="9"/>
    </row>
    <row r="1734" spans="1:13" x14ac:dyDescent="0.3">
      <c r="A1734" s="9"/>
      <c r="B1734" s="9"/>
      <c r="C1734" s="9"/>
      <c r="D1734" s="14"/>
      <c r="E1734" s="9"/>
      <c r="F1734" s="9"/>
      <c r="G1734" s="9"/>
      <c r="H1734" s="9"/>
      <c r="I1734" s="9"/>
      <c r="J1734" s="16" t="s">
        <v>1444</v>
      </c>
      <c r="K1734" s="8">
        <f>SUM(J1728:J1733)</f>
        <v>70</v>
      </c>
      <c r="L1734" s="15"/>
      <c r="M1734" s="8">
        <f>ROUND(L1734*K1734,2)</f>
        <v>0</v>
      </c>
    </row>
    <row r="1735" spans="1:13" ht="0.9" customHeight="1" x14ac:dyDescent="0.3">
      <c r="A1735" s="17"/>
      <c r="B1735" s="17"/>
      <c r="C1735" s="17"/>
      <c r="D1735" s="25"/>
      <c r="E1735" s="17"/>
      <c r="F1735" s="17"/>
      <c r="G1735" s="17"/>
      <c r="H1735" s="17"/>
      <c r="I1735" s="17"/>
      <c r="J1735" s="17"/>
      <c r="K1735" s="17"/>
      <c r="L1735" s="17"/>
      <c r="M1735" s="17"/>
    </row>
    <row r="1736" spans="1:13" x14ac:dyDescent="0.3">
      <c r="A1736" s="12" t="s">
        <v>1445</v>
      </c>
      <c r="B1736" s="12" t="s">
        <v>17</v>
      </c>
      <c r="C1736" s="12" t="s">
        <v>91</v>
      </c>
      <c r="D1736" s="24" t="s">
        <v>1446</v>
      </c>
      <c r="E1736" s="9"/>
      <c r="F1736" s="9"/>
      <c r="G1736" s="9"/>
      <c r="H1736" s="9"/>
      <c r="I1736" s="9"/>
      <c r="J1736" s="9"/>
      <c r="K1736" s="13">
        <f>K1739</f>
        <v>23</v>
      </c>
      <c r="L1736" s="13"/>
      <c r="M1736" s="13">
        <f>M1739</f>
        <v>0</v>
      </c>
    </row>
    <row r="1737" spans="1:13" ht="275.39999999999998" x14ac:dyDescent="0.3">
      <c r="A1737" s="9"/>
      <c r="B1737" s="9"/>
      <c r="C1737" s="9"/>
      <c r="D1737" s="14" t="s">
        <v>1447</v>
      </c>
      <c r="E1737" s="9"/>
      <c r="F1737" s="9"/>
      <c r="G1737" s="9"/>
      <c r="H1737" s="9"/>
      <c r="I1737" s="9"/>
      <c r="J1737" s="9"/>
      <c r="K1737" s="9"/>
      <c r="L1737" s="9"/>
      <c r="M1737" s="9"/>
    </row>
    <row r="1738" spans="1:13" x14ac:dyDescent="0.3">
      <c r="A1738" s="9"/>
      <c r="B1738" s="9"/>
      <c r="C1738" s="9"/>
      <c r="D1738" s="14"/>
      <c r="E1738" s="12" t="s">
        <v>1380</v>
      </c>
      <c r="F1738" s="9">
        <v>1</v>
      </c>
      <c r="G1738" s="15">
        <v>23</v>
      </c>
      <c r="H1738" s="15">
        <v>0</v>
      </c>
      <c r="I1738" s="15">
        <v>0</v>
      </c>
      <c r="J1738" s="13">
        <f>F1738*(G1738+ (G1738= 0))*(H1738+ (H1738= 0))*(I1738+ (I1738= 0))</f>
        <v>23</v>
      </c>
      <c r="K1738" s="9"/>
      <c r="L1738" s="9"/>
      <c r="M1738" s="9"/>
    </row>
    <row r="1739" spans="1:13" x14ac:dyDescent="0.3">
      <c r="A1739" s="9"/>
      <c r="B1739" s="9"/>
      <c r="C1739" s="9"/>
      <c r="D1739" s="14"/>
      <c r="E1739" s="9"/>
      <c r="F1739" s="9"/>
      <c r="G1739" s="9"/>
      <c r="H1739" s="9"/>
      <c r="I1739" s="9"/>
      <c r="J1739" s="16" t="s">
        <v>1448</v>
      </c>
      <c r="K1739" s="8">
        <f>SUM(J1738:J1738)</f>
        <v>23</v>
      </c>
      <c r="L1739" s="15"/>
      <c r="M1739" s="8">
        <f>ROUND(L1739*K1739,2)</f>
        <v>0</v>
      </c>
    </row>
    <row r="1740" spans="1:13" ht="0.9" customHeight="1" x14ac:dyDescent="0.3">
      <c r="A1740" s="17"/>
      <c r="B1740" s="17"/>
      <c r="C1740" s="17"/>
      <c r="D1740" s="25"/>
      <c r="E1740" s="17"/>
      <c r="F1740" s="17"/>
      <c r="G1740" s="17"/>
      <c r="H1740" s="17"/>
      <c r="I1740" s="17"/>
      <c r="J1740" s="17"/>
      <c r="K1740" s="17"/>
      <c r="L1740" s="17"/>
      <c r="M1740" s="17"/>
    </row>
    <row r="1741" spans="1:13" x14ac:dyDescent="0.3">
      <c r="A1741" s="12" t="s">
        <v>1449</v>
      </c>
      <c r="B1741" s="12" t="s">
        <v>17</v>
      </c>
      <c r="C1741" s="12" t="s">
        <v>91</v>
      </c>
      <c r="D1741" s="24" t="s">
        <v>1450</v>
      </c>
      <c r="E1741" s="9"/>
      <c r="F1741" s="9"/>
      <c r="G1741" s="9"/>
      <c r="H1741" s="9"/>
      <c r="I1741" s="9"/>
      <c r="J1741" s="9"/>
      <c r="K1741" s="13">
        <f>K1744</f>
        <v>30</v>
      </c>
      <c r="L1741" s="13"/>
      <c r="M1741" s="13">
        <f>M1744</f>
        <v>0</v>
      </c>
    </row>
    <row r="1742" spans="1:13" ht="255" x14ac:dyDescent="0.3">
      <c r="A1742" s="9"/>
      <c r="B1742" s="9"/>
      <c r="C1742" s="9"/>
      <c r="D1742" s="14" t="s">
        <v>1451</v>
      </c>
      <c r="E1742" s="9"/>
      <c r="F1742" s="9"/>
      <c r="G1742" s="9"/>
      <c r="H1742" s="9"/>
      <c r="I1742" s="9"/>
      <c r="J1742" s="9"/>
      <c r="K1742" s="9"/>
      <c r="L1742" s="9"/>
      <c r="M1742" s="9"/>
    </row>
    <row r="1743" spans="1:13" x14ac:dyDescent="0.3">
      <c r="A1743" s="9"/>
      <c r="B1743" s="9"/>
      <c r="C1743" s="9"/>
      <c r="D1743" s="14"/>
      <c r="E1743" s="12" t="s">
        <v>1380</v>
      </c>
      <c r="F1743" s="9">
        <v>1</v>
      </c>
      <c r="G1743" s="15">
        <v>30</v>
      </c>
      <c r="H1743" s="15">
        <v>0</v>
      </c>
      <c r="I1743" s="15">
        <v>0</v>
      </c>
      <c r="J1743" s="13">
        <f>F1743*(G1743+ (G1743= 0))*(H1743+ (H1743= 0))*(I1743+ (I1743= 0))</f>
        <v>30</v>
      </c>
      <c r="K1743" s="9"/>
      <c r="L1743" s="9"/>
      <c r="M1743" s="9"/>
    </row>
    <row r="1744" spans="1:13" x14ac:dyDescent="0.3">
      <c r="A1744" s="9"/>
      <c r="B1744" s="9"/>
      <c r="C1744" s="9"/>
      <c r="D1744" s="14"/>
      <c r="E1744" s="9"/>
      <c r="F1744" s="9"/>
      <c r="G1744" s="9"/>
      <c r="H1744" s="9"/>
      <c r="I1744" s="9"/>
      <c r="J1744" s="16" t="s">
        <v>1452</v>
      </c>
      <c r="K1744" s="8">
        <f>SUM(J1743:J1743)</f>
        <v>30</v>
      </c>
      <c r="L1744" s="15"/>
      <c r="M1744" s="8">
        <f>ROUND(L1744*K1744,2)</f>
        <v>0</v>
      </c>
    </row>
    <row r="1745" spans="1:13" ht="0.9" customHeight="1" x14ac:dyDescent="0.3">
      <c r="A1745" s="17"/>
      <c r="B1745" s="17"/>
      <c r="C1745" s="17"/>
      <c r="D1745" s="25"/>
      <c r="E1745" s="17"/>
      <c r="F1745" s="17"/>
      <c r="G1745" s="17"/>
      <c r="H1745" s="17"/>
      <c r="I1745" s="17"/>
      <c r="J1745" s="17"/>
      <c r="K1745" s="17"/>
      <c r="L1745" s="17"/>
      <c r="M1745" s="17"/>
    </row>
    <row r="1746" spans="1:13" x14ac:dyDescent="0.3">
      <c r="A1746" s="12" t="s">
        <v>1453</v>
      </c>
      <c r="B1746" s="12" t="s">
        <v>17</v>
      </c>
      <c r="C1746" s="12" t="s">
        <v>91</v>
      </c>
      <c r="D1746" s="24" t="s">
        <v>1454</v>
      </c>
      <c r="E1746" s="9"/>
      <c r="F1746" s="9"/>
      <c r="G1746" s="9"/>
      <c r="H1746" s="9"/>
      <c r="I1746" s="9"/>
      <c r="J1746" s="9"/>
      <c r="K1746" s="13">
        <f>K1754</f>
        <v>86</v>
      </c>
      <c r="L1746" s="13"/>
      <c r="M1746" s="13">
        <f>M1754</f>
        <v>0</v>
      </c>
    </row>
    <row r="1747" spans="1:13" ht="244.8" x14ac:dyDescent="0.3">
      <c r="A1747" s="9"/>
      <c r="B1747" s="9"/>
      <c r="C1747" s="9"/>
      <c r="D1747" s="14" t="s">
        <v>1455</v>
      </c>
      <c r="E1747" s="9"/>
      <c r="F1747" s="9"/>
      <c r="G1747" s="9"/>
      <c r="H1747" s="9"/>
      <c r="I1747" s="9"/>
      <c r="J1747" s="9"/>
      <c r="K1747" s="9"/>
      <c r="L1747" s="9"/>
      <c r="M1747" s="9"/>
    </row>
    <row r="1748" spans="1:13" x14ac:dyDescent="0.3">
      <c r="A1748" s="9"/>
      <c r="B1748" s="9"/>
      <c r="C1748" s="9"/>
      <c r="D1748" s="14"/>
      <c r="E1748" s="12" t="s">
        <v>1414</v>
      </c>
      <c r="F1748" s="9">
        <v>1</v>
      </c>
      <c r="G1748" s="15">
        <v>23</v>
      </c>
      <c r="H1748" s="15">
        <v>0</v>
      </c>
      <c r="I1748" s="15">
        <v>0</v>
      </c>
      <c r="J1748" s="13">
        <f t="shared" ref="J1748:J1753" si="9">F1748*(G1748+ (G1748= 0))*(H1748+ (H1748= 0))*(I1748+ (I1748= 0))</f>
        <v>23</v>
      </c>
      <c r="K1748" s="9"/>
      <c r="L1748" s="9"/>
      <c r="M1748" s="9"/>
    </row>
    <row r="1749" spans="1:13" x14ac:dyDescent="0.3">
      <c r="A1749" s="9"/>
      <c r="B1749" s="9"/>
      <c r="C1749" s="9"/>
      <c r="D1749" s="14"/>
      <c r="E1749" s="12" t="s">
        <v>1380</v>
      </c>
      <c r="F1749" s="9">
        <v>1</v>
      </c>
      <c r="G1749" s="15">
        <v>48</v>
      </c>
      <c r="H1749" s="15">
        <v>0</v>
      </c>
      <c r="I1749" s="15">
        <v>0</v>
      </c>
      <c r="J1749" s="13">
        <f t="shared" si="9"/>
        <v>48</v>
      </c>
      <c r="K1749" s="9"/>
      <c r="L1749" s="9"/>
      <c r="M1749" s="9"/>
    </row>
    <row r="1750" spans="1:13" x14ac:dyDescent="0.3">
      <c r="A1750" s="9"/>
      <c r="B1750" s="9"/>
      <c r="C1750" s="9"/>
      <c r="D1750" s="14"/>
      <c r="E1750" s="12" t="s">
        <v>1456</v>
      </c>
      <c r="F1750" s="9">
        <v>0</v>
      </c>
      <c r="G1750" s="15">
        <v>0</v>
      </c>
      <c r="H1750" s="15">
        <v>0</v>
      </c>
      <c r="I1750" s="15">
        <v>0</v>
      </c>
      <c r="J1750" s="13">
        <f t="shared" si="9"/>
        <v>0</v>
      </c>
      <c r="K1750" s="9"/>
      <c r="L1750" s="9"/>
      <c r="M1750" s="9"/>
    </row>
    <row r="1751" spans="1:13" x14ac:dyDescent="0.3">
      <c r="A1751" s="9"/>
      <c r="B1751" s="9"/>
      <c r="C1751" s="9"/>
      <c r="D1751" s="14"/>
      <c r="E1751" s="12" t="s">
        <v>1415</v>
      </c>
      <c r="F1751" s="9">
        <v>1</v>
      </c>
      <c r="G1751" s="15">
        <v>3</v>
      </c>
      <c r="H1751" s="15">
        <v>0</v>
      </c>
      <c r="I1751" s="15">
        <v>0</v>
      </c>
      <c r="J1751" s="13">
        <f t="shared" si="9"/>
        <v>3</v>
      </c>
      <c r="K1751" s="9"/>
      <c r="L1751" s="9"/>
      <c r="M1751" s="9"/>
    </row>
    <row r="1752" spans="1:13" x14ac:dyDescent="0.3">
      <c r="A1752" s="9"/>
      <c r="B1752" s="9"/>
      <c r="C1752" s="9"/>
      <c r="D1752" s="14"/>
      <c r="E1752" s="12" t="s">
        <v>1416</v>
      </c>
      <c r="F1752" s="9">
        <v>2</v>
      </c>
      <c r="G1752" s="15">
        <v>3</v>
      </c>
      <c r="H1752" s="15">
        <v>0</v>
      </c>
      <c r="I1752" s="15">
        <v>0</v>
      </c>
      <c r="J1752" s="13">
        <f t="shared" si="9"/>
        <v>6</v>
      </c>
      <c r="K1752" s="9"/>
      <c r="L1752" s="9"/>
      <c r="M1752" s="9"/>
    </row>
    <row r="1753" spans="1:13" x14ac:dyDescent="0.3">
      <c r="A1753" s="9"/>
      <c r="B1753" s="9"/>
      <c r="C1753" s="9"/>
      <c r="D1753" s="14"/>
      <c r="E1753" s="12" t="s">
        <v>1417</v>
      </c>
      <c r="F1753" s="9">
        <v>2</v>
      </c>
      <c r="G1753" s="15">
        <v>3</v>
      </c>
      <c r="H1753" s="15">
        <v>0</v>
      </c>
      <c r="I1753" s="15">
        <v>0</v>
      </c>
      <c r="J1753" s="13">
        <f t="shared" si="9"/>
        <v>6</v>
      </c>
      <c r="K1753" s="9"/>
      <c r="L1753" s="9"/>
      <c r="M1753" s="9"/>
    </row>
    <row r="1754" spans="1:13" x14ac:dyDescent="0.3">
      <c r="A1754" s="9"/>
      <c r="B1754" s="9"/>
      <c r="C1754" s="9"/>
      <c r="D1754" s="14"/>
      <c r="E1754" s="9"/>
      <c r="F1754" s="9"/>
      <c r="G1754" s="9"/>
      <c r="H1754" s="9"/>
      <c r="I1754" s="9"/>
      <c r="J1754" s="16" t="s">
        <v>1457</v>
      </c>
      <c r="K1754" s="8">
        <f>SUM(J1748:J1753)</f>
        <v>86</v>
      </c>
      <c r="L1754" s="15"/>
      <c r="M1754" s="8">
        <f>ROUND(L1754*K1754,2)</f>
        <v>0</v>
      </c>
    </row>
    <row r="1755" spans="1:13" ht="0.9" customHeight="1" x14ac:dyDescent="0.3">
      <c r="A1755" s="17"/>
      <c r="B1755" s="17"/>
      <c r="C1755" s="17"/>
      <c r="D1755" s="25"/>
      <c r="E1755" s="17"/>
      <c r="F1755" s="17"/>
      <c r="G1755" s="17"/>
      <c r="H1755" s="17"/>
      <c r="I1755" s="17"/>
      <c r="J1755" s="17"/>
      <c r="K1755" s="17"/>
      <c r="L1755" s="17"/>
      <c r="M1755" s="17"/>
    </row>
    <row r="1756" spans="1:13" x14ac:dyDescent="0.3">
      <c r="A1756" s="12" t="s">
        <v>1458</v>
      </c>
      <c r="B1756" s="12" t="s">
        <v>17</v>
      </c>
      <c r="C1756" s="12" t="s">
        <v>91</v>
      </c>
      <c r="D1756" s="24" t="s">
        <v>1459</v>
      </c>
      <c r="E1756" s="9"/>
      <c r="F1756" s="9"/>
      <c r="G1756" s="9"/>
      <c r="H1756" s="9"/>
      <c r="I1756" s="9"/>
      <c r="J1756" s="9"/>
      <c r="K1756" s="13">
        <f>K1760</f>
        <v>184</v>
      </c>
      <c r="L1756" s="13"/>
      <c r="M1756" s="13">
        <f>M1760</f>
        <v>0</v>
      </c>
    </row>
    <row r="1757" spans="1:13" ht="244.8" x14ac:dyDescent="0.3">
      <c r="A1757" s="9"/>
      <c r="B1757" s="9"/>
      <c r="C1757" s="9"/>
      <c r="D1757" s="14" t="s">
        <v>1460</v>
      </c>
      <c r="E1757" s="9"/>
      <c r="F1757" s="9"/>
      <c r="G1757" s="9"/>
      <c r="H1757" s="9"/>
      <c r="I1757" s="9"/>
      <c r="J1757" s="9"/>
      <c r="K1757" s="9"/>
      <c r="L1757" s="9"/>
      <c r="M1757" s="9"/>
    </row>
    <row r="1758" spans="1:13" x14ac:dyDescent="0.3">
      <c r="A1758" s="9"/>
      <c r="B1758" s="9"/>
      <c r="C1758" s="9"/>
      <c r="D1758" s="14"/>
      <c r="E1758" s="12" t="s">
        <v>1414</v>
      </c>
      <c r="F1758" s="9">
        <v>1</v>
      </c>
      <c r="G1758" s="15">
        <v>119</v>
      </c>
      <c r="H1758" s="15">
        <v>0</v>
      </c>
      <c r="I1758" s="15">
        <v>0</v>
      </c>
      <c r="J1758" s="13">
        <f>F1758*(G1758+ (G1758= 0))*(H1758+ (H1758= 0))*(I1758+ (I1758= 0))</f>
        <v>119</v>
      </c>
      <c r="K1758" s="9"/>
      <c r="L1758" s="9"/>
      <c r="M1758" s="9"/>
    </row>
    <row r="1759" spans="1:13" x14ac:dyDescent="0.3">
      <c r="A1759" s="9"/>
      <c r="B1759" s="9"/>
      <c r="C1759" s="9"/>
      <c r="D1759" s="14"/>
      <c r="E1759" s="12" t="s">
        <v>1380</v>
      </c>
      <c r="F1759" s="9">
        <v>1</v>
      </c>
      <c r="G1759" s="15">
        <v>65</v>
      </c>
      <c r="H1759" s="15">
        <v>0</v>
      </c>
      <c r="I1759" s="15">
        <v>0</v>
      </c>
      <c r="J1759" s="13">
        <f>F1759*(G1759+ (G1759= 0))*(H1759+ (H1759= 0))*(I1759+ (I1759= 0))</f>
        <v>65</v>
      </c>
      <c r="K1759" s="9"/>
      <c r="L1759" s="9"/>
      <c r="M1759" s="9"/>
    </row>
    <row r="1760" spans="1:13" x14ac:dyDescent="0.3">
      <c r="A1760" s="9"/>
      <c r="B1760" s="9"/>
      <c r="C1760" s="9"/>
      <c r="D1760" s="14"/>
      <c r="E1760" s="9"/>
      <c r="F1760" s="9"/>
      <c r="G1760" s="9"/>
      <c r="H1760" s="9"/>
      <c r="I1760" s="9"/>
      <c r="J1760" s="16" t="s">
        <v>1461</v>
      </c>
      <c r="K1760" s="8">
        <f>SUM(J1758:J1759)</f>
        <v>184</v>
      </c>
      <c r="L1760" s="15"/>
      <c r="M1760" s="8">
        <f>ROUND(L1760*K1760,2)</f>
        <v>0</v>
      </c>
    </row>
    <row r="1761" spans="1:13" ht="0.9" customHeight="1" x14ac:dyDescent="0.3">
      <c r="A1761" s="17"/>
      <c r="B1761" s="17"/>
      <c r="C1761" s="17"/>
      <c r="D1761" s="25"/>
      <c r="E1761" s="17"/>
      <c r="F1761" s="17"/>
      <c r="G1761" s="17"/>
      <c r="H1761" s="17"/>
      <c r="I1761" s="17"/>
      <c r="J1761" s="17"/>
      <c r="K1761" s="17"/>
      <c r="L1761" s="17"/>
      <c r="M1761" s="17"/>
    </row>
    <row r="1762" spans="1:13" x14ac:dyDescent="0.3">
      <c r="A1762" s="9"/>
      <c r="B1762" s="9"/>
      <c r="C1762" s="9"/>
      <c r="D1762" s="14"/>
      <c r="E1762" s="9"/>
      <c r="F1762" s="9"/>
      <c r="G1762" s="9"/>
      <c r="H1762" s="9"/>
      <c r="I1762" s="9"/>
      <c r="J1762" s="16" t="s">
        <v>1462</v>
      </c>
      <c r="K1762" s="15">
        <v>1</v>
      </c>
      <c r="L1762" s="8"/>
      <c r="M1762" s="8">
        <f>ROUND(L1762*K1762,2)</f>
        <v>0</v>
      </c>
    </row>
    <row r="1763" spans="1:13" ht="0.9" customHeight="1" x14ac:dyDescent="0.3">
      <c r="A1763" s="17"/>
      <c r="B1763" s="17"/>
      <c r="C1763" s="17"/>
      <c r="D1763" s="25"/>
      <c r="E1763" s="17"/>
      <c r="F1763" s="17"/>
      <c r="G1763" s="17"/>
      <c r="H1763" s="17"/>
      <c r="I1763" s="17"/>
      <c r="J1763" s="17"/>
      <c r="K1763" s="17"/>
      <c r="L1763" s="17"/>
      <c r="M1763" s="17"/>
    </row>
    <row r="1764" spans="1:13" x14ac:dyDescent="0.3">
      <c r="A1764" s="10" t="s">
        <v>1463</v>
      </c>
      <c r="B1764" s="10" t="s">
        <v>12</v>
      </c>
      <c r="C1764" s="10" t="s">
        <v>0</v>
      </c>
      <c r="D1764" s="23" t="s">
        <v>237</v>
      </c>
      <c r="E1764" s="11"/>
      <c r="F1764" s="11"/>
      <c r="G1764" s="11"/>
      <c r="H1764" s="11"/>
      <c r="I1764" s="11"/>
      <c r="J1764" s="11"/>
      <c r="K1764" s="8">
        <f>K1806</f>
        <v>1</v>
      </c>
      <c r="L1764" s="8"/>
      <c r="M1764" s="8">
        <f>M1806</f>
        <v>0</v>
      </c>
    </row>
    <row r="1765" spans="1:13" ht="20.399999999999999" x14ac:dyDescent="0.3">
      <c r="A1765" s="12" t="s">
        <v>1464</v>
      </c>
      <c r="B1765" s="12" t="s">
        <v>17</v>
      </c>
      <c r="C1765" s="12" t="s">
        <v>18</v>
      </c>
      <c r="D1765" s="24" t="s">
        <v>1465</v>
      </c>
      <c r="E1765" s="9"/>
      <c r="F1765" s="9"/>
      <c r="G1765" s="9"/>
      <c r="H1765" s="9"/>
      <c r="I1765" s="9"/>
      <c r="J1765" s="9"/>
      <c r="K1765" s="13">
        <f>K1769</f>
        <v>22</v>
      </c>
      <c r="L1765" s="13"/>
      <c r="M1765" s="13">
        <f>M1769</f>
        <v>0</v>
      </c>
    </row>
    <row r="1766" spans="1:13" ht="173.4" x14ac:dyDescent="0.3">
      <c r="A1766" s="9"/>
      <c r="B1766" s="9"/>
      <c r="C1766" s="9"/>
      <c r="D1766" s="14" t="s">
        <v>1466</v>
      </c>
      <c r="E1766" s="9"/>
      <c r="F1766" s="9"/>
      <c r="G1766" s="9"/>
      <c r="H1766" s="9"/>
      <c r="I1766" s="9"/>
      <c r="J1766" s="9"/>
      <c r="K1766" s="9"/>
      <c r="L1766" s="9"/>
      <c r="M1766" s="9"/>
    </row>
    <row r="1767" spans="1:13" x14ac:dyDescent="0.3">
      <c r="A1767" s="9"/>
      <c r="B1767" s="9"/>
      <c r="C1767" s="9"/>
      <c r="D1767" s="14"/>
      <c r="E1767" s="12" t="s">
        <v>1467</v>
      </c>
      <c r="F1767" s="9">
        <v>20</v>
      </c>
      <c r="G1767" s="15">
        <v>0</v>
      </c>
      <c r="H1767" s="15">
        <v>0</v>
      </c>
      <c r="I1767" s="15">
        <v>0</v>
      </c>
      <c r="J1767" s="13">
        <f>F1767*(G1767+ (G1767= 0))*(H1767+ (H1767= 0))*(I1767+ (I1767= 0))</f>
        <v>20</v>
      </c>
      <c r="K1767" s="9"/>
      <c r="L1767" s="9"/>
      <c r="M1767" s="9"/>
    </row>
    <row r="1768" spans="1:13" x14ac:dyDescent="0.3">
      <c r="A1768" s="9"/>
      <c r="B1768" s="9"/>
      <c r="C1768" s="9"/>
      <c r="D1768" s="14"/>
      <c r="E1768" s="12" t="s">
        <v>1468</v>
      </c>
      <c r="F1768" s="9">
        <v>2</v>
      </c>
      <c r="G1768" s="15">
        <v>0</v>
      </c>
      <c r="H1768" s="15">
        <v>0</v>
      </c>
      <c r="I1768" s="15">
        <v>0</v>
      </c>
      <c r="J1768" s="13">
        <f>F1768*(G1768+ (G1768= 0))*(H1768+ (H1768= 0))*(I1768+ (I1768= 0))</f>
        <v>2</v>
      </c>
      <c r="K1768" s="9"/>
      <c r="L1768" s="9"/>
      <c r="M1768" s="9"/>
    </row>
    <row r="1769" spans="1:13" x14ac:dyDescent="0.3">
      <c r="A1769" s="9"/>
      <c r="B1769" s="9"/>
      <c r="C1769" s="9"/>
      <c r="D1769" s="14"/>
      <c r="E1769" s="9"/>
      <c r="F1769" s="9"/>
      <c r="G1769" s="9"/>
      <c r="H1769" s="9"/>
      <c r="I1769" s="9"/>
      <c r="J1769" s="16" t="s">
        <v>1469</v>
      </c>
      <c r="K1769" s="8">
        <f>SUM(J1767:J1768)</f>
        <v>22</v>
      </c>
      <c r="L1769" s="15"/>
      <c r="M1769" s="8">
        <f>ROUND(L1769*K1769,2)</f>
        <v>0</v>
      </c>
    </row>
    <row r="1770" spans="1:13" ht="0.9" customHeight="1" x14ac:dyDescent="0.3">
      <c r="A1770" s="17"/>
      <c r="B1770" s="17"/>
      <c r="C1770" s="17"/>
      <c r="D1770" s="25"/>
      <c r="E1770" s="17"/>
      <c r="F1770" s="17"/>
      <c r="G1770" s="17"/>
      <c r="H1770" s="17"/>
      <c r="I1770" s="17"/>
      <c r="J1770" s="17"/>
      <c r="K1770" s="17"/>
      <c r="L1770" s="17"/>
      <c r="M1770" s="17"/>
    </row>
    <row r="1771" spans="1:13" ht="20.399999999999999" x14ac:dyDescent="0.3">
      <c r="A1771" s="12" t="s">
        <v>299</v>
      </c>
      <c r="B1771" s="12" t="s">
        <v>17</v>
      </c>
      <c r="C1771" s="12" t="s">
        <v>18</v>
      </c>
      <c r="D1771" s="24" t="s">
        <v>300</v>
      </c>
      <c r="E1771" s="9"/>
      <c r="F1771" s="9"/>
      <c r="G1771" s="9"/>
      <c r="H1771" s="9"/>
      <c r="I1771" s="9"/>
      <c r="J1771" s="9"/>
      <c r="K1771" s="13">
        <f>K1775</f>
        <v>9</v>
      </c>
      <c r="L1771" s="13"/>
      <c r="M1771" s="13">
        <f>M1775</f>
        <v>0</v>
      </c>
    </row>
    <row r="1772" spans="1:13" ht="153" x14ac:dyDescent="0.3">
      <c r="A1772" s="9"/>
      <c r="B1772" s="9"/>
      <c r="C1772" s="9"/>
      <c r="D1772" s="14" t="s">
        <v>301</v>
      </c>
      <c r="E1772" s="9"/>
      <c r="F1772" s="9"/>
      <c r="G1772" s="9"/>
      <c r="H1772" s="9"/>
      <c r="I1772" s="9"/>
      <c r="J1772" s="9"/>
      <c r="K1772" s="9"/>
      <c r="L1772" s="9"/>
      <c r="M1772" s="9"/>
    </row>
    <row r="1773" spans="1:13" x14ac:dyDescent="0.3">
      <c r="A1773" s="9"/>
      <c r="B1773" s="9"/>
      <c r="C1773" s="9"/>
      <c r="D1773" s="14"/>
      <c r="E1773" s="12" t="s">
        <v>1467</v>
      </c>
      <c r="F1773" s="9">
        <v>6</v>
      </c>
      <c r="G1773" s="15">
        <v>0</v>
      </c>
      <c r="H1773" s="15">
        <v>0</v>
      </c>
      <c r="I1773" s="15">
        <v>0</v>
      </c>
      <c r="J1773" s="13">
        <f>F1773*(G1773+ (G1773= 0))*(H1773+ (H1773= 0))*(I1773+ (I1773= 0))</f>
        <v>6</v>
      </c>
      <c r="K1773" s="9"/>
      <c r="L1773" s="9"/>
      <c r="M1773" s="9"/>
    </row>
    <row r="1774" spans="1:13" x14ac:dyDescent="0.3">
      <c r="A1774" s="9"/>
      <c r="B1774" s="9"/>
      <c r="C1774" s="9"/>
      <c r="D1774" s="14"/>
      <c r="E1774" s="12" t="s">
        <v>1468</v>
      </c>
      <c r="F1774" s="9">
        <v>3</v>
      </c>
      <c r="G1774" s="15">
        <v>0</v>
      </c>
      <c r="H1774" s="15">
        <v>0</v>
      </c>
      <c r="I1774" s="15">
        <v>0</v>
      </c>
      <c r="J1774" s="13">
        <f>F1774*(G1774+ (G1774= 0))*(H1774+ (H1774= 0))*(I1774+ (I1774= 0))</f>
        <v>3</v>
      </c>
      <c r="K1774" s="9"/>
      <c r="L1774" s="9"/>
      <c r="M1774" s="9"/>
    </row>
    <row r="1775" spans="1:13" x14ac:dyDescent="0.3">
      <c r="A1775" s="9"/>
      <c r="B1775" s="9"/>
      <c r="C1775" s="9"/>
      <c r="D1775" s="14"/>
      <c r="E1775" s="9"/>
      <c r="F1775" s="9"/>
      <c r="G1775" s="9"/>
      <c r="H1775" s="9"/>
      <c r="I1775" s="9"/>
      <c r="J1775" s="16" t="s">
        <v>305</v>
      </c>
      <c r="K1775" s="8">
        <f>SUM(J1773:J1774)</f>
        <v>9</v>
      </c>
      <c r="L1775" s="15"/>
      <c r="M1775" s="8">
        <f>ROUND(L1775*K1775,2)</f>
        <v>0</v>
      </c>
    </row>
    <row r="1776" spans="1:13" ht="0.9" customHeight="1" x14ac:dyDescent="0.3">
      <c r="A1776" s="17"/>
      <c r="B1776" s="17"/>
      <c r="C1776" s="17"/>
      <c r="D1776" s="25"/>
      <c r="E1776" s="17"/>
      <c r="F1776" s="17"/>
      <c r="G1776" s="17"/>
      <c r="H1776" s="17"/>
      <c r="I1776" s="17"/>
      <c r="J1776" s="17"/>
      <c r="K1776" s="17"/>
      <c r="L1776" s="17"/>
      <c r="M1776" s="17"/>
    </row>
    <row r="1777" spans="1:13" ht="20.399999999999999" x14ac:dyDescent="0.3">
      <c r="A1777" s="12" t="s">
        <v>306</v>
      </c>
      <c r="B1777" s="12" t="s">
        <v>17</v>
      </c>
      <c r="C1777" s="12" t="s">
        <v>18</v>
      </c>
      <c r="D1777" s="24" t="s">
        <v>307</v>
      </c>
      <c r="E1777" s="9"/>
      <c r="F1777" s="9"/>
      <c r="G1777" s="9"/>
      <c r="H1777" s="9"/>
      <c r="I1777" s="9"/>
      <c r="J1777" s="9"/>
      <c r="K1777" s="13">
        <f>K1780</f>
        <v>1</v>
      </c>
      <c r="L1777" s="13"/>
      <c r="M1777" s="13">
        <f>M1780</f>
        <v>0</v>
      </c>
    </row>
    <row r="1778" spans="1:13" ht="142.80000000000001" x14ac:dyDescent="0.3">
      <c r="A1778" s="9"/>
      <c r="B1778" s="9"/>
      <c r="C1778" s="9"/>
      <c r="D1778" s="14" t="s">
        <v>308</v>
      </c>
      <c r="E1778" s="9"/>
      <c r="F1778" s="9"/>
      <c r="G1778" s="9"/>
      <c r="H1778" s="9"/>
      <c r="I1778" s="9"/>
      <c r="J1778" s="9"/>
      <c r="K1778" s="9"/>
      <c r="L1778" s="9"/>
      <c r="M1778" s="9"/>
    </row>
    <row r="1779" spans="1:13" x14ac:dyDescent="0.3">
      <c r="A1779" s="9"/>
      <c r="B1779" s="9"/>
      <c r="C1779" s="9"/>
      <c r="D1779" s="14"/>
      <c r="E1779" s="12" t="s">
        <v>1467</v>
      </c>
      <c r="F1779" s="9">
        <v>1</v>
      </c>
      <c r="G1779" s="15">
        <v>0</v>
      </c>
      <c r="H1779" s="15">
        <v>0</v>
      </c>
      <c r="I1779" s="15">
        <v>0</v>
      </c>
      <c r="J1779" s="13">
        <f>F1779*(G1779+ (G1779= 0))*(H1779+ (H1779= 0))*(I1779+ (I1779= 0))</f>
        <v>1</v>
      </c>
      <c r="K1779" s="9"/>
      <c r="L1779" s="9"/>
      <c r="M1779" s="9"/>
    </row>
    <row r="1780" spans="1:13" x14ac:dyDescent="0.3">
      <c r="A1780" s="9"/>
      <c r="B1780" s="9"/>
      <c r="C1780" s="9"/>
      <c r="D1780" s="14"/>
      <c r="E1780" s="9"/>
      <c r="F1780" s="9"/>
      <c r="G1780" s="9"/>
      <c r="H1780" s="9"/>
      <c r="I1780" s="9"/>
      <c r="J1780" s="16" t="s">
        <v>310</v>
      </c>
      <c r="K1780" s="8">
        <f>SUM(J1779:J1779)</f>
        <v>1</v>
      </c>
      <c r="L1780" s="15"/>
      <c r="M1780" s="8">
        <f>ROUND(L1780*K1780,2)</f>
        <v>0</v>
      </c>
    </row>
    <row r="1781" spans="1:13" ht="0.9" customHeight="1" x14ac:dyDescent="0.3">
      <c r="A1781" s="17"/>
      <c r="B1781" s="17"/>
      <c r="C1781" s="17"/>
      <c r="D1781" s="25"/>
      <c r="E1781" s="17"/>
      <c r="F1781" s="17"/>
      <c r="G1781" s="17"/>
      <c r="H1781" s="17"/>
      <c r="I1781" s="17"/>
      <c r="J1781" s="17"/>
      <c r="K1781" s="17"/>
      <c r="L1781" s="17"/>
      <c r="M1781" s="17"/>
    </row>
    <row r="1782" spans="1:13" ht="20.399999999999999" x14ac:dyDescent="0.3">
      <c r="A1782" s="12" t="s">
        <v>1470</v>
      </c>
      <c r="B1782" s="12" t="s">
        <v>17</v>
      </c>
      <c r="C1782" s="12" t="s">
        <v>18</v>
      </c>
      <c r="D1782" s="24" t="s">
        <v>1471</v>
      </c>
      <c r="E1782" s="9"/>
      <c r="F1782" s="9"/>
      <c r="G1782" s="9"/>
      <c r="H1782" s="9"/>
      <c r="I1782" s="9"/>
      <c r="J1782" s="9"/>
      <c r="K1782" s="13">
        <f>K1786</f>
        <v>7</v>
      </c>
      <c r="L1782" s="13"/>
      <c r="M1782" s="13">
        <f>M1786</f>
        <v>0</v>
      </c>
    </row>
    <row r="1783" spans="1:13" ht="173.4" x14ac:dyDescent="0.3">
      <c r="A1783" s="9"/>
      <c r="B1783" s="9"/>
      <c r="C1783" s="9"/>
      <c r="D1783" s="14" t="s">
        <v>1472</v>
      </c>
      <c r="E1783" s="9"/>
      <c r="F1783" s="9"/>
      <c r="G1783" s="9"/>
      <c r="H1783" s="9"/>
      <c r="I1783" s="9"/>
      <c r="J1783" s="9"/>
      <c r="K1783" s="9"/>
      <c r="L1783" s="9"/>
      <c r="M1783" s="9"/>
    </row>
    <row r="1784" spans="1:13" x14ac:dyDescent="0.3">
      <c r="A1784" s="9"/>
      <c r="B1784" s="9"/>
      <c r="C1784" s="9"/>
      <c r="D1784" s="14"/>
      <c r="E1784" s="12" t="s">
        <v>1414</v>
      </c>
      <c r="F1784" s="9">
        <v>5</v>
      </c>
      <c r="G1784" s="15">
        <v>0</v>
      </c>
      <c r="H1784" s="15">
        <v>0</v>
      </c>
      <c r="I1784" s="15">
        <v>0</v>
      </c>
      <c r="J1784" s="13">
        <f>F1784*(G1784+ (G1784= 0))*(H1784+ (H1784= 0))*(I1784+ (I1784= 0))</f>
        <v>5</v>
      </c>
      <c r="K1784" s="9"/>
      <c r="L1784" s="9"/>
      <c r="M1784" s="9"/>
    </row>
    <row r="1785" spans="1:13" x14ac:dyDescent="0.3">
      <c r="A1785" s="9"/>
      <c r="B1785" s="9"/>
      <c r="C1785" s="9"/>
      <c r="D1785" s="14"/>
      <c r="E1785" s="12" t="s">
        <v>1467</v>
      </c>
      <c r="F1785" s="9">
        <v>2</v>
      </c>
      <c r="G1785" s="15">
        <v>0</v>
      </c>
      <c r="H1785" s="15">
        <v>0</v>
      </c>
      <c r="I1785" s="15">
        <v>0</v>
      </c>
      <c r="J1785" s="13">
        <f>F1785*(G1785+ (G1785= 0))*(H1785+ (H1785= 0))*(I1785+ (I1785= 0))</f>
        <v>2</v>
      </c>
      <c r="K1785" s="9"/>
      <c r="L1785" s="9"/>
      <c r="M1785" s="9"/>
    </row>
    <row r="1786" spans="1:13" x14ac:dyDescent="0.3">
      <c r="A1786" s="9"/>
      <c r="B1786" s="9"/>
      <c r="C1786" s="9"/>
      <c r="D1786" s="14"/>
      <c r="E1786" s="9"/>
      <c r="F1786" s="9"/>
      <c r="G1786" s="9"/>
      <c r="H1786" s="9"/>
      <c r="I1786" s="9"/>
      <c r="J1786" s="16" t="s">
        <v>1473</v>
      </c>
      <c r="K1786" s="8">
        <f>SUM(J1784:J1785)</f>
        <v>7</v>
      </c>
      <c r="L1786" s="15"/>
      <c r="M1786" s="8">
        <f>ROUND(L1786*K1786,2)</f>
        <v>0</v>
      </c>
    </row>
    <row r="1787" spans="1:13" ht="0.9" customHeight="1" x14ac:dyDescent="0.3">
      <c r="A1787" s="17"/>
      <c r="B1787" s="17"/>
      <c r="C1787" s="17"/>
      <c r="D1787" s="25"/>
      <c r="E1787" s="17"/>
      <c r="F1787" s="17"/>
      <c r="G1787" s="17"/>
      <c r="H1787" s="17"/>
      <c r="I1787" s="17"/>
      <c r="J1787" s="17"/>
      <c r="K1787" s="17"/>
      <c r="L1787" s="17"/>
      <c r="M1787" s="17"/>
    </row>
    <row r="1788" spans="1:13" ht="20.399999999999999" x14ac:dyDescent="0.3">
      <c r="A1788" s="12" t="s">
        <v>1474</v>
      </c>
      <c r="B1788" s="12" t="s">
        <v>17</v>
      </c>
      <c r="C1788" s="12" t="s">
        <v>18</v>
      </c>
      <c r="D1788" s="24" t="s">
        <v>1475</v>
      </c>
      <c r="E1788" s="9"/>
      <c r="F1788" s="9"/>
      <c r="G1788" s="9"/>
      <c r="H1788" s="9"/>
      <c r="I1788" s="9"/>
      <c r="J1788" s="9"/>
      <c r="K1788" s="13">
        <f>K1792</f>
        <v>3</v>
      </c>
      <c r="L1788" s="13"/>
      <c r="M1788" s="13">
        <f>M1792</f>
        <v>0</v>
      </c>
    </row>
    <row r="1789" spans="1:13" ht="173.4" x14ac:dyDescent="0.3">
      <c r="A1789" s="9"/>
      <c r="B1789" s="9"/>
      <c r="C1789" s="9"/>
      <c r="D1789" s="14" t="s">
        <v>1476</v>
      </c>
      <c r="E1789" s="9"/>
      <c r="F1789" s="9"/>
      <c r="G1789" s="9"/>
      <c r="H1789" s="9"/>
      <c r="I1789" s="9"/>
      <c r="J1789" s="9"/>
      <c r="K1789" s="9"/>
      <c r="L1789" s="9"/>
      <c r="M1789" s="9"/>
    </row>
    <row r="1790" spans="1:13" x14ac:dyDescent="0.3">
      <c r="A1790" s="9"/>
      <c r="B1790" s="9"/>
      <c r="C1790" s="9"/>
      <c r="D1790" s="14"/>
      <c r="E1790" s="12" t="s">
        <v>1414</v>
      </c>
      <c r="F1790" s="9">
        <v>2</v>
      </c>
      <c r="G1790" s="15">
        <v>0</v>
      </c>
      <c r="H1790" s="15">
        <v>0</v>
      </c>
      <c r="I1790" s="15">
        <v>0</v>
      </c>
      <c r="J1790" s="13">
        <f>F1790*(G1790+ (G1790= 0))*(H1790+ (H1790= 0))*(I1790+ (I1790= 0))</f>
        <v>2</v>
      </c>
      <c r="K1790" s="9"/>
      <c r="L1790" s="9"/>
      <c r="M1790" s="9"/>
    </row>
    <row r="1791" spans="1:13" x14ac:dyDescent="0.3">
      <c r="A1791" s="9"/>
      <c r="B1791" s="9"/>
      <c r="C1791" s="9"/>
      <c r="D1791" s="14"/>
      <c r="E1791" s="12" t="s">
        <v>1467</v>
      </c>
      <c r="F1791" s="9">
        <v>1</v>
      </c>
      <c r="G1791" s="15">
        <v>0</v>
      </c>
      <c r="H1791" s="15">
        <v>0</v>
      </c>
      <c r="I1791" s="15">
        <v>0</v>
      </c>
      <c r="J1791" s="13">
        <f>F1791*(G1791+ (G1791= 0))*(H1791+ (H1791= 0))*(I1791+ (I1791= 0))</f>
        <v>1</v>
      </c>
      <c r="K1791" s="9"/>
      <c r="L1791" s="9"/>
      <c r="M1791" s="9"/>
    </row>
    <row r="1792" spans="1:13" x14ac:dyDescent="0.3">
      <c r="A1792" s="9"/>
      <c r="B1792" s="9"/>
      <c r="C1792" s="9"/>
      <c r="D1792" s="14"/>
      <c r="E1792" s="9"/>
      <c r="F1792" s="9"/>
      <c r="G1792" s="9"/>
      <c r="H1792" s="9"/>
      <c r="I1792" s="9"/>
      <c r="J1792" s="16" t="s">
        <v>1477</v>
      </c>
      <c r="K1792" s="8">
        <f>SUM(J1790:J1791)</f>
        <v>3</v>
      </c>
      <c r="L1792" s="15"/>
      <c r="M1792" s="8">
        <f>ROUND(L1792*K1792,2)</f>
        <v>0</v>
      </c>
    </row>
    <row r="1793" spans="1:13" ht="0.9" customHeight="1" x14ac:dyDescent="0.3">
      <c r="A1793" s="17"/>
      <c r="B1793" s="17"/>
      <c r="C1793" s="17"/>
      <c r="D1793" s="25"/>
      <c r="E1793" s="17"/>
      <c r="F1793" s="17"/>
      <c r="G1793" s="17"/>
      <c r="H1793" s="17"/>
      <c r="I1793" s="17"/>
      <c r="J1793" s="17"/>
      <c r="K1793" s="17"/>
      <c r="L1793" s="17"/>
      <c r="M1793" s="17"/>
    </row>
    <row r="1794" spans="1:13" x14ac:dyDescent="0.3">
      <c r="A1794" s="12" t="s">
        <v>1478</v>
      </c>
      <c r="B1794" s="12" t="s">
        <v>17</v>
      </c>
      <c r="C1794" s="12" t="s">
        <v>18</v>
      </c>
      <c r="D1794" s="24" t="s">
        <v>1479</v>
      </c>
      <c r="E1794" s="9"/>
      <c r="F1794" s="9"/>
      <c r="G1794" s="9"/>
      <c r="H1794" s="9"/>
      <c r="I1794" s="9"/>
      <c r="J1794" s="9"/>
      <c r="K1794" s="13">
        <f>K1797</f>
        <v>3</v>
      </c>
      <c r="L1794" s="13"/>
      <c r="M1794" s="13">
        <f>M1797</f>
        <v>0</v>
      </c>
    </row>
    <row r="1795" spans="1:13" ht="214.2" x14ac:dyDescent="0.3">
      <c r="A1795" s="9"/>
      <c r="B1795" s="9"/>
      <c r="C1795" s="9"/>
      <c r="D1795" s="14" t="s">
        <v>1480</v>
      </c>
      <c r="E1795" s="9"/>
      <c r="F1795" s="9"/>
      <c r="G1795" s="9"/>
      <c r="H1795" s="9"/>
      <c r="I1795" s="9"/>
      <c r="J1795" s="9"/>
      <c r="K1795" s="9"/>
      <c r="L1795" s="9"/>
      <c r="M1795" s="9"/>
    </row>
    <row r="1796" spans="1:13" x14ac:dyDescent="0.3">
      <c r="A1796" s="9"/>
      <c r="B1796" s="9"/>
      <c r="C1796" s="9"/>
      <c r="D1796" s="14"/>
      <c r="E1796" s="12" t="s">
        <v>1481</v>
      </c>
      <c r="F1796" s="9">
        <v>3</v>
      </c>
      <c r="G1796" s="15">
        <v>0</v>
      </c>
      <c r="H1796" s="15">
        <v>0</v>
      </c>
      <c r="I1796" s="15">
        <v>0</v>
      </c>
      <c r="J1796" s="13">
        <f>F1796*(G1796+ (G1796= 0))*(H1796+ (H1796= 0))*(I1796+ (I1796= 0))</f>
        <v>3</v>
      </c>
      <c r="K1796" s="9"/>
      <c r="L1796" s="9"/>
      <c r="M1796" s="9"/>
    </row>
    <row r="1797" spans="1:13" x14ac:dyDescent="0.3">
      <c r="A1797" s="9"/>
      <c r="B1797" s="9"/>
      <c r="C1797" s="9"/>
      <c r="D1797" s="14"/>
      <c r="E1797" s="9"/>
      <c r="F1797" s="9"/>
      <c r="G1797" s="9"/>
      <c r="H1797" s="9"/>
      <c r="I1797" s="9"/>
      <c r="J1797" s="16" t="s">
        <v>1482</v>
      </c>
      <c r="K1797" s="8">
        <f>SUM(J1796:J1796)</f>
        <v>3</v>
      </c>
      <c r="L1797" s="15"/>
      <c r="M1797" s="8">
        <f>ROUND(L1797*K1797,2)</f>
        <v>0</v>
      </c>
    </row>
    <row r="1798" spans="1:13" ht="0.9" customHeight="1" x14ac:dyDescent="0.3">
      <c r="A1798" s="17"/>
      <c r="B1798" s="17"/>
      <c r="C1798" s="17"/>
      <c r="D1798" s="25"/>
      <c r="E1798" s="17"/>
      <c r="F1798" s="17"/>
      <c r="G1798" s="17"/>
      <c r="H1798" s="17"/>
      <c r="I1798" s="17"/>
      <c r="J1798" s="17"/>
      <c r="K1798" s="17"/>
      <c r="L1798" s="17"/>
      <c r="M1798" s="17"/>
    </row>
    <row r="1799" spans="1:13" ht="20.399999999999999" x14ac:dyDescent="0.3">
      <c r="A1799" s="12" t="s">
        <v>326</v>
      </c>
      <c r="B1799" s="12" t="s">
        <v>17</v>
      </c>
      <c r="C1799" s="12" t="s">
        <v>18</v>
      </c>
      <c r="D1799" s="24" t="s">
        <v>327</v>
      </c>
      <c r="E1799" s="9"/>
      <c r="F1799" s="9"/>
      <c r="G1799" s="9"/>
      <c r="H1799" s="9"/>
      <c r="I1799" s="9"/>
      <c r="J1799" s="9"/>
      <c r="K1799" s="13">
        <f>K1804</f>
        <v>4</v>
      </c>
      <c r="L1799" s="13"/>
      <c r="M1799" s="13">
        <f>M1804</f>
        <v>0</v>
      </c>
    </row>
    <row r="1800" spans="1:13" ht="183.6" x14ac:dyDescent="0.3">
      <c r="A1800" s="9"/>
      <c r="B1800" s="9"/>
      <c r="C1800" s="9"/>
      <c r="D1800" s="14" t="s">
        <v>328</v>
      </c>
      <c r="E1800" s="9"/>
      <c r="F1800" s="9"/>
      <c r="G1800" s="9"/>
      <c r="H1800" s="9"/>
      <c r="I1800" s="9"/>
      <c r="J1800" s="9"/>
      <c r="K1800" s="9"/>
      <c r="L1800" s="9"/>
      <c r="M1800" s="9"/>
    </row>
    <row r="1801" spans="1:13" x14ac:dyDescent="0.3">
      <c r="A1801" s="9"/>
      <c r="B1801" s="9"/>
      <c r="C1801" s="9"/>
      <c r="D1801" s="14"/>
      <c r="E1801" s="12" t="s">
        <v>1467</v>
      </c>
      <c r="F1801" s="9">
        <v>2</v>
      </c>
      <c r="G1801" s="15">
        <v>0</v>
      </c>
      <c r="H1801" s="15">
        <v>0</v>
      </c>
      <c r="I1801" s="15">
        <v>0</v>
      </c>
      <c r="J1801" s="13">
        <f>F1801*(G1801+ (G1801= 0))*(H1801+ (H1801= 0))*(I1801+ (I1801= 0))</f>
        <v>2</v>
      </c>
      <c r="K1801" s="9"/>
      <c r="L1801" s="9"/>
      <c r="M1801" s="9"/>
    </row>
    <row r="1802" spans="1:13" x14ac:dyDescent="0.3">
      <c r="A1802" s="9"/>
      <c r="B1802" s="9"/>
      <c r="C1802" s="9"/>
      <c r="D1802" s="14"/>
      <c r="E1802" s="12" t="s">
        <v>1414</v>
      </c>
      <c r="F1802" s="9">
        <v>2</v>
      </c>
      <c r="G1802" s="15">
        <v>0</v>
      </c>
      <c r="H1802" s="15">
        <v>0</v>
      </c>
      <c r="I1802" s="15">
        <v>0</v>
      </c>
      <c r="J1802" s="13">
        <f>F1802*(G1802+ (G1802= 0))*(H1802+ (H1802= 0))*(I1802+ (I1802= 0))</f>
        <v>2</v>
      </c>
      <c r="K1802" s="9"/>
      <c r="L1802" s="9"/>
      <c r="M1802" s="9"/>
    </row>
    <row r="1803" spans="1:13" x14ac:dyDescent="0.3">
      <c r="A1803" s="9"/>
      <c r="B1803" s="9"/>
      <c r="C1803" s="9"/>
      <c r="D1803" s="14"/>
      <c r="E1803" s="12" t="s">
        <v>0</v>
      </c>
      <c r="F1803" s="9">
        <v>0</v>
      </c>
      <c r="G1803" s="15">
        <v>0</v>
      </c>
      <c r="H1803" s="15">
        <v>0</v>
      </c>
      <c r="I1803" s="15">
        <v>0</v>
      </c>
      <c r="J1803" s="13">
        <f>F1803*(G1803+ (G1803= 0))*(H1803+ (H1803= 0))*(I1803+ (I1803= 0))</f>
        <v>0</v>
      </c>
      <c r="K1803" s="9"/>
      <c r="L1803" s="9"/>
      <c r="M1803" s="9"/>
    </row>
    <row r="1804" spans="1:13" x14ac:dyDescent="0.3">
      <c r="A1804" s="9"/>
      <c r="B1804" s="9"/>
      <c r="C1804" s="9"/>
      <c r="D1804" s="14"/>
      <c r="E1804" s="9"/>
      <c r="F1804" s="9"/>
      <c r="G1804" s="9"/>
      <c r="H1804" s="9"/>
      <c r="I1804" s="9"/>
      <c r="J1804" s="16" t="s">
        <v>331</v>
      </c>
      <c r="K1804" s="8">
        <f>SUM(J1801:J1803)</f>
        <v>4</v>
      </c>
      <c r="L1804" s="15"/>
      <c r="M1804" s="8">
        <f>ROUND(L1804*K1804,2)</f>
        <v>0</v>
      </c>
    </row>
    <row r="1805" spans="1:13" ht="0.9" customHeight="1" x14ac:dyDescent="0.3">
      <c r="A1805" s="17"/>
      <c r="B1805" s="17"/>
      <c r="C1805" s="17"/>
      <c r="D1805" s="25"/>
      <c r="E1805" s="17"/>
      <c r="F1805" s="17"/>
      <c r="G1805" s="17"/>
      <c r="H1805" s="17"/>
      <c r="I1805" s="17"/>
      <c r="J1805" s="17"/>
      <c r="K1805" s="17"/>
      <c r="L1805" s="17"/>
      <c r="M1805" s="17"/>
    </row>
    <row r="1806" spans="1:13" x14ac:dyDescent="0.3">
      <c r="A1806" s="9"/>
      <c r="B1806" s="9"/>
      <c r="C1806" s="9"/>
      <c r="D1806" s="14"/>
      <c r="E1806" s="9"/>
      <c r="F1806" s="9"/>
      <c r="G1806" s="9"/>
      <c r="H1806" s="9"/>
      <c r="I1806" s="9"/>
      <c r="J1806" s="16" t="s">
        <v>1483</v>
      </c>
      <c r="K1806" s="15">
        <v>1</v>
      </c>
      <c r="L1806" s="8"/>
      <c r="M1806" s="8">
        <f>ROUND(L1806*K1806,2)</f>
        <v>0</v>
      </c>
    </row>
    <row r="1807" spans="1:13" ht="0.9" customHeight="1" x14ac:dyDescent="0.3">
      <c r="A1807" s="17"/>
      <c r="B1807" s="17"/>
      <c r="C1807" s="17"/>
      <c r="D1807" s="25"/>
      <c r="E1807" s="17"/>
      <c r="F1807" s="17"/>
      <c r="G1807" s="17"/>
      <c r="H1807" s="17"/>
      <c r="I1807" s="17"/>
      <c r="J1807" s="17"/>
      <c r="K1807" s="17"/>
      <c r="L1807" s="17"/>
      <c r="M1807" s="17"/>
    </row>
    <row r="1808" spans="1:13" x14ac:dyDescent="0.3">
      <c r="A1808" s="10" t="s">
        <v>1484</v>
      </c>
      <c r="B1808" s="10" t="s">
        <v>12</v>
      </c>
      <c r="C1808" s="10" t="s">
        <v>0</v>
      </c>
      <c r="D1808" s="23" t="s">
        <v>1485</v>
      </c>
      <c r="E1808" s="11"/>
      <c r="F1808" s="11"/>
      <c r="G1808" s="11"/>
      <c r="H1808" s="11"/>
      <c r="I1808" s="11"/>
      <c r="J1808" s="11"/>
      <c r="K1808" s="8">
        <f>K1852</f>
        <v>1</v>
      </c>
      <c r="L1808" s="8"/>
      <c r="M1808" s="8">
        <f>M1852</f>
        <v>0</v>
      </c>
    </row>
    <row r="1809" spans="1:13" x14ac:dyDescent="0.3">
      <c r="A1809" s="12" t="s">
        <v>1486</v>
      </c>
      <c r="B1809" s="12" t="s">
        <v>17</v>
      </c>
      <c r="C1809" s="12" t="s">
        <v>18</v>
      </c>
      <c r="D1809" s="24" t="s">
        <v>1487</v>
      </c>
      <c r="E1809" s="9"/>
      <c r="F1809" s="9"/>
      <c r="G1809" s="9"/>
      <c r="H1809" s="9"/>
      <c r="I1809" s="9"/>
      <c r="J1809" s="9"/>
      <c r="K1809" s="13">
        <f>K1814</f>
        <v>5</v>
      </c>
      <c r="L1809" s="13"/>
      <c r="M1809" s="13">
        <f>M1814</f>
        <v>0</v>
      </c>
    </row>
    <row r="1810" spans="1:13" ht="163.19999999999999" x14ac:dyDescent="0.3">
      <c r="A1810" s="9"/>
      <c r="B1810" s="9"/>
      <c r="C1810" s="9"/>
      <c r="D1810" s="14" t="s">
        <v>1488</v>
      </c>
      <c r="E1810" s="9"/>
      <c r="F1810" s="9"/>
      <c r="G1810" s="9"/>
      <c r="H1810" s="9"/>
      <c r="I1810" s="9"/>
      <c r="J1810" s="9"/>
      <c r="K1810" s="9"/>
      <c r="L1810" s="9"/>
      <c r="M1810" s="9"/>
    </row>
    <row r="1811" spans="1:13" x14ac:dyDescent="0.3">
      <c r="A1811" s="9"/>
      <c r="B1811" s="9"/>
      <c r="C1811" s="9"/>
      <c r="D1811" s="14"/>
      <c r="E1811" s="12" t="s">
        <v>508</v>
      </c>
      <c r="F1811" s="9">
        <v>1</v>
      </c>
      <c r="G1811" s="15">
        <v>0</v>
      </c>
      <c r="H1811" s="15">
        <v>0</v>
      </c>
      <c r="I1811" s="15">
        <v>0</v>
      </c>
      <c r="J1811" s="13">
        <f>F1811*(G1811+ (G1811= 0))*(H1811+ (H1811= 0))*(I1811+ (I1811= 0))</f>
        <v>1</v>
      </c>
      <c r="K1811" s="9"/>
      <c r="L1811" s="9"/>
      <c r="M1811" s="9"/>
    </row>
    <row r="1812" spans="1:13" x14ac:dyDescent="0.3">
      <c r="A1812" s="9"/>
      <c r="B1812" s="9"/>
      <c r="C1812" s="9"/>
      <c r="D1812" s="14"/>
      <c r="E1812" s="12" t="s">
        <v>509</v>
      </c>
      <c r="F1812" s="9">
        <v>2</v>
      </c>
      <c r="G1812" s="15">
        <v>0</v>
      </c>
      <c r="H1812" s="15">
        <v>0</v>
      </c>
      <c r="I1812" s="15">
        <v>0</v>
      </c>
      <c r="J1812" s="13">
        <f>F1812*(G1812+ (G1812= 0))*(H1812+ (H1812= 0))*(I1812+ (I1812= 0))</f>
        <v>2</v>
      </c>
      <c r="K1812" s="9"/>
      <c r="L1812" s="9"/>
      <c r="M1812" s="9"/>
    </row>
    <row r="1813" spans="1:13" x14ac:dyDescent="0.3">
      <c r="A1813" s="9"/>
      <c r="B1813" s="9"/>
      <c r="C1813" s="9"/>
      <c r="D1813" s="14"/>
      <c r="E1813" s="12" t="s">
        <v>510</v>
      </c>
      <c r="F1813" s="9">
        <v>2</v>
      </c>
      <c r="G1813" s="15">
        <v>0</v>
      </c>
      <c r="H1813" s="15">
        <v>0</v>
      </c>
      <c r="I1813" s="15">
        <v>0</v>
      </c>
      <c r="J1813" s="13">
        <f>F1813*(G1813+ (G1813= 0))*(H1813+ (H1813= 0))*(I1813+ (I1813= 0))</f>
        <v>2</v>
      </c>
      <c r="K1813" s="9"/>
      <c r="L1813" s="9"/>
      <c r="M1813" s="9"/>
    </row>
    <row r="1814" spans="1:13" x14ac:dyDescent="0.3">
      <c r="A1814" s="9"/>
      <c r="B1814" s="9"/>
      <c r="C1814" s="9"/>
      <c r="D1814" s="14"/>
      <c r="E1814" s="9"/>
      <c r="F1814" s="9"/>
      <c r="G1814" s="9"/>
      <c r="H1814" s="9"/>
      <c r="I1814" s="9"/>
      <c r="J1814" s="16" t="s">
        <v>1489</v>
      </c>
      <c r="K1814" s="8">
        <f>SUM(J1811:J1813)</f>
        <v>5</v>
      </c>
      <c r="L1814" s="15"/>
      <c r="M1814" s="8">
        <f>ROUND(L1814*K1814,2)</f>
        <v>0</v>
      </c>
    </row>
    <row r="1815" spans="1:13" ht="0.9" customHeight="1" x14ac:dyDescent="0.3">
      <c r="A1815" s="17"/>
      <c r="B1815" s="17"/>
      <c r="C1815" s="17"/>
      <c r="D1815" s="25"/>
      <c r="E1815" s="17"/>
      <c r="F1815" s="17"/>
      <c r="G1815" s="17"/>
      <c r="H1815" s="17"/>
      <c r="I1815" s="17"/>
      <c r="J1815" s="17"/>
      <c r="K1815" s="17"/>
      <c r="L1815" s="17"/>
      <c r="M1815" s="17"/>
    </row>
    <row r="1816" spans="1:13" ht="20.399999999999999" x14ac:dyDescent="0.3">
      <c r="A1816" s="12" t="s">
        <v>1490</v>
      </c>
      <c r="B1816" s="12" t="s">
        <v>17</v>
      </c>
      <c r="C1816" s="12" t="s">
        <v>18</v>
      </c>
      <c r="D1816" s="24" t="s">
        <v>1491</v>
      </c>
      <c r="E1816" s="9"/>
      <c r="F1816" s="9"/>
      <c r="G1816" s="9"/>
      <c r="H1816" s="9"/>
      <c r="I1816" s="9"/>
      <c r="J1816" s="9"/>
      <c r="K1816" s="13">
        <f>K1820</f>
        <v>20</v>
      </c>
      <c r="L1816" s="13"/>
      <c r="M1816" s="13">
        <f>M1820</f>
        <v>0</v>
      </c>
    </row>
    <row r="1817" spans="1:13" ht="204" x14ac:dyDescent="0.3">
      <c r="A1817" s="9"/>
      <c r="B1817" s="9"/>
      <c r="C1817" s="9"/>
      <c r="D1817" s="14" t="s">
        <v>1492</v>
      </c>
      <c r="E1817" s="9"/>
      <c r="F1817" s="9"/>
      <c r="G1817" s="9"/>
      <c r="H1817" s="9"/>
      <c r="I1817" s="9"/>
      <c r="J1817" s="9"/>
      <c r="K1817" s="9"/>
      <c r="L1817" s="9"/>
      <c r="M1817" s="9"/>
    </row>
    <row r="1818" spans="1:13" x14ac:dyDescent="0.3">
      <c r="A1818" s="9"/>
      <c r="B1818" s="9"/>
      <c r="C1818" s="9"/>
      <c r="D1818" s="14"/>
      <c r="E1818" s="12" t="s">
        <v>72</v>
      </c>
      <c r="F1818" s="9">
        <v>18</v>
      </c>
      <c r="G1818" s="15">
        <v>0</v>
      </c>
      <c r="H1818" s="15">
        <v>0</v>
      </c>
      <c r="I1818" s="15">
        <v>0</v>
      </c>
      <c r="J1818" s="13">
        <f>F1818*(G1818+ (G1818= 0))*(H1818+ (H1818= 0))*(I1818+ (I1818= 0))</f>
        <v>18</v>
      </c>
      <c r="K1818" s="9"/>
      <c r="L1818" s="9"/>
      <c r="M1818" s="9"/>
    </row>
    <row r="1819" spans="1:13" x14ac:dyDescent="0.3">
      <c r="A1819" s="9"/>
      <c r="B1819" s="9"/>
      <c r="C1819" s="9"/>
      <c r="D1819" s="14"/>
      <c r="E1819" s="12" t="s">
        <v>1493</v>
      </c>
      <c r="F1819" s="9">
        <v>2</v>
      </c>
      <c r="G1819" s="15">
        <v>0</v>
      </c>
      <c r="H1819" s="15">
        <v>0</v>
      </c>
      <c r="I1819" s="15">
        <v>0</v>
      </c>
      <c r="J1819" s="13">
        <f>F1819*(G1819+ (G1819= 0))*(H1819+ (H1819= 0))*(I1819+ (I1819= 0))</f>
        <v>2</v>
      </c>
      <c r="K1819" s="9"/>
      <c r="L1819" s="9"/>
      <c r="M1819" s="9"/>
    </row>
    <row r="1820" spans="1:13" x14ac:dyDescent="0.3">
      <c r="A1820" s="9"/>
      <c r="B1820" s="9"/>
      <c r="C1820" s="9"/>
      <c r="D1820" s="14"/>
      <c r="E1820" s="9"/>
      <c r="F1820" s="9"/>
      <c r="G1820" s="9"/>
      <c r="H1820" s="9"/>
      <c r="I1820" s="9"/>
      <c r="J1820" s="16" t="s">
        <v>1494</v>
      </c>
      <c r="K1820" s="8">
        <f>SUM(J1818:J1819)</f>
        <v>20</v>
      </c>
      <c r="L1820" s="15"/>
      <c r="M1820" s="8">
        <f>ROUND(L1820*K1820,2)</f>
        <v>0</v>
      </c>
    </row>
    <row r="1821" spans="1:13" ht="0.9" customHeight="1" x14ac:dyDescent="0.3">
      <c r="A1821" s="17"/>
      <c r="B1821" s="17"/>
      <c r="C1821" s="17"/>
      <c r="D1821" s="25"/>
      <c r="E1821" s="17"/>
      <c r="F1821" s="17"/>
      <c r="G1821" s="17"/>
      <c r="H1821" s="17"/>
      <c r="I1821" s="17"/>
      <c r="J1821" s="17"/>
      <c r="K1821" s="17"/>
      <c r="L1821" s="17"/>
      <c r="M1821" s="17"/>
    </row>
    <row r="1822" spans="1:13" x14ac:dyDescent="0.3">
      <c r="A1822" s="12" t="s">
        <v>1495</v>
      </c>
      <c r="B1822" s="12" t="s">
        <v>17</v>
      </c>
      <c r="C1822" s="12" t="s">
        <v>18</v>
      </c>
      <c r="D1822" s="24" t="s">
        <v>1496</v>
      </c>
      <c r="E1822" s="9"/>
      <c r="F1822" s="9"/>
      <c r="G1822" s="9"/>
      <c r="H1822" s="9"/>
      <c r="I1822" s="9"/>
      <c r="J1822" s="9"/>
      <c r="K1822" s="13">
        <f>K1827</f>
        <v>5</v>
      </c>
      <c r="L1822" s="13"/>
      <c r="M1822" s="13">
        <f>M1827</f>
        <v>0</v>
      </c>
    </row>
    <row r="1823" spans="1:13" ht="183.6" x14ac:dyDescent="0.3">
      <c r="A1823" s="9"/>
      <c r="B1823" s="9"/>
      <c r="C1823" s="9"/>
      <c r="D1823" s="14" t="s">
        <v>1497</v>
      </c>
      <c r="E1823" s="9"/>
      <c r="F1823" s="9"/>
      <c r="G1823" s="9"/>
      <c r="H1823" s="9"/>
      <c r="I1823" s="9"/>
      <c r="J1823" s="9"/>
      <c r="K1823" s="9"/>
      <c r="L1823" s="9"/>
      <c r="M1823" s="9"/>
    </row>
    <row r="1824" spans="1:13" x14ac:dyDescent="0.3">
      <c r="A1824" s="9"/>
      <c r="B1824" s="9"/>
      <c r="C1824" s="9"/>
      <c r="D1824" s="14"/>
      <c r="E1824" s="12" t="s">
        <v>508</v>
      </c>
      <c r="F1824" s="9">
        <v>1</v>
      </c>
      <c r="G1824" s="15">
        <v>0</v>
      </c>
      <c r="H1824" s="15">
        <v>0</v>
      </c>
      <c r="I1824" s="15">
        <v>0</v>
      </c>
      <c r="J1824" s="13">
        <f>F1824*(G1824+ (G1824= 0))*(H1824+ (H1824= 0))*(I1824+ (I1824= 0))</f>
        <v>1</v>
      </c>
      <c r="K1824" s="9"/>
      <c r="L1824" s="9"/>
      <c r="M1824" s="9"/>
    </row>
    <row r="1825" spans="1:13" x14ac:dyDescent="0.3">
      <c r="A1825" s="9"/>
      <c r="B1825" s="9"/>
      <c r="C1825" s="9"/>
      <c r="D1825" s="14"/>
      <c r="E1825" s="12" t="s">
        <v>509</v>
      </c>
      <c r="F1825" s="9">
        <v>2</v>
      </c>
      <c r="G1825" s="15">
        <v>0</v>
      </c>
      <c r="H1825" s="15">
        <v>0</v>
      </c>
      <c r="I1825" s="15">
        <v>0</v>
      </c>
      <c r="J1825" s="13">
        <f>F1825*(G1825+ (G1825= 0))*(H1825+ (H1825= 0))*(I1825+ (I1825= 0))</f>
        <v>2</v>
      </c>
      <c r="K1825" s="9"/>
      <c r="L1825" s="9"/>
      <c r="M1825" s="9"/>
    </row>
    <row r="1826" spans="1:13" x14ac:dyDescent="0.3">
      <c r="A1826" s="9"/>
      <c r="B1826" s="9"/>
      <c r="C1826" s="9"/>
      <c r="D1826" s="14"/>
      <c r="E1826" s="12" t="s">
        <v>510</v>
      </c>
      <c r="F1826" s="9">
        <v>2</v>
      </c>
      <c r="G1826" s="15">
        <v>0</v>
      </c>
      <c r="H1826" s="15">
        <v>0</v>
      </c>
      <c r="I1826" s="15">
        <v>0</v>
      </c>
      <c r="J1826" s="13">
        <f>F1826*(G1826+ (G1826= 0))*(H1826+ (H1826= 0))*(I1826+ (I1826= 0))</f>
        <v>2</v>
      </c>
      <c r="K1826" s="9"/>
      <c r="L1826" s="9"/>
      <c r="M1826" s="9"/>
    </row>
    <row r="1827" spans="1:13" x14ac:dyDescent="0.3">
      <c r="A1827" s="9"/>
      <c r="B1827" s="9"/>
      <c r="C1827" s="9"/>
      <c r="D1827" s="14"/>
      <c r="E1827" s="9"/>
      <c r="F1827" s="9"/>
      <c r="G1827" s="9"/>
      <c r="H1827" s="9"/>
      <c r="I1827" s="9"/>
      <c r="J1827" s="16" t="s">
        <v>1498</v>
      </c>
      <c r="K1827" s="8">
        <f>SUM(J1824:J1826)</f>
        <v>5</v>
      </c>
      <c r="L1827" s="15"/>
      <c r="M1827" s="8">
        <f>ROUND(L1827*K1827,2)</f>
        <v>0</v>
      </c>
    </row>
    <row r="1828" spans="1:13" ht="0.9" customHeight="1" x14ac:dyDescent="0.3">
      <c r="A1828" s="17"/>
      <c r="B1828" s="17"/>
      <c r="C1828" s="17"/>
      <c r="D1828" s="25"/>
      <c r="E1828" s="17"/>
      <c r="F1828" s="17"/>
      <c r="G1828" s="17"/>
      <c r="H1828" s="17"/>
      <c r="I1828" s="17"/>
      <c r="J1828" s="17"/>
      <c r="K1828" s="17"/>
      <c r="L1828" s="17"/>
      <c r="M1828" s="17"/>
    </row>
    <row r="1829" spans="1:13" x14ac:dyDescent="0.3">
      <c r="A1829" s="12" t="s">
        <v>1499</v>
      </c>
      <c r="B1829" s="12" t="s">
        <v>17</v>
      </c>
      <c r="C1829" s="12" t="s">
        <v>18</v>
      </c>
      <c r="D1829" s="24" t="s">
        <v>1500</v>
      </c>
      <c r="E1829" s="9"/>
      <c r="F1829" s="9"/>
      <c r="G1829" s="9"/>
      <c r="H1829" s="9"/>
      <c r="I1829" s="9"/>
      <c r="J1829" s="9"/>
      <c r="K1829" s="13">
        <f>K1833</f>
        <v>2</v>
      </c>
      <c r="L1829" s="13"/>
      <c r="M1829" s="13">
        <f>M1833</f>
        <v>0</v>
      </c>
    </row>
    <row r="1830" spans="1:13" ht="163.19999999999999" x14ac:dyDescent="0.3">
      <c r="A1830" s="9"/>
      <c r="B1830" s="9"/>
      <c r="C1830" s="9"/>
      <c r="D1830" s="14" t="s">
        <v>1501</v>
      </c>
      <c r="E1830" s="9"/>
      <c r="F1830" s="9"/>
      <c r="G1830" s="9"/>
      <c r="H1830" s="9"/>
      <c r="I1830" s="9"/>
      <c r="J1830" s="9"/>
      <c r="K1830" s="9"/>
      <c r="L1830" s="9"/>
      <c r="M1830" s="9"/>
    </row>
    <row r="1831" spans="1:13" x14ac:dyDescent="0.3">
      <c r="A1831" s="9"/>
      <c r="B1831" s="9"/>
      <c r="C1831" s="9"/>
      <c r="D1831" s="14"/>
      <c r="E1831" s="12" t="s">
        <v>486</v>
      </c>
      <c r="F1831" s="9">
        <v>1</v>
      </c>
      <c r="G1831" s="15">
        <v>0</v>
      </c>
      <c r="H1831" s="15">
        <v>0</v>
      </c>
      <c r="I1831" s="15">
        <v>0</v>
      </c>
      <c r="J1831" s="13">
        <f>F1831*(G1831+ (G1831= 0))*(H1831+ (H1831= 0))*(I1831+ (I1831= 0))</f>
        <v>1</v>
      </c>
      <c r="K1831" s="9"/>
      <c r="L1831" s="9"/>
      <c r="M1831" s="9"/>
    </row>
    <row r="1832" spans="1:13" x14ac:dyDescent="0.3">
      <c r="A1832" s="9"/>
      <c r="B1832" s="9"/>
      <c r="C1832" s="9"/>
      <c r="D1832" s="14"/>
      <c r="E1832" s="12" t="s">
        <v>67</v>
      </c>
      <c r="F1832" s="9">
        <v>1</v>
      </c>
      <c r="G1832" s="15">
        <v>0</v>
      </c>
      <c r="H1832" s="15">
        <v>0</v>
      </c>
      <c r="I1832" s="15">
        <v>0</v>
      </c>
      <c r="J1832" s="13">
        <f>F1832*(G1832+ (G1832= 0))*(H1832+ (H1832= 0))*(I1832+ (I1832= 0))</f>
        <v>1</v>
      </c>
      <c r="K1832" s="9"/>
      <c r="L1832" s="9"/>
      <c r="M1832" s="9"/>
    </row>
    <row r="1833" spans="1:13" x14ac:dyDescent="0.3">
      <c r="A1833" s="9"/>
      <c r="B1833" s="9"/>
      <c r="C1833" s="9"/>
      <c r="D1833" s="14"/>
      <c r="E1833" s="9"/>
      <c r="F1833" s="9"/>
      <c r="G1833" s="9"/>
      <c r="H1833" s="9"/>
      <c r="I1833" s="9"/>
      <c r="J1833" s="16" t="s">
        <v>1502</v>
      </c>
      <c r="K1833" s="8">
        <f>SUM(J1831:J1832)</f>
        <v>2</v>
      </c>
      <c r="L1833" s="15"/>
      <c r="M1833" s="8">
        <f>ROUND(L1833*K1833,2)</f>
        <v>0</v>
      </c>
    </row>
    <row r="1834" spans="1:13" ht="0.9" customHeight="1" x14ac:dyDescent="0.3">
      <c r="A1834" s="17"/>
      <c r="B1834" s="17"/>
      <c r="C1834" s="17"/>
      <c r="D1834" s="25"/>
      <c r="E1834" s="17"/>
      <c r="F1834" s="17"/>
      <c r="G1834" s="17"/>
      <c r="H1834" s="17"/>
      <c r="I1834" s="17"/>
      <c r="J1834" s="17"/>
      <c r="K1834" s="17"/>
      <c r="L1834" s="17"/>
      <c r="M1834" s="17"/>
    </row>
    <row r="1835" spans="1:13" x14ac:dyDescent="0.3">
      <c r="A1835" s="12" t="s">
        <v>1503</v>
      </c>
      <c r="B1835" s="12" t="s">
        <v>17</v>
      </c>
      <c r="C1835" s="12" t="s">
        <v>18</v>
      </c>
      <c r="D1835" s="24" t="s">
        <v>1504</v>
      </c>
      <c r="E1835" s="9"/>
      <c r="F1835" s="9"/>
      <c r="G1835" s="9"/>
      <c r="H1835" s="9"/>
      <c r="I1835" s="9"/>
      <c r="J1835" s="9"/>
      <c r="K1835" s="13">
        <f>K1839</f>
        <v>2</v>
      </c>
      <c r="L1835" s="13"/>
      <c r="M1835" s="13">
        <f>M1839</f>
        <v>0</v>
      </c>
    </row>
    <row r="1836" spans="1:13" ht="193.8" x14ac:dyDescent="0.3">
      <c r="A1836" s="9"/>
      <c r="B1836" s="9"/>
      <c r="C1836" s="9"/>
      <c r="D1836" s="14" t="s">
        <v>1505</v>
      </c>
      <c r="E1836" s="9"/>
      <c r="F1836" s="9"/>
      <c r="G1836" s="9"/>
      <c r="H1836" s="9"/>
      <c r="I1836" s="9"/>
      <c r="J1836" s="9"/>
      <c r="K1836" s="9"/>
      <c r="L1836" s="9"/>
      <c r="M1836" s="9"/>
    </row>
    <row r="1837" spans="1:13" x14ac:dyDescent="0.3">
      <c r="A1837" s="9"/>
      <c r="B1837" s="9"/>
      <c r="C1837" s="9"/>
      <c r="D1837" s="14"/>
      <c r="E1837" s="12" t="s">
        <v>487</v>
      </c>
      <c r="F1837" s="9">
        <v>1</v>
      </c>
      <c r="G1837" s="15">
        <v>0</v>
      </c>
      <c r="H1837" s="15">
        <v>0</v>
      </c>
      <c r="I1837" s="15">
        <v>0</v>
      </c>
      <c r="J1837" s="13">
        <f>F1837*(G1837+ (G1837= 0))*(H1837+ (H1837= 0))*(I1837+ (I1837= 0))</f>
        <v>1</v>
      </c>
      <c r="K1837" s="9"/>
      <c r="L1837" s="9"/>
      <c r="M1837" s="9"/>
    </row>
    <row r="1838" spans="1:13" x14ac:dyDescent="0.3">
      <c r="A1838" s="9"/>
      <c r="B1838" s="9"/>
      <c r="C1838" s="9"/>
      <c r="D1838" s="14"/>
      <c r="E1838" s="12" t="s">
        <v>486</v>
      </c>
      <c r="F1838" s="9">
        <v>1</v>
      </c>
      <c r="G1838" s="15">
        <v>0</v>
      </c>
      <c r="H1838" s="15">
        <v>0</v>
      </c>
      <c r="I1838" s="15">
        <v>0</v>
      </c>
      <c r="J1838" s="13">
        <f>F1838*(G1838+ (G1838= 0))*(H1838+ (H1838= 0))*(I1838+ (I1838= 0))</f>
        <v>1</v>
      </c>
      <c r="K1838" s="9"/>
      <c r="L1838" s="9"/>
      <c r="M1838" s="9"/>
    </row>
    <row r="1839" spans="1:13" x14ac:dyDescent="0.3">
      <c r="A1839" s="9"/>
      <c r="B1839" s="9"/>
      <c r="C1839" s="9"/>
      <c r="D1839" s="14"/>
      <c r="E1839" s="9"/>
      <c r="F1839" s="9"/>
      <c r="G1839" s="9"/>
      <c r="H1839" s="9"/>
      <c r="I1839" s="9"/>
      <c r="J1839" s="16" t="s">
        <v>1506</v>
      </c>
      <c r="K1839" s="8">
        <f>SUM(J1837:J1838)</f>
        <v>2</v>
      </c>
      <c r="L1839" s="15"/>
      <c r="M1839" s="8">
        <f>ROUND(L1839*K1839,2)</f>
        <v>0</v>
      </c>
    </row>
    <row r="1840" spans="1:13" ht="0.9" customHeight="1" x14ac:dyDescent="0.3">
      <c r="A1840" s="17"/>
      <c r="B1840" s="17"/>
      <c r="C1840" s="17"/>
      <c r="D1840" s="25"/>
      <c r="E1840" s="17"/>
      <c r="F1840" s="17"/>
      <c r="G1840" s="17"/>
      <c r="H1840" s="17"/>
      <c r="I1840" s="17"/>
      <c r="J1840" s="17"/>
      <c r="K1840" s="17"/>
      <c r="L1840" s="17"/>
      <c r="M1840" s="17"/>
    </row>
    <row r="1841" spans="1:13" x14ac:dyDescent="0.3">
      <c r="A1841" s="12" t="s">
        <v>1507</v>
      </c>
      <c r="B1841" s="12" t="s">
        <v>17</v>
      </c>
      <c r="C1841" s="12" t="s">
        <v>18</v>
      </c>
      <c r="D1841" s="24" t="s">
        <v>1508</v>
      </c>
      <c r="E1841" s="9"/>
      <c r="F1841" s="9"/>
      <c r="G1841" s="9"/>
      <c r="H1841" s="9"/>
      <c r="I1841" s="9"/>
      <c r="J1841" s="9"/>
      <c r="K1841" s="13">
        <f>K1845</f>
        <v>3</v>
      </c>
      <c r="L1841" s="13"/>
      <c r="M1841" s="13">
        <f>M1845</f>
        <v>0</v>
      </c>
    </row>
    <row r="1842" spans="1:13" ht="183.6" x14ac:dyDescent="0.3">
      <c r="A1842" s="9"/>
      <c r="B1842" s="9"/>
      <c r="C1842" s="9"/>
      <c r="D1842" s="14" t="s">
        <v>1509</v>
      </c>
      <c r="E1842" s="9"/>
      <c r="F1842" s="9"/>
      <c r="G1842" s="9"/>
      <c r="H1842" s="9"/>
      <c r="I1842" s="9"/>
      <c r="J1842" s="9"/>
      <c r="K1842" s="9"/>
      <c r="L1842" s="9"/>
      <c r="M1842" s="9"/>
    </row>
    <row r="1843" spans="1:13" x14ac:dyDescent="0.3">
      <c r="A1843" s="9"/>
      <c r="B1843" s="9"/>
      <c r="C1843" s="9"/>
      <c r="D1843" s="14"/>
      <c r="E1843" s="12" t="s">
        <v>508</v>
      </c>
      <c r="F1843" s="9">
        <v>1</v>
      </c>
      <c r="G1843" s="15">
        <v>0</v>
      </c>
      <c r="H1843" s="15">
        <v>0</v>
      </c>
      <c r="I1843" s="15">
        <v>0</v>
      </c>
      <c r="J1843" s="13">
        <f>F1843*(G1843+ (G1843= 0))*(H1843+ (H1843= 0))*(I1843+ (I1843= 0))</f>
        <v>1</v>
      </c>
      <c r="K1843" s="9"/>
      <c r="L1843" s="9"/>
      <c r="M1843" s="9"/>
    </row>
    <row r="1844" spans="1:13" x14ac:dyDescent="0.3">
      <c r="A1844" s="9"/>
      <c r="B1844" s="9"/>
      <c r="C1844" s="9"/>
      <c r="D1844" s="14"/>
      <c r="E1844" s="12" t="s">
        <v>510</v>
      </c>
      <c r="F1844" s="9">
        <v>2</v>
      </c>
      <c r="G1844" s="15">
        <v>0</v>
      </c>
      <c r="H1844" s="15">
        <v>0</v>
      </c>
      <c r="I1844" s="15">
        <v>0</v>
      </c>
      <c r="J1844" s="13">
        <f>F1844*(G1844+ (G1844= 0))*(H1844+ (H1844= 0))*(I1844+ (I1844= 0))</f>
        <v>2</v>
      </c>
      <c r="K1844" s="9"/>
      <c r="L1844" s="9"/>
      <c r="M1844" s="9"/>
    </row>
    <row r="1845" spans="1:13" x14ac:dyDescent="0.3">
      <c r="A1845" s="9"/>
      <c r="B1845" s="9"/>
      <c r="C1845" s="9"/>
      <c r="D1845" s="14"/>
      <c r="E1845" s="9"/>
      <c r="F1845" s="9"/>
      <c r="G1845" s="9"/>
      <c r="H1845" s="9"/>
      <c r="I1845" s="9"/>
      <c r="J1845" s="16" t="s">
        <v>1510</v>
      </c>
      <c r="K1845" s="8">
        <f>SUM(J1843:J1844)</f>
        <v>3</v>
      </c>
      <c r="L1845" s="15"/>
      <c r="M1845" s="8">
        <f>ROUND(L1845*K1845,2)</f>
        <v>0</v>
      </c>
    </row>
    <row r="1846" spans="1:13" ht="0.9" customHeight="1" x14ac:dyDescent="0.3">
      <c r="A1846" s="17"/>
      <c r="B1846" s="17"/>
      <c r="C1846" s="17"/>
      <c r="D1846" s="25"/>
      <c r="E1846" s="17"/>
      <c r="F1846" s="17"/>
      <c r="G1846" s="17"/>
      <c r="H1846" s="17"/>
      <c r="I1846" s="17"/>
      <c r="J1846" s="17"/>
      <c r="K1846" s="17"/>
      <c r="L1846" s="17"/>
      <c r="M1846" s="17"/>
    </row>
    <row r="1847" spans="1:13" x14ac:dyDescent="0.3">
      <c r="A1847" s="12" t="s">
        <v>1511</v>
      </c>
      <c r="B1847" s="12" t="s">
        <v>17</v>
      </c>
      <c r="C1847" s="12" t="s">
        <v>18</v>
      </c>
      <c r="D1847" s="24" t="s">
        <v>1512</v>
      </c>
      <c r="E1847" s="9"/>
      <c r="F1847" s="9"/>
      <c r="G1847" s="9"/>
      <c r="H1847" s="9"/>
      <c r="I1847" s="9"/>
      <c r="J1847" s="9"/>
      <c r="K1847" s="13">
        <f>K1850</f>
        <v>1</v>
      </c>
      <c r="L1847" s="13"/>
      <c r="M1847" s="13">
        <f>M1850</f>
        <v>0</v>
      </c>
    </row>
    <row r="1848" spans="1:13" ht="224.4" x14ac:dyDescent="0.3">
      <c r="A1848" s="9"/>
      <c r="B1848" s="9"/>
      <c r="C1848" s="9"/>
      <c r="D1848" s="14" t="s">
        <v>1513</v>
      </c>
      <c r="E1848" s="9"/>
      <c r="F1848" s="9"/>
      <c r="G1848" s="9"/>
      <c r="H1848" s="9"/>
      <c r="I1848" s="9"/>
      <c r="J1848" s="9"/>
      <c r="K1848" s="9"/>
      <c r="L1848" s="9"/>
      <c r="M1848" s="9"/>
    </row>
    <row r="1849" spans="1:13" x14ac:dyDescent="0.3">
      <c r="A1849" s="9"/>
      <c r="B1849" s="9"/>
      <c r="C1849" s="9"/>
      <c r="D1849" s="14"/>
      <c r="E1849" s="12" t="s">
        <v>77</v>
      </c>
      <c r="F1849" s="9">
        <v>1</v>
      </c>
      <c r="G1849" s="15">
        <v>0</v>
      </c>
      <c r="H1849" s="15">
        <v>0</v>
      </c>
      <c r="I1849" s="15">
        <v>0</v>
      </c>
      <c r="J1849" s="13">
        <f>F1849*(G1849+ (G1849= 0))*(H1849+ (H1849= 0))*(I1849+ (I1849= 0))</f>
        <v>1</v>
      </c>
      <c r="K1849" s="9"/>
      <c r="L1849" s="9"/>
      <c r="M1849" s="9"/>
    </row>
    <row r="1850" spans="1:13" x14ac:dyDescent="0.3">
      <c r="A1850" s="9"/>
      <c r="B1850" s="9"/>
      <c r="C1850" s="9"/>
      <c r="D1850" s="14"/>
      <c r="E1850" s="9"/>
      <c r="F1850" s="9"/>
      <c r="G1850" s="9"/>
      <c r="H1850" s="9"/>
      <c r="I1850" s="9"/>
      <c r="J1850" s="16" t="s">
        <v>1514</v>
      </c>
      <c r="K1850" s="8">
        <f>SUM(J1849:J1849)</f>
        <v>1</v>
      </c>
      <c r="L1850" s="15"/>
      <c r="M1850" s="8">
        <f>ROUND(L1850*K1850,2)</f>
        <v>0</v>
      </c>
    </row>
    <row r="1851" spans="1:13" ht="0.9" customHeight="1" x14ac:dyDescent="0.3">
      <c r="A1851" s="17"/>
      <c r="B1851" s="17"/>
      <c r="C1851" s="17"/>
      <c r="D1851" s="25"/>
      <c r="E1851" s="17"/>
      <c r="F1851" s="17"/>
      <c r="G1851" s="17"/>
      <c r="H1851" s="17"/>
      <c r="I1851" s="17"/>
      <c r="J1851" s="17"/>
      <c r="K1851" s="17"/>
      <c r="L1851" s="17"/>
      <c r="M1851" s="17"/>
    </row>
    <row r="1852" spans="1:13" x14ac:dyDescent="0.3">
      <c r="A1852" s="9"/>
      <c r="B1852" s="9"/>
      <c r="C1852" s="9"/>
      <c r="D1852" s="14"/>
      <c r="E1852" s="9"/>
      <c r="F1852" s="9"/>
      <c r="G1852" s="9"/>
      <c r="H1852" s="9"/>
      <c r="I1852" s="9"/>
      <c r="J1852" s="16" t="s">
        <v>1515</v>
      </c>
      <c r="K1852" s="15">
        <v>1</v>
      </c>
      <c r="L1852" s="8"/>
      <c r="M1852" s="8">
        <f>ROUND(L1852*K1852,2)</f>
        <v>0</v>
      </c>
    </row>
    <row r="1853" spans="1:13" ht="0.9" customHeight="1" x14ac:dyDescent="0.3">
      <c r="A1853" s="17"/>
      <c r="B1853" s="17"/>
      <c r="C1853" s="17"/>
      <c r="D1853" s="25"/>
      <c r="E1853" s="17"/>
      <c r="F1853" s="17"/>
      <c r="G1853" s="17"/>
      <c r="H1853" s="17"/>
      <c r="I1853" s="17"/>
      <c r="J1853" s="17"/>
      <c r="K1853" s="17"/>
      <c r="L1853" s="17"/>
      <c r="M1853" s="17"/>
    </row>
    <row r="1854" spans="1:13" x14ac:dyDescent="0.3">
      <c r="A1854" s="10" t="s">
        <v>1516</v>
      </c>
      <c r="B1854" s="10" t="s">
        <v>12</v>
      </c>
      <c r="C1854" s="10" t="s">
        <v>0</v>
      </c>
      <c r="D1854" s="23" t="s">
        <v>1517</v>
      </c>
      <c r="E1854" s="11"/>
      <c r="F1854" s="11"/>
      <c r="G1854" s="11"/>
      <c r="H1854" s="11"/>
      <c r="I1854" s="11"/>
      <c r="J1854" s="11"/>
      <c r="K1854" s="8">
        <f>K1897</f>
        <v>1</v>
      </c>
      <c r="L1854" s="8"/>
      <c r="M1854" s="8">
        <f>M1897</f>
        <v>0</v>
      </c>
    </row>
    <row r="1855" spans="1:13" x14ac:dyDescent="0.3">
      <c r="A1855" s="12" t="s">
        <v>1518</v>
      </c>
      <c r="B1855" s="12" t="s">
        <v>17</v>
      </c>
      <c r="C1855" s="12" t="s">
        <v>18</v>
      </c>
      <c r="D1855" s="24" t="s">
        <v>1519</v>
      </c>
      <c r="E1855" s="9"/>
      <c r="F1855" s="9"/>
      <c r="G1855" s="9"/>
      <c r="H1855" s="9"/>
      <c r="I1855" s="9"/>
      <c r="J1855" s="9"/>
      <c r="K1855" s="13">
        <f>K1860</f>
        <v>5</v>
      </c>
      <c r="L1855" s="13"/>
      <c r="M1855" s="13">
        <f>M1860</f>
        <v>0</v>
      </c>
    </row>
    <row r="1856" spans="1:13" ht="163.19999999999999" x14ac:dyDescent="0.3">
      <c r="A1856" s="9"/>
      <c r="B1856" s="9"/>
      <c r="C1856" s="9"/>
      <c r="D1856" s="14" t="s">
        <v>1520</v>
      </c>
      <c r="E1856" s="9"/>
      <c r="F1856" s="9"/>
      <c r="G1856" s="9"/>
      <c r="H1856" s="9"/>
      <c r="I1856" s="9"/>
      <c r="J1856" s="9"/>
      <c r="K1856" s="9"/>
      <c r="L1856" s="9"/>
      <c r="M1856" s="9"/>
    </row>
    <row r="1857" spans="1:13" x14ac:dyDescent="0.3">
      <c r="A1857" s="9"/>
      <c r="B1857" s="9"/>
      <c r="C1857" s="9"/>
      <c r="D1857" s="14"/>
      <c r="E1857" s="12" t="s">
        <v>508</v>
      </c>
      <c r="F1857" s="9">
        <v>1</v>
      </c>
      <c r="G1857" s="15">
        <v>0</v>
      </c>
      <c r="H1857" s="15">
        <v>0</v>
      </c>
      <c r="I1857" s="15">
        <v>0</v>
      </c>
      <c r="J1857" s="13">
        <f>F1857*(G1857+ (G1857= 0))*(H1857+ (H1857= 0))*(I1857+ (I1857= 0))</f>
        <v>1</v>
      </c>
      <c r="K1857" s="9"/>
      <c r="L1857" s="9"/>
      <c r="M1857" s="9"/>
    </row>
    <row r="1858" spans="1:13" x14ac:dyDescent="0.3">
      <c r="A1858" s="9"/>
      <c r="B1858" s="9"/>
      <c r="C1858" s="9"/>
      <c r="D1858" s="14"/>
      <c r="E1858" s="12" t="s">
        <v>1521</v>
      </c>
      <c r="F1858" s="9">
        <v>2</v>
      </c>
      <c r="G1858" s="15">
        <v>0</v>
      </c>
      <c r="H1858" s="15">
        <v>0</v>
      </c>
      <c r="I1858" s="15">
        <v>0</v>
      </c>
      <c r="J1858" s="13">
        <f>F1858*(G1858+ (G1858= 0))*(H1858+ (H1858= 0))*(I1858+ (I1858= 0))</f>
        <v>2</v>
      </c>
      <c r="K1858" s="9"/>
      <c r="L1858" s="9"/>
      <c r="M1858" s="9"/>
    </row>
    <row r="1859" spans="1:13" x14ac:dyDescent="0.3">
      <c r="A1859" s="9"/>
      <c r="B1859" s="9"/>
      <c r="C1859" s="9"/>
      <c r="D1859" s="14"/>
      <c r="E1859" s="12" t="s">
        <v>510</v>
      </c>
      <c r="F1859" s="9">
        <v>2</v>
      </c>
      <c r="G1859" s="15">
        <v>0</v>
      </c>
      <c r="H1859" s="15">
        <v>0</v>
      </c>
      <c r="I1859" s="15">
        <v>0</v>
      </c>
      <c r="J1859" s="13">
        <f>F1859*(G1859+ (G1859= 0))*(H1859+ (H1859= 0))*(I1859+ (I1859= 0))</f>
        <v>2</v>
      </c>
      <c r="K1859" s="9"/>
      <c r="L1859" s="9"/>
      <c r="M1859" s="9"/>
    </row>
    <row r="1860" spans="1:13" x14ac:dyDescent="0.3">
      <c r="A1860" s="9"/>
      <c r="B1860" s="9"/>
      <c r="C1860" s="9"/>
      <c r="D1860" s="14"/>
      <c r="E1860" s="9"/>
      <c r="F1860" s="9"/>
      <c r="G1860" s="9"/>
      <c r="H1860" s="9"/>
      <c r="I1860" s="9"/>
      <c r="J1860" s="16" t="s">
        <v>1522</v>
      </c>
      <c r="K1860" s="8">
        <f>SUM(J1857:J1859)</f>
        <v>5</v>
      </c>
      <c r="L1860" s="15"/>
      <c r="M1860" s="8">
        <f>ROUND(L1860*K1860,2)</f>
        <v>0</v>
      </c>
    </row>
    <row r="1861" spans="1:13" ht="0.9" customHeight="1" x14ac:dyDescent="0.3">
      <c r="A1861" s="17"/>
      <c r="B1861" s="17"/>
      <c r="C1861" s="17"/>
      <c r="D1861" s="25"/>
      <c r="E1861" s="17"/>
      <c r="F1861" s="17"/>
      <c r="G1861" s="17"/>
      <c r="H1861" s="17"/>
      <c r="I1861" s="17"/>
      <c r="J1861" s="17"/>
      <c r="K1861" s="17"/>
      <c r="L1861" s="17"/>
      <c r="M1861" s="17"/>
    </row>
    <row r="1862" spans="1:13" x14ac:dyDescent="0.3">
      <c r="A1862" s="12" t="s">
        <v>1523</v>
      </c>
      <c r="B1862" s="12" t="s">
        <v>17</v>
      </c>
      <c r="C1862" s="12" t="s">
        <v>18</v>
      </c>
      <c r="D1862" s="24" t="s">
        <v>1524</v>
      </c>
      <c r="E1862" s="9"/>
      <c r="F1862" s="9"/>
      <c r="G1862" s="9"/>
      <c r="H1862" s="9"/>
      <c r="I1862" s="9"/>
      <c r="J1862" s="9"/>
      <c r="K1862" s="13">
        <f>K1867</f>
        <v>5</v>
      </c>
      <c r="L1862" s="13"/>
      <c r="M1862" s="13">
        <f>M1867</f>
        <v>0</v>
      </c>
    </row>
    <row r="1863" spans="1:13" ht="173.4" x14ac:dyDescent="0.3">
      <c r="A1863" s="9"/>
      <c r="B1863" s="9"/>
      <c r="C1863" s="9"/>
      <c r="D1863" s="14" t="s">
        <v>1525</v>
      </c>
      <c r="E1863" s="9"/>
      <c r="F1863" s="9"/>
      <c r="G1863" s="9"/>
      <c r="H1863" s="9"/>
      <c r="I1863" s="9"/>
      <c r="J1863" s="9"/>
      <c r="K1863" s="9"/>
      <c r="L1863" s="9"/>
      <c r="M1863" s="9"/>
    </row>
    <row r="1864" spans="1:13" x14ac:dyDescent="0.3">
      <c r="A1864" s="9"/>
      <c r="B1864" s="9"/>
      <c r="C1864" s="9"/>
      <c r="D1864" s="14"/>
      <c r="E1864" s="12" t="s">
        <v>508</v>
      </c>
      <c r="F1864" s="9">
        <v>1</v>
      </c>
      <c r="G1864" s="15">
        <v>0</v>
      </c>
      <c r="H1864" s="15">
        <v>0</v>
      </c>
      <c r="I1864" s="15">
        <v>0</v>
      </c>
      <c r="J1864" s="13">
        <f>F1864*(G1864+ (G1864= 0))*(H1864+ (H1864= 0))*(I1864+ (I1864= 0))</f>
        <v>1</v>
      </c>
      <c r="K1864" s="9"/>
      <c r="L1864" s="9"/>
      <c r="M1864" s="9"/>
    </row>
    <row r="1865" spans="1:13" x14ac:dyDescent="0.3">
      <c r="A1865" s="9"/>
      <c r="B1865" s="9"/>
      <c r="C1865" s="9"/>
      <c r="D1865" s="14"/>
      <c r="E1865" s="12" t="s">
        <v>1521</v>
      </c>
      <c r="F1865" s="9">
        <v>2</v>
      </c>
      <c r="G1865" s="15">
        <v>0</v>
      </c>
      <c r="H1865" s="15">
        <v>0</v>
      </c>
      <c r="I1865" s="15">
        <v>0</v>
      </c>
      <c r="J1865" s="13">
        <f>F1865*(G1865+ (G1865= 0))*(H1865+ (H1865= 0))*(I1865+ (I1865= 0))</f>
        <v>2</v>
      </c>
      <c r="K1865" s="9"/>
      <c r="L1865" s="9"/>
      <c r="M1865" s="9"/>
    </row>
    <row r="1866" spans="1:13" x14ac:dyDescent="0.3">
      <c r="A1866" s="9"/>
      <c r="B1866" s="9"/>
      <c r="C1866" s="9"/>
      <c r="D1866" s="14"/>
      <c r="E1866" s="12" t="s">
        <v>510</v>
      </c>
      <c r="F1866" s="9">
        <v>2</v>
      </c>
      <c r="G1866" s="15">
        <v>0</v>
      </c>
      <c r="H1866" s="15">
        <v>0</v>
      </c>
      <c r="I1866" s="15">
        <v>0</v>
      </c>
      <c r="J1866" s="13">
        <f>F1866*(G1866+ (G1866= 0))*(H1866+ (H1866= 0))*(I1866+ (I1866= 0))</f>
        <v>2</v>
      </c>
      <c r="K1866" s="9"/>
      <c r="L1866" s="9"/>
      <c r="M1866" s="9"/>
    </row>
    <row r="1867" spans="1:13" x14ac:dyDescent="0.3">
      <c r="A1867" s="9"/>
      <c r="B1867" s="9"/>
      <c r="C1867" s="9"/>
      <c r="D1867" s="14"/>
      <c r="E1867" s="9"/>
      <c r="F1867" s="9"/>
      <c r="G1867" s="9"/>
      <c r="H1867" s="9"/>
      <c r="I1867" s="9"/>
      <c r="J1867" s="16" t="s">
        <v>1526</v>
      </c>
      <c r="K1867" s="8">
        <f>SUM(J1864:J1866)</f>
        <v>5</v>
      </c>
      <c r="L1867" s="15"/>
      <c r="M1867" s="8">
        <f>ROUND(L1867*K1867,2)</f>
        <v>0</v>
      </c>
    </row>
    <row r="1868" spans="1:13" ht="0.9" customHeight="1" x14ac:dyDescent="0.3">
      <c r="A1868" s="17"/>
      <c r="B1868" s="17"/>
      <c r="C1868" s="17"/>
      <c r="D1868" s="25"/>
      <c r="E1868" s="17"/>
      <c r="F1868" s="17"/>
      <c r="G1868" s="17"/>
      <c r="H1868" s="17"/>
      <c r="I1868" s="17"/>
      <c r="J1868" s="17"/>
      <c r="K1868" s="17"/>
      <c r="L1868" s="17"/>
      <c r="M1868" s="17"/>
    </row>
    <row r="1869" spans="1:13" x14ac:dyDescent="0.3">
      <c r="A1869" s="12" t="s">
        <v>1527</v>
      </c>
      <c r="B1869" s="12" t="s">
        <v>17</v>
      </c>
      <c r="C1869" s="12" t="s">
        <v>18</v>
      </c>
      <c r="D1869" s="24" t="s">
        <v>1528</v>
      </c>
      <c r="E1869" s="9"/>
      <c r="F1869" s="9"/>
      <c r="G1869" s="9"/>
      <c r="H1869" s="9"/>
      <c r="I1869" s="9"/>
      <c r="J1869" s="9"/>
      <c r="K1869" s="13">
        <f>K1874</f>
        <v>5</v>
      </c>
      <c r="L1869" s="13"/>
      <c r="M1869" s="13">
        <f>M1874</f>
        <v>0</v>
      </c>
    </row>
    <row r="1870" spans="1:13" ht="153" x14ac:dyDescent="0.3">
      <c r="A1870" s="9"/>
      <c r="B1870" s="9"/>
      <c r="C1870" s="9"/>
      <c r="D1870" s="14" t="s">
        <v>1529</v>
      </c>
      <c r="E1870" s="9"/>
      <c r="F1870" s="9"/>
      <c r="G1870" s="9"/>
      <c r="H1870" s="9"/>
      <c r="I1870" s="9"/>
      <c r="J1870" s="9"/>
      <c r="K1870" s="9"/>
      <c r="L1870" s="9"/>
      <c r="M1870" s="9"/>
    </row>
    <row r="1871" spans="1:13" x14ac:dyDescent="0.3">
      <c r="A1871" s="9"/>
      <c r="B1871" s="9"/>
      <c r="C1871" s="9"/>
      <c r="D1871" s="14"/>
      <c r="E1871" s="12" t="s">
        <v>508</v>
      </c>
      <c r="F1871" s="9">
        <v>1</v>
      </c>
      <c r="G1871" s="15">
        <v>0</v>
      </c>
      <c r="H1871" s="15">
        <v>0</v>
      </c>
      <c r="I1871" s="15">
        <v>0</v>
      </c>
      <c r="J1871" s="13">
        <f>F1871*(G1871+ (G1871= 0))*(H1871+ (H1871= 0))*(I1871+ (I1871= 0))</f>
        <v>1</v>
      </c>
      <c r="K1871" s="9"/>
      <c r="L1871" s="9"/>
      <c r="M1871" s="9"/>
    </row>
    <row r="1872" spans="1:13" x14ac:dyDescent="0.3">
      <c r="A1872" s="9"/>
      <c r="B1872" s="9"/>
      <c r="C1872" s="9"/>
      <c r="D1872" s="14"/>
      <c r="E1872" s="12" t="s">
        <v>1530</v>
      </c>
      <c r="F1872" s="9">
        <v>2</v>
      </c>
      <c r="G1872" s="15">
        <v>0</v>
      </c>
      <c r="H1872" s="15">
        <v>0</v>
      </c>
      <c r="I1872" s="15">
        <v>0</v>
      </c>
      <c r="J1872" s="13">
        <f>F1872*(G1872+ (G1872= 0))*(H1872+ (H1872= 0))*(I1872+ (I1872= 0))</f>
        <v>2</v>
      </c>
      <c r="K1872" s="9"/>
      <c r="L1872" s="9"/>
      <c r="M1872" s="9"/>
    </row>
    <row r="1873" spans="1:13" x14ac:dyDescent="0.3">
      <c r="A1873" s="9"/>
      <c r="B1873" s="9"/>
      <c r="C1873" s="9"/>
      <c r="D1873" s="14"/>
      <c r="E1873" s="12" t="s">
        <v>510</v>
      </c>
      <c r="F1873" s="9">
        <v>2</v>
      </c>
      <c r="G1873" s="15">
        <v>0</v>
      </c>
      <c r="H1873" s="15">
        <v>0</v>
      </c>
      <c r="I1873" s="15">
        <v>0</v>
      </c>
      <c r="J1873" s="13">
        <f>F1873*(G1873+ (G1873= 0))*(H1873+ (H1873= 0))*(I1873+ (I1873= 0))</f>
        <v>2</v>
      </c>
      <c r="K1873" s="9"/>
      <c r="L1873" s="9"/>
      <c r="M1873" s="9"/>
    </row>
    <row r="1874" spans="1:13" x14ac:dyDescent="0.3">
      <c r="A1874" s="9"/>
      <c r="B1874" s="9"/>
      <c r="C1874" s="9"/>
      <c r="D1874" s="14"/>
      <c r="E1874" s="9"/>
      <c r="F1874" s="9"/>
      <c r="G1874" s="9"/>
      <c r="H1874" s="9"/>
      <c r="I1874" s="9"/>
      <c r="J1874" s="16" t="s">
        <v>1531</v>
      </c>
      <c r="K1874" s="8">
        <f>SUM(J1871:J1873)</f>
        <v>5</v>
      </c>
      <c r="L1874" s="15"/>
      <c r="M1874" s="8">
        <f>ROUND(L1874*K1874,2)</f>
        <v>0</v>
      </c>
    </row>
    <row r="1875" spans="1:13" ht="0.9" customHeight="1" x14ac:dyDescent="0.3">
      <c r="A1875" s="17"/>
      <c r="B1875" s="17"/>
      <c r="C1875" s="17"/>
      <c r="D1875" s="25"/>
      <c r="E1875" s="17"/>
      <c r="F1875" s="17"/>
      <c r="G1875" s="17"/>
      <c r="H1875" s="17"/>
      <c r="I1875" s="17"/>
      <c r="J1875" s="17"/>
      <c r="K1875" s="17"/>
      <c r="L1875" s="17"/>
      <c r="M1875" s="17"/>
    </row>
    <row r="1876" spans="1:13" x14ac:dyDescent="0.3">
      <c r="A1876" s="12" t="s">
        <v>1532</v>
      </c>
      <c r="B1876" s="12" t="s">
        <v>17</v>
      </c>
      <c r="C1876" s="12" t="s">
        <v>18</v>
      </c>
      <c r="D1876" s="24" t="s">
        <v>1533</v>
      </c>
      <c r="E1876" s="9"/>
      <c r="F1876" s="9"/>
      <c r="G1876" s="9"/>
      <c r="H1876" s="9"/>
      <c r="I1876" s="9"/>
      <c r="J1876" s="9"/>
      <c r="K1876" s="13">
        <f>K1881</f>
        <v>5</v>
      </c>
      <c r="L1876" s="13"/>
      <c r="M1876" s="13">
        <f>M1881</f>
        <v>0</v>
      </c>
    </row>
    <row r="1877" spans="1:13" ht="132.6" x14ac:dyDescent="0.3">
      <c r="A1877" s="9"/>
      <c r="B1877" s="9"/>
      <c r="C1877" s="9"/>
      <c r="D1877" s="14" t="s">
        <v>1534</v>
      </c>
      <c r="E1877" s="9"/>
      <c r="F1877" s="9"/>
      <c r="G1877" s="9"/>
      <c r="H1877" s="9"/>
      <c r="I1877" s="9"/>
      <c r="J1877" s="9"/>
      <c r="K1877" s="9"/>
      <c r="L1877" s="9"/>
      <c r="M1877" s="9"/>
    </row>
    <row r="1878" spans="1:13" x14ac:dyDescent="0.3">
      <c r="A1878" s="9"/>
      <c r="B1878" s="9"/>
      <c r="C1878" s="9"/>
      <c r="D1878" s="14"/>
      <c r="E1878" s="12" t="s">
        <v>508</v>
      </c>
      <c r="F1878" s="9">
        <v>1</v>
      </c>
      <c r="G1878" s="15">
        <v>0</v>
      </c>
      <c r="H1878" s="15">
        <v>0</v>
      </c>
      <c r="I1878" s="15">
        <v>0</v>
      </c>
      <c r="J1878" s="13">
        <f>F1878*(G1878+ (G1878= 0))*(H1878+ (H1878= 0))*(I1878+ (I1878= 0))</f>
        <v>1</v>
      </c>
      <c r="K1878" s="9"/>
      <c r="L1878" s="9"/>
      <c r="M1878" s="9"/>
    </row>
    <row r="1879" spans="1:13" x14ac:dyDescent="0.3">
      <c r="A1879" s="9"/>
      <c r="B1879" s="9"/>
      <c r="C1879" s="9"/>
      <c r="D1879" s="14"/>
      <c r="E1879" s="12" t="s">
        <v>1530</v>
      </c>
      <c r="F1879" s="9">
        <v>2</v>
      </c>
      <c r="G1879" s="15">
        <v>0</v>
      </c>
      <c r="H1879" s="15">
        <v>0</v>
      </c>
      <c r="I1879" s="15">
        <v>0</v>
      </c>
      <c r="J1879" s="13">
        <f>F1879*(G1879+ (G1879= 0))*(H1879+ (H1879= 0))*(I1879+ (I1879= 0))</f>
        <v>2</v>
      </c>
      <c r="K1879" s="9"/>
      <c r="L1879" s="9"/>
      <c r="M1879" s="9"/>
    </row>
    <row r="1880" spans="1:13" x14ac:dyDescent="0.3">
      <c r="A1880" s="9"/>
      <c r="B1880" s="9"/>
      <c r="C1880" s="9"/>
      <c r="D1880" s="14"/>
      <c r="E1880" s="12" t="s">
        <v>510</v>
      </c>
      <c r="F1880" s="9">
        <v>2</v>
      </c>
      <c r="G1880" s="15">
        <v>0</v>
      </c>
      <c r="H1880" s="15">
        <v>0</v>
      </c>
      <c r="I1880" s="15">
        <v>0</v>
      </c>
      <c r="J1880" s="13">
        <f>F1880*(G1880+ (G1880= 0))*(H1880+ (H1880= 0))*(I1880+ (I1880= 0))</f>
        <v>2</v>
      </c>
      <c r="K1880" s="9"/>
      <c r="L1880" s="9"/>
      <c r="M1880" s="9"/>
    </row>
    <row r="1881" spans="1:13" x14ac:dyDescent="0.3">
      <c r="A1881" s="9"/>
      <c r="B1881" s="9"/>
      <c r="C1881" s="9"/>
      <c r="D1881" s="14"/>
      <c r="E1881" s="9"/>
      <c r="F1881" s="9"/>
      <c r="G1881" s="9"/>
      <c r="H1881" s="9"/>
      <c r="I1881" s="9"/>
      <c r="J1881" s="16" t="s">
        <v>1535</v>
      </c>
      <c r="K1881" s="8">
        <f>SUM(J1878:J1880)</f>
        <v>5</v>
      </c>
      <c r="L1881" s="15"/>
      <c r="M1881" s="8">
        <f>ROUND(L1881*K1881,2)</f>
        <v>0</v>
      </c>
    </row>
    <row r="1882" spans="1:13" ht="0.9" customHeight="1" x14ac:dyDescent="0.3">
      <c r="A1882" s="17"/>
      <c r="B1882" s="17"/>
      <c r="C1882" s="17"/>
      <c r="D1882" s="25"/>
      <c r="E1882" s="17"/>
      <c r="F1882" s="17"/>
      <c r="G1882" s="17"/>
      <c r="H1882" s="17"/>
      <c r="I1882" s="17"/>
      <c r="J1882" s="17"/>
      <c r="K1882" s="17"/>
      <c r="L1882" s="17"/>
      <c r="M1882" s="17"/>
    </row>
    <row r="1883" spans="1:13" x14ac:dyDescent="0.3">
      <c r="A1883" s="12" t="s">
        <v>1536</v>
      </c>
      <c r="B1883" s="12" t="s">
        <v>17</v>
      </c>
      <c r="C1883" s="12" t="s">
        <v>18</v>
      </c>
      <c r="D1883" s="24" t="s">
        <v>1537</v>
      </c>
      <c r="E1883" s="9"/>
      <c r="F1883" s="9"/>
      <c r="G1883" s="9"/>
      <c r="H1883" s="9"/>
      <c r="I1883" s="9"/>
      <c r="J1883" s="9"/>
      <c r="K1883" s="13">
        <f>K1889</f>
        <v>22</v>
      </c>
      <c r="L1883" s="13"/>
      <c r="M1883" s="13">
        <f>M1889</f>
        <v>0</v>
      </c>
    </row>
    <row r="1884" spans="1:13" ht="153" x14ac:dyDescent="0.3">
      <c r="A1884" s="9"/>
      <c r="B1884" s="9"/>
      <c r="C1884" s="9"/>
      <c r="D1884" s="14" t="s">
        <v>1538</v>
      </c>
      <c r="E1884" s="9"/>
      <c r="F1884" s="9"/>
      <c r="G1884" s="9"/>
      <c r="H1884" s="9"/>
      <c r="I1884" s="9"/>
      <c r="J1884" s="9"/>
      <c r="K1884" s="9"/>
      <c r="L1884" s="9"/>
      <c r="M1884" s="9"/>
    </row>
    <row r="1885" spans="1:13" x14ac:dyDescent="0.3">
      <c r="A1885" s="9"/>
      <c r="B1885" s="9"/>
      <c r="C1885" s="9"/>
      <c r="D1885" s="14"/>
      <c r="E1885" s="12" t="s">
        <v>72</v>
      </c>
      <c r="F1885" s="9">
        <v>18</v>
      </c>
      <c r="G1885" s="15">
        <v>0</v>
      </c>
      <c r="H1885" s="15">
        <v>0</v>
      </c>
      <c r="I1885" s="15">
        <v>0</v>
      </c>
      <c r="J1885" s="13">
        <f>F1885*(G1885+ (G1885= 0))*(H1885+ (H1885= 0))*(I1885+ (I1885= 0))</f>
        <v>18</v>
      </c>
      <c r="K1885" s="9"/>
      <c r="L1885" s="9"/>
      <c r="M1885" s="9"/>
    </row>
    <row r="1886" spans="1:13" x14ac:dyDescent="0.3">
      <c r="A1886" s="9"/>
      <c r="B1886" s="9"/>
      <c r="C1886" s="9"/>
      <c r="D1886" s="14"/>
      <c r="E1886" s="12" t="s">
        <v>1493</v>
      </c>
      <c r="F1886" s="9">
        <v>2</v>
      </c>
      <c r="G1886" s="15">
        <v>0</v>
      </c>
      <c r="H1886" s="15">
        <v>0</v>
      </c>
      <c r="I1886" s="15">
        <v>0</v>
      </c>
      <c r="J1886" s="13">
        <f>F1886*(G1886+ (G1886= 0))*(H1886+ (H1886= 0))*(I1886+ (I1886= 0))</f>
        <v>2</v>
      </c>
      <c r="K1886" s="9"/>
      <c r="L1886" s="9"/>
      <c r="M1886" s="9"/>
    </row>
    <row r="1887" spans="1:13" x14ac:dyDescent="0.3">
      <c r="A1887" s="9"/>
      <c r="B1887" s="9"/>
      <c r="C1887" s="9"/>
      <c r="D1887" s="14"/>
      <c r="E1887" s="12" t="s">
        <v>486</v>
      </c>
      <c r="F1887" s="9">
        <v>1</v>
      </c>
      <c r="G1887" s="15">
        <v>0</v>
      </c>
      <c r="H1887" s="15">
        <v>0</v>
      </c>
      <c r="I1887" s="15">
        <v>0</v>
      </c>
      <c r="J1887" s="13">
        <f>F1887*(G1887+ (G1887= 0))*(H1887+ (H1887= 0))*(I1887+ (I1887= 0))</f>
        <v>1</v>
      </c>
      <c r="K1887" s="9"/>
      <c r="L1887" s="9"/>
      <c r="M1887" s="9"/>
    </row>
    <row r="1888" spans="1:13" x14ac:dyDescent="0.3">
      <c r="A1888" s="9"/>
      <c r="B1888" s="9"/>
      <c r="C1888" s="9"/>
      <c r="D1888" s="14"/>
      <c r="E1888" s="12" t="s">
        <v>67</v>
      </c>
      <c r="F1888" s="9">
        <v>1</v>
      </c>
      <c r="G1888" s="15">
        <v>0</v>
      </c>
      <c r="H1888" s="15">
        <v>0</v>
      </c>
      <c r="I1888" s="15">
        <v>0</v>
      </c>
      <c r="J1888" s="13">
        <f>F1888*(G1888+ (G1888= 0))*(H1888+ (H1888= 0))*(I1888+ (I1888= 0))</f>
        <v>1</v>
      </c>
      <c r="K1888" s="9"/>
      <c r="L1888" s="9"/>
      <c r="M1888" s="9"/>
    </row>
    <row r="1889" spans="1:13" x14ac:dyDescent="0.3">
      <c r="A1889" s="9"/>
      <c r="B1889" s="9"/>
      <c r="C1889" s="9"/>
      <c r="D1889" s="14"/>
      <c r="E1889" s="9"/>
      <c r="F1889" s="9"/>
      <c r="G1889" s="9"/>
      <c r="H1889" s="9"/>
      <c r="I1889" s="9"/>
      <c r="J1889" s="16" t="s">
        <v>1539</v>
      </c>
      <c r="K1889" s="8">
        <f>SUM(J1885:J1888)</f>
        <v>22</v>
      </c>
      <c r="L1889" s="15"/>
      <c r="M1889" s="8">
        <f>ROUND(L1889*K1889,2)</f>
        <v>0</v>
      </c>
    </row>
    <row r="1890" spans="1:13" ht="0.9" customHeight="1" x14ac:dyDescent="0.3">
      <c r="A1890" s="17"/>
      <c r="B1890" s="17"/>
      <c r="C1890" s="17"/>
      <c r="D1890" s="25"/>
      <c r="E1890" s="17"/>
      <c r="F1890" s="17"/>
      <c r="G1890" s="17"/>
      <c r="H1890" s="17"/>
      <c r="I1890" s="17"/>
      <c r="J1890" s="17"/>
      <c r="K1890" s="17"/>
      <c r="L1890" s="17"/>
      <c r="M1890" s="17"/>
    </row>
    <row r="1891" spans="1:13" x14ac:dyDescent="0.3">
      <c r="A1891" s="12" t="s">
        <v>1540</v>
      </c>
      <c r="B1891" s="12" t="s">
        <v>17</v>
      </c>
      <c r="C1891" s="12" t="s">
        <v>18</v>
      </c>
      <c r="D1891" s="24" t="s">
        <v>1541</v>
      </c>
      <c r="E1891" s="9"/>
      <c r="F1891" s="9"/>
      <c r="G1891" s="9"/>
      <c r="H1891" s="9"/>
      <c r="I1891" s="9"/>
      <c r="J1891" s="9"/>
      <c r="K1891" s="13">
        <f>K1895</f>
        <v>2</v>
      </c>
      <c r="L1891" s="13"/>
      <c r="M1891" s="13">
        <f>M1895</f>
        <v>0</v>
      </c>
    </row>
    <row r="1892" spans="1:13" ht="142.80000000000001" x14ac:dyDescent="0.3">
      <c r="A1892" s="9"/>
      <c r="B1892" s="9"/>
      <c r="C1892" s="9"/>
      <c r="D1892" s="14" t="s">
        <v>1542</v>
      </c>
      <c r="E1892" s="9"/>
      <c r="F1892" s="9"/>
      <c r="G1892" s="9"/>
      <c r="H1892" s="9"/>
      <c r="I1892" s="9"/>
      <c r="J1892" s="9"/>
      <c r="K1892" s="9"/>
      <c r="L1892" s="9"/>
      <c r="M1892" s="9"/>
    </row>
    <row r="1893" spans="1:13" x14ac:dyDescent="0.3">
      <c r="A1893" s="9"/>
      <c r="B1893" s="9"/>
      <c r="C1893" s="9"/>
      <c r="D1893" s="14"/>
      <c r="E1893" s="12" t="s">
        <v>486</v>
      </c>
      <c r="F1893" s="9">
        <v>1</v>
      </c>
      <c r="G1893" s="15">
        <v>0</v>
      </c>
      <c r="H1893" s="15">
        <v>0</v>
      </c>
      <c r="I1893" s="15">
        <v>0</v>
      </c>
      <c r="J1893" s="13">
        <f>F1893*(G1893+ (G1893= 0))*(H1893+ (H1893= 0))*(I1893+ (I1893= 0))</f>
        <v>1</v>
      </c>
      <c r="K1893" s="9"/>
      <c r="L1893" s="9"/>
      <c r="M1893" s="9"/>
    </row>
    <row r="1894" spans="1:13" x14ac:dyDescent="0.3">
      <c r="A1894" s="9"/>
      <c r="B1894" s="9"/>
      <c r="C1894" s="9"/>
      <c r="D1894" s="14"/>
      <c r="E1894" s="12" t="s">
        <v>487</v>
      </c>
      <c r="F1894" s="9">
        <v>1</v>
      </c>
      <c r="G1894" s="15">
        <v>0</v>
      </c>
      <c r="H1894" s="15">
        <v>0</v>
      </c>
      <c r="I1894" s="15">
        <v>0</v>
      </c>
      <c r="J1894" s="13">
        <f>F1894*(G1894+ (G1894= 0))*(H1894+ (H1894= 0))*(I1894+ (I1894= 0))</f>
        <v>1</v>
      </c>
      <c r="K1894" s="9"/>
      <c r="L1894" s="9"/>
      <c r="M1894" s="9"/>
    </row>
    <row r="1895" spans="1:13" x14ac:dyDescent="0.3">
      <c r="A1895" s="9"/>
      <c r="B1895" s="9"/>
      <c r="C1895" s="9"/>
      <c r="D1895" s="14"/>
      <c r="E1895" s="9"/>
      <c r="F1895" s="9"/>
      <c r="G1895" s="9"/>
      <c r="H1895" s="9"/>
      <c r="I1895" s="9"/>
      <c r="J1895" s="16" t="s">
        <v>1543</v>
      </c>
      <c r="K1895" s="8">
        <f>SUM(J1893:J1894)</f>
        <v>2</v>
      </c>
      <c r="L1895" s="15"/>
      <c r="M1895" s="8">
        <f>ROUND(L1895*K1895,2)</f>
        <v>0</v>
      </c>
    </row>
    <row r="1896" spans="1:13" ht="0.9" customHeight="1" x14ac:dyDescent="0.3">
      <c r="A1896" s="17"/>
      <c r="B1896" s="17"/>
      <c r="C1896" s="17"/>
      <c r="D1896" s="25"/>
      <c r="E1896" s="17"/>
      <c r="F1896" s="17"/>
      <c r="G1896" s="17"/>
      <c r="H1896" s="17"/>
      <c r="I1896" s="17"/>
      <c r="J1896" s="17"/>
      <c r="K1896" s="17"/>
      <c r="L1896" s="17"/>
      <c r="M1896" s="17"/>
    </row>
    <row r="1897" spans="1:13" x14ac:dyDescent="0.3">
      <c r="A1897" s="9"/>
      <c r="B1897" s="9"/>
      <c r="C1897" s="9"/>
      <c r="D1897" s="14"/>
      <c r="E1897" s="9"/>
      <c r="F1897" s="9"/>
      <c r="G1897" s="9"/>
      <c r="H1897" s="9"/>
      <c r="I1897" s="9"/>
      <c r="J1897" s="16" t="s">
        <v>1544</v>
      </c>
      <c r="K1897" s="15">
        <v>1</v>
      </c>
      <c r="L1897" s="8"/>
      <c r="M1897" s="8">
        <f>ROUND(L1897*K1897,2)</f>
        <v>0</v>
      </c>
    </row>
    <row r="1898" spans="1:13" ht="0.9" customHeight="1" x14ac:dyDescent="0.3">
      <c r="A1898" s="17"/>
      <c r="B1898" s="17"/>
      <c r="C1898" s="17"/>
      <c r="D1898" s="25"/>
      <c r="E1898" s="17"/>
      <c r="F1898" s="17"/>
      <c r="G1898" s="17"/>
      <c r="H1898" s="17"/>
      <c r="I1898" s="17"/>
      <c r="J1898" s="17"/>
      <c r="K1898" s="17"/>
      <c r="L1898" s="17"/>
      <c r="M1898" s="17"/>
    </row>
    <row r="1899" spans="1:13" x14ac:dyDescent="0.3">
      <c r="A1899" s="10" t="s">
        <v>1545</v>
      </c>
      <c r="B1899" s="10" t="s">
        <v>12</v>
      </c>
      <c r="C1899" s="10" t="s">
        <v>0</v>
      </c>
      <c r="D1899" s="23" t="s">
        <v>1546</v>
      </c>
      <c r="E1899" s="11"/>
      <c r="F1899" s="11"/>
      <c r="G1899" s="11"/>
      <c r="H1899" s="11"/>
      <c r="I1899" s="11"/>
      <c r="J1899" s="11"/>
      <c r="K1899" s="8">
        <f>K1907</f>
        <v>1</v>
      </c>
      <c r="L1899" s="8"/>
      <c r="M1899" s="8">
        <f>M1907</f>
        <v>0</v>
      </c>
    </row>
    <row r="1900" spans="1:13" x14ac:dyDescent="0.3">
      <c r="A1900" s="12" t="s">
        <v>1547</v>
      </c>
      <c r="B1900" s="12" t="s">
        <v>17</v>
      </c>
      <c r="C1900" s="12" t="s">
        <v>18</v>
      </c>
      <c r="D1900" s="24" t="s">
        <v>1548</v>
      </c>
      <c r="E1900" s="9"/>
      <c r="F1900" s="9"/>
      <c r="G1900" s="9"/>
      <c r="H1900" s="9"/>
      <c r="I1900" s="9"/>
      <c r="J1900" s="9"/>
      <c r="K1900" s="13">
        <f>K1905</f>
        <v>4</v>
      </c>
      <c r="L1900" s="13"/>
      <c r="M1900" s="13">
        <f>M1905</f>
        <v>0</v>
      </c>
    </row>
    <row r="1901" spans="1:13" ht="244.8" x14ac:dyDescent="0.3">
      <c r="A1901" s="9"/>
      <c r="B1901" s="9"/>
      <c r="C1901" s="9"/>
      <c r="D1901" s="14" t="s">
        <v>1549</v>
      </c>
      <c r="E1901" s="9"/>
      <c r="F1901" s="9"/>
      <c r="G1901" s="9"/>
      <c r="H1901" s="9"/>
      <c r="I1901" s="9"/>
      <c r="J1901" s="9"/>
      <c r="K1901" s="9"/>
      <c r="L1901" s="9"/>
      <c r="M1901" s="9"/>
    </row>
    <row r="1902" spans="1:13" x14ac:dyDescent="0.3">
      <c r="A1902" s="9"/>
      <c r="B1902" s="9"/>
      <c r="C1902" s="9"/>
      <c r="D1902" s="14"/>
      <c r="E1902" s="12" t="s">
        <v>1550</v>
      </c>
      <c r="F1902" s="9">
        <v>1</v>
      </c>
      <c r="G1902" s="15">
        <v>0</v>
      </c>
      <c r="H1902" s="15">
        <v>0</v>
      </c>
      <c r="I1902" s="15">
        <v>0</v>
      </c>
      <c r="J1902" s="13">
        <f>F1902*(G1902+ (G1902= 0))*(H1902+ (H1902= 0))*(I1902+ (I1902= 0))</f>
        <v>1</v>
      </c>
      <c r="K1902" s="9"/>
      <c r="L1902" s="9"/>
      <c r="M1902" s="9"/>
    </row>
    <row r="1903" spans="1:13" x14ac:dyDescent="0.3">
      <c r="A1903" s="9"/>
      <c r="B1903" s="9"/>
      <c r="C1903" s="9"/>
      <c r="D1903" s="14"/>
      <c r="E1903" s="12" t="s">
        <v>1551</v>
      </c>
      <c r="F1903" s="9">
        <v>2</v>
      </c>
      <c r="G1903" s="15">
        <v>0</v>
      </c>
      <c r="H1903" s="15">
        <v>0</v>
      </c>
      <c r="I1903" s="15">
        <v>0</v>
      </c>
      <c r="J1903" s="13">
        <f>F1903*(G1903+ (G1903= 0))*(H1903+ (H1903= 0))*(I1903+ (I1903= 0))</f>
        <v>2</v>
      </c>
      <c r="K1903" s="9"/>
      <c r="L1903" s="9"/>
      <c r="M1903" s="9"/>
    </row>
    <row r="1904" spans="1:13" x14ac:dyDescent="0.3">
      <c r="A1904" s="9"/>
      <c r="B1904" s="9"/>
      <c r="C1904" s="9"/>
      <c r="D1904" s="14"/>
      <c r="E1904" s="12" t="s">
        <v>1552</v>
      </c>
      <c r="F1904" s="9">
        <v>1</v>
      </c>
      <c r="G1904" s="15">
        <v>0</v>
      </c>
      <c r="H1904" s="15">
        <v>0</v>
      </c>
      <c r="I1904" s="15">
        <v>0</v>
      </c>
      <c r="J1904" s="13">
        <f>F1904*(G1904+ (G1904= 0))*(H1904+ (H1904= 0))*(I1904+ (I1904= 0))</f>
        <v>1</v>
      </c>
      <c r="K1904" s="9"/>
      <c r="L1904" s="9"/>
      <c r="M1904" s="9"/>
    </row>
    <row r="1905" spans="1:13" x14ac:dyDescent="0.3">
      <c r="A1905" s="9"/>
      <c r="B1905" s="9"/>
      <c r="C1905" s="9"/>
      <c r="D1905" s="14"/>
      <c r="E1905" s="9"/>
      <c r="F1905" s="9"/>
      <c r="G1905" s="9"/>
      <c r="H1905" s="9"/>
      <c r="I1905" s="9"/>
      <c r="J1905" s="16" t="s">
        <v>1553</v>
      </c>
      <c r="K1905" s="8">
        <f>SUM(J1902:J1904)</f>
        <v>4</v>
      </c>
      <c r="L1905" s="15"/>
      <c r="M1905" s="8">
        <f>ROUND(L1905*K1905,2)</f>
        <v>0</v>
      </c>
    </row>
    <row r="1906" spans="1:13" ht="0.9" customHeight="1" x14ac:dyDescent="0.3">
      <c r="A1906" s="17"/>
      <c r="B1906" s="17"/>
      <c r="C1906" s="17"/>
      <c r="D1906" s="25"/>
      <c r="E1906" s="17"/>
      <c r="F1906" s="17"/>
      <c r="G1906" s="17"/>
      <c r="H1906" s="17"/>
      <c r="I1906" s="17"/>
      <c r="J1906" s="17"/>
      <c r="K1906" s="17"/>
      <c r="L1906" s="17"/>
      <c r="M1906" s="17"/>
    </row>
    <row r="1907" spans="1:13" x14ac:dyDescent="0.3">
      <c r="A1907" s="9"/>
      <c r="B1907" s="9"/>
      <c r="C1907" s="9"/>
      <c r="D1907" s="14"/>
      <c r="E1907" s="9"/>
      <c r="F1907" s="9"/>
      <c r="G1907" s="9"/>
      <c r="H1907" s="9"/>
      <c r="I1907" s="9"/>
      <c r="J1907" s="16" t="s">
        <v>1554</v>
      </c>
      <c r="K1907" s="15">
        <v>1</v>
      </c>
      <c r="L1907" s="8"/>
      <c r="M1907" s="8">
        <f>ROUND(L1907*K1907,2)</f>
        <v>0</v>
      </c>
    </row>
    <row r="1908" spans="1:13" ht="0.9" customHeight="1" x14ac:dyDescent="0.3">
      <c r="A1908" s="17"/>
      <c r="B1908" s="17"/>
      <c r="C1908" s="17"/>
      <c r="D1908" s="25"/>
      <c r="E1908" s="17"/>
      <c r="F1908" s="17"/>
      <c r="G1908" s="17"/>
      <c r="H1908" s="17"/>
      <c r="I1908" s="17"/>
      <c r="J1908" s="17"/>
      <c r="K1908" s="17"/>
      <c r="L1908" s="17"/>
      <c r="M1908" s="17"/>
    </row>
    <row r="1909" spans="1:13" x14ac:dyDescent="0.3">
      <c r="A1909" s="10" t="s">
        <v>1555</v>
      </c>
      <c r="B1909" s="10" t="s">
        <v>12</v>
      </c>
      <c r="C1909" s="10" t="s">
        <v>0</v>
      </c>
      <c r="D1909" s="23" t="s">
        <v>1556</v>
      </c>
      <c r="E1909" s="11"/>
      <c r="F1909" s="11"/>
      <c r="G1909" s="11"/>
      <c r="H1909" s="11"/>
      <c r="I1909" s="11"/>
      <c r="J1909" s="11"/>
      <c r="K1909" s="8">
        <f>K1955</f>
        <v>1</v>
      </c>
      <c r="L1909" s="8"/>
      <c r="M1909" s="8">
        <f>M1955</f>
        <v>0</v>
      </c>
    </row>
    <row r="1910" spans="1:13" ht="20.399999999999999" x14ac:dyDescent="0.3">
      <c r="A1910" s="12" t="s">
        <v>1557</v>
      </c>
      <c r="B1910" s="12" t="s">
        <v>17</v>
      </c>
      <c r="C1910" s="12" t="s">
        <v>91</v>
      </c>
      <c r="D1910" s="24" t="s">
        <v>1558</v>
      </c>
      <c r="E1910" s="9"/>
      <c r="F1910" s="9"/>
      <c r="G1910" s="9"/>
      <c r="H1910" s="9"/>
      <c r="I1910" s="9"/>
      <c r="J1910" s="9"/>
      <c r="K1910" s="13">
        <f>K1913</f>
        <v>500</v>
      </c>
      <c r="L1910" s="13"/>
      <c r="M1910" s="13">
        <f>M1913</f>
        <v>0</v>
      </c>
    </row>
    <row r="1911" spans="1:13" ht="153" x14ac:dyDescent="0.3">
      <c r="A1911" s="9"/>
      <c r="B1911" s="9"/>
      <c r="C1911" s="9"/>
      <c r="D1911" s="14" t="s">
        <v>1559</v>
      </c>
      <c r="E1911" s="9"/>
      <c r="F1911" s="9"/>
      <c r="G1911" s="9"/>
      <c r="H1911" s="9"/>
      <c r="I1911" s="9"/>
      <c r="J1911" s="9"/>
      <c r="K1911" s="9"/>
      <c r="L1911" s="9"/>
      <c r="M1911" s="9"/>
    </row>
    <row r="1912" spans="1:13" x14ac:dyDescent="0.3">
      <c r="A1912" s="9"/>
      <c r="B1912" s="9"/>
      <c r="C1912" s="9"/>
      <c r="D1912" s="14"/>
      <c r="E1912" s="12" t="s">
        <v>20</v>
      </c>
      <c r="F1912" s="9">
        <v>1</v>
      </c>
      <c r="G1912" s="15">
        <v>500</v>
      </c>
      <c r="H1912" s="15">
        <v>0</v>
      </c>
      <c r="I1912" s="15">
        <v>0</v>
      </c>
      <c r="J1912" s="13">
        <f>F1912*(G1912+ (G1912= 0))*(H1912+ (H1912= 0))*(I1912+ (I1912= 0))</f>
        <v>500</v>
      </c>
      <c r="K1912" s="9"/>
      <c r="L1912" s="9"/>
      <c r="M1912" s="9"/>
    </row>
    <row r="1913" spans="1:13" x14ac:dyDescent="0.3">
      <c r="A1913" s="9"/>
      <c r="B1913" s="9"/>
      <c r="C1913" s="9"/>
      <c r="D1913" s="14"/>
      <c r="E1913" s="9"/>
      <c r="F1913" s="9"/>
      <c r="G1913" s="9"/>
      <c r="H1913" s="9"/>
      <c r="I1913" s="9"/>
      <c r="J1913" s="16" t="s">
        <v>1560</v>
      </c>
      <c r="K1913" s="8">
        <f>SUM(J1912:J1912)</f>
        <v>500</v>
      </c>
      <c r="L1913" s="15"/>
      <c r="M1913" s="8">
        <f>ROUND(L1913*K1913,2)</f>
        <v>0</v>
      </c>
    </row>
    <row r="1914" spans="1:13" ht="0.9" customHeight="1" x14ac:dyDescent="0.3">
      <c r="A1914" s="17"/>
      <c r="B1914" s="17"/>
      <c r="C1914" s="17"/>
      <c r="D1914" s="25"/>
      <c r="E1914" s="17"/>
      <c r="F1914" s="17"/>
      <c r="G1914" s="17"/>
      <c r="H1914" s="17"/>
      <c r="I1914" s="17"/>
      <c r="J1914" s="17"/>
      <c r="K1914" s="17"/>
      <c r="L1914" s="17"/>
      <c r="M1914" s="17"/>
    </row>
    <row r="1915" spans="1:13" ht="20.399999999999999" x14ac:dyDescent="0.3">
      <c r="A1915" s="12" t="s">
        <v>1561</v>
      </c>
      <c r="B1915" s="12" t="s">
        <v>17</v>
      </c>
      <c r="C1915" s="12" t="s">
        <v>91</v>
      </c>
      <c r="D1915" s="24" t="s">
        <v>1562</v>
      </c>
      <c r="E1915" s="9"/>
      <c r="F1915" s="9"/>
      <c r="G1915" s="9"/>
      <c r="H1915" s="9"/>
      <c r="I1915" s="9"/>
      <c r="J1915" s="9"/>
      <c r="K1915" s="13">
        <f>K1918</f>
        <v>50</v>
      </c>
      <c r="L1915" s="13"/>
      <c r="M1915" s="13">
        <f>M1918</f>
        <v>0</v>
      </c>
    </row>
    <row r="1916" spans="1:13" ht="153" x14ac:dyDescent="0.3">
      <c r="A1916" s="9"/>
      <c r="B1916" s="9"/>
      <c r="C1916" s="9"/>
      <c r="D1916" s="14" t="s">
        <v>1563</v>
      </c>
      <c r="E1916" s="9"/>
      <c r="F1916" s="9"/>
      <c r="G1916" s="9"/>
      <c r="H1916" s="9"/>
      <c r="I1916" s="9"/>
      <c r="J1916" s="9"/>
      <c r="K1916" s="9"/>
      <c r="L1916" s="9"/>
      <c r="M1916" s="9"/>
    </row>
    <row r="1917" spans="1:13" x14ac:dyDescent="0.3">
      <c r="A1917" s="9"/>
      <c r="B1917" s="9"/>
      <c r="C1917" s="9"/>
      <c r="D1917" s="14"/>
      <c r="E1917" s="12" t="s">
        <v>20</v>
      </c>
      <c r="F1917" s="9">
        <v>1</v>
      </c>
      <c r="G1917" s="15">
        <v>50</v>
      </c>
      <c r="H1917" s="15">
        <v>0</v>
      </c>
      <c r="I1917" s="15">
        <v>0</v>
      </c>
      <c r="J1917" s="13">
        <f>F1917*(G1917+ (G1917= 0))*(H1917+ (H1917= 0))*(I1917+ (I1917= 0))</f>
        <v>50</v>
      </c>
      <c r="K1917" s="9"/>
      <c r="L1917" s="9"/>
      <c r="M1917" s="9"/>
    </row>
    <row r="1918" spans="1:13" x14ac:dyDescent="0.3">
      <c r="A1918" s="9"/>
      <c r="B1918" s="9"/>
      <c r="C1918" s="9"/>
      <c r="D1918" s="14"/>
      <c r="E1918" s="9"/>
      <c r="F1918" s="9"/>
      <c r="G1918" s="9"/>
      <c r="H1918" s="9"/>
      <c r="I1918" s="9"/>
      <c r="J1918" s="16" t="s">
        <v>1564</v>
      </c>
      <c r="K1918" s="8">
        <f>SUM(J1917:J1917)</f>
        <v>50</v>
      </c>
      <c r="L1918" s="15"/>
      <c r="M1918" s="8">
        <f>ROUND(L1918*K1918,2)</f>
        <v>0</v>
      </c>
    </row>
    <row r="1919" spans="1:13" ht="0.9" customHeight="1" x14ac:dyDescent="0.3">
      <c r="A1919" s="17"/>
      <c r="B1919" s="17"/>
      <c r="C1919" s="17"/>
      <c r="D1919" s="25"/>
      <c r="E1919" s="17"/>
      <c r="F1919" s="17"/>
      <c r="G1919" s="17"/>
      <c r="H1919" s="17"/>
      <c r="I1919" s="17"/>
      <c r="J1919" s="17"/>
      <c r="K1919" s="17"/>
      <c r="L1919" s="17"/>
      <c r="M1919" s="17"/>
    </row>
    <row r="1920" spans="1:13" ht="20.399999999999999" x14ac:dyDescent="0.3">
      <c r="A1920" s="12" t="s">
        <v>1565</v>
      </c>
      <c r="B1920" s="12" t="s">
        <v>17</v>
      </c>
      <c r="C1920" s="12" t="s">
        <v>91</v>
      </c>
      <c r="D1920" s="24" t="s">
        <v>1566</v>
      </c>
      <c r="E1920" s="9"/>
      <c r="F1920" s="9"/>
      <c r="G1920" s="9"/>
      <c r="H1920" s="9"/>
      <c r="I1920" s="9"/>
      <c r="J1920" s="9"/>
      <c r="K1920" s="13">
        <f>K1923</f>
        <v>50</v>
      </c>
      <c r="L1920" s="13"/>
      <c r="M1920" s="13">
        <f>M1923</f>
        <v>0</v>
      </c>
    </row>
    <row r="1921" spans="1:13" ht="153" x14ac:dyDescent="0.3">
      <c r="A1921" s="9"/>
      <c r="B1921" s="9"/>
      <c r="C1921" s="9"/>
      <c r="D1921" s="14" t="s">
        <v>1567</v>
      </c>
      <c r="E1921" s="9"/>
      <c r="F1921" s="9"/>
      <c r="G1921" s="9"/>
      <c r="H1921" s="9"/>
      <c r="I1921" s="9"/>
      <c r="J1921" s="9"/>
      <c r="K1921" s="9"/>
      <c r="L1921" s="9"/>
      <c r="M1921" s="9"/>
    </row>
    <row r="1922" spans="1:13" x14ac:dyDescent="0.3">
      <c r="A1922" s="9"/>
      <c r="B1922" s="9"/>
      <c r="C1922" s="9"/>
      <c r="D1922" s="14"/>
      <c r="E1922" s="12" t="s">
        <v>20</v>
      </c>
      <c r="F1922" s="9">
        <v>1</v>
      </c>
      <c r="G1922" s="15">
        <v>50</v>
      </c>
      <c r="H1922" s="15">
        <v>0</v>
      </c>
      <c r="I1922" s="15">
        <v>0</v>
      </c>
      <c r="J1922" s="13">
        <f>F1922*(G1922+ (G1922= 0))*(H1922+ (H1922= 0))*(I1922+ (I1922= 0))</f>
        <v>50</v>
      </c>
      <c r="K1922" s="9"/>
      <c r="L1922" s="9"/>
      <c r="M1922" s="9"/>
    </row>
    <row r="1923" spans="1:13" x14ac:dyDescent="0.3">
      <c r="A1923" s="9"/>
      <c r="B1923" s="9"/>
      <c r="C1923" s="9"/>
      <c r="D1923" s="14"/>
      <c r="E1923" s="9"/>
      <c r="F1923" s="9"/>
      <c r="G1923" s="9"/>
      <c r="H1923" s="9"/>
      <c r="I1923" s="9"/>
      <c r="J1923" s="16" t="s">
        <v>1568</v>
      </c>
      <c r="K1923" s="8">
        <f>SUM(J1922:J1922)</f>
        <v>50</v>
      </c>
      <c r="L1923" s="15"/>
      <c r="M1923" s="8">
        <f>ROUND(L1923*K1923,2)</f>
        <v>0</v>
      </c>
    </row>
    <row r="1924" spans="1:13" ht="0.9" customHeight="1" x14ac:dyDescent="0.3">
      <c r="A1924" s="17"/>
      <c r="B1924" s="17"/>
      <c r="C1924" s="17"/>
      <c r="D1924" s="25"/>
      <c r="E1924" s="17"/>
      <c r="F1924" s="17"/>
      <c r="G1924" s="17"/>
      <c r="H1924" s="17"/>
      <c r="I1924" s="17"/>
      <c r="J1924" s="17"/>
      <c r="K1924" s="17"/>
      <c r="L1924" s="17"/>
      <c r="M1924" s="17"/>
    </row>
    <row r="1925" spans="1:13" x14ac:dyDescent="0.3">
      <c r="A1925" s="12" t="s">
        <v>1569</v>
      </c>
      <c r="B1925" s="12" t="s">
        <v>17</v>
      </c>
      <c r="C1925" s="12" t="s">
        <v>18</v>
      </c>
      <c r="D1925" s="24" t="s">
        <v>1570</v>
      </c>
      <c r="E1925" s="9"/>
      <c r="F1925" s="9"/>
      <c r="G1925" s="9"/>
      <c r="H1925" s="9"/>
      <c r="I1925" s="9"/>
      <c r="J1925" s="9"/>
      <c r="K1925" s="13">
        <f>K1928</f>
        <v>40</v>
      </c>
      <c r="L1925" s="13"/>
      <c r="M1925" s="13">
        <f>M1928</f>
        <v>0</v>
      </c>
    </row>
    <row r="1926" spans="1:13" ht="163.19999999999999" x14ac:dyDescent="0.3">
      <c r="A1926" s="9"/>
      <c r="B1926" s="9"/>
      <c r="C1926" s="9"/>
      <c r="D1926" s="14" t="s">
        <v>1571</v>
      </c>
      <c r="E1926" s="9"/>
      <c r="F1926" s="9"/>
      <c r="G1926" s="9"/>
      <c r="H1926" s="9"/>
      <c r="I1926" s="9"/>
      <c r="J1926" s="9"/>
      <c r="K1926" s="9"/>
      <c r="L1926" s="9"/>
      <c r="M1926" s="9"/>
    </row>
    <row r="1927" spans="1:13" x14ac:dyDescent="0.3">
      <c r="A1927" s="9"/>
      <c r="B1927" s="9"/>
      <c r="C1927" s="9"/>
      <c r="D1927" s="14"/>
      <c r="E1927" s="12" t="s">
        <v>20</v>
      </c>
      <c r="F1927" s="9">
        <v>40</v>
      </c>
      <c r="G1927" s="15">
        <v>0</v>
      </c>
      <c r="H1927" s="15">
        <v>0</v>
      </c>
      <c r="I1927" s="15">
        <v>0</v>
      </c>
      <c r="J1927" s="13">
        <f>F1927*(G1927+ (G1927= 0))*(H1927+ (H1927= 0))*(I1927+ (I1927= 0))</f>
        <v>40</v>
      </c>
      <c r="K1927" s="9"/>
      <c r="L1927" s="9"/>
      <c r="M1927" s="9"/>
    </row>
    <row r="1928" spans="1:13" x14ac:dyDescent="0.3">
      <c r="A1928" s="9"/>
      <c r="B1928" s="9"/>
      <c r="C1928" s="9"/>
      <c r="D1928" s="14"/>
      <c r="E1928" s="9"/>
      <c r="F1928" s="9"/>
      <c r="G1928" s="9"/>
      <c r="H1928" s="9"/>
      <c r="I1928" s="9"/>
      <c r="J1928" s="16" t="s">
        <v>1572</v>
      </c>
      <c r="K1928" s="8">
        <f>SUM(J1927:J1927)</f>
        <v>40</v>
      </c>
      <c r="L1928" s="15"/>
      <c r="M1928" s="8">
        <f>ROUND(L1928*K1928,2)</f>
        <v>0</v>
      </c>
    </row>
    <row r="1929" spans="1:13" ht="0.9" customHeight="1" x14ac:dyDescent="0.3">
      <c r="A1929" s="17"/>
      <c r="B1929" s="17"/>
      <c r="C1929" s="17"/>
      <c r="D1929" s="25"/>
      <c r="E1929" s="17"/>
      <c r="F1929" s="17"/>
      <c r="G1929" s="17"/>
      <c r="H1929" s="17"/>
      <c r="I1929" s="17"/>
      <c r="J1929" s="17"/>
      <c r="K1929" s="17"/>
      <c r="L1929" s="17"/>
      <c r="M1929" s="17"/>
    </row>
    <row r="1930" spans="1:13" x14ac:dyDescent="0.3">
      <c r="A1930" s="12" t="s">
        <v>1573</v>
      </c>
      <c r="B1930" s="12" t="s">
        <v>17</v>
      </c>
      <c r="C1930" s="12" t="s">
        <v>18</v>
      </c>
      <c r="D1930" s="24" t="s">
        <v>1574</v>
      </c>
      <c r="E1930" s="9"/>
      <c r="F1930" s="9"/>
      <c r="G1930" s="9"/>
      <c r="H1930" s="9"/>
      <c r="I1930" s="9"/>
      <c r="J1930" s="9"/>
      <c r="K1930" s="13">
        <f>K1933</f>
        <v>1</v>
      </c>
      <c r="L1930" s="13"/>
      <c r="M1930" s="13">
        <f>M1933</f>
        <v>0</v>
      </c>
    </row>
    <row r="1931" spans="1:13" ht="173.4" x14ac:dyDescent="0.3">
      <c r="A1931" s="9"/>
      <c r="B1931" s="9"/>
      <c r="C1931" s="9"/>
      <c r="D1931" s="14" t="s">
        <v>1575</v>
      </c>
      <c r="E1931" s="9"/>
      <c r="F1931" s="9"/>
      <c r="G1931" s="9"/>
      <c r="H1931" s="9"/>
      <c r="I1931" s="9"/>
      <c r="J1931" s="9"/>
      <c r="K1931" s="9"/>
      <c r="L1931" s="9"/>
      <c r="M1931" s="9"/>
    </row>
    <row r="1932" spans="1:13" x14ac:dyDescent="0.3">
      <c r="A1932" s="9"/>
      <c r="B1932" s="9"/>
      <c r="C1932" s="9"/>
      <c r="D1932" s="14"/>
      <c r="E1932" s="12" t="s">
        <v>20</v>
      </c>
      <c r="F1932" s="9">
        <v>1</v>
      </c>
      <c r="G1932" s="15">
        <v>0</v>
      </c>
      <c r="H1932" s="15">
        <v>0</v>
      </c>
      <c r="I1932" s="15">
        <v>0</v>
      </c>
      <c r="J1932" s="13">
        <f>F1932*(G1932+ (G1932= 0))*(H1932+ (H1932= 0))*(I1932+ (I1932= 0))</f>
        <v>1</v>
      </c>
      <c r="K1932" s="9"/>
      <c r="L1932" s="9"/>
      <c r="M1932" s="9"/>
    </row>
    <row r="1933" spans="1:13" x14ac:dyDescent="0.3">
      <c r="A1933" s="9"/>
      <c r="B1933" s="9"/>
      <c r="C1933" s="9"/>
      <c r="D1933" s="14"/>
      <c r="E1933" s="9"/>
      <c r="F1933" s="9"/>
      <c r="G1933" s="9"/>
      <c r="H1933" s="9"/>
      <c r="I1933" s="9"/>
      <c r="J1933" s="16" t="s">
        <v>1576</v>
      </c>
      <c r="K1933" s="8">
        <f>SUM(J1932:J1932)</f>
        <v>1</v>
      </c>
      <c r="L1933" s="15"/>
      <c r="M1933" s="8">
        <f>ROUND(L1933*K1933,2)</f>
        <v>0</v>
      </c>
    </row>
    <row r="1934" spans="1:13" ht="0.9" customHeight="1" x14ac:dyDescent="0.3">
      <c r="A1934" s="17"/>
      <c r="B1934" s="17"/>
      <c r="C1934" s="17"/>
      <c r="D1934" s="25"/>
      <c r="E1934" s="17"/>
      <c r="F1934" s="17"/>
      <c r="G1934" s="17"/>
      <c r="H1934" s="17"/>
      <c r="I1934" s="17"/>
      <c r="J1934" s="17"/>
      <c r="K1934" s="17"/>
      <c r="L1934" s="17"/>
      <c r="M1934" s="17"/>
    </row>
    <row r="1935" spans="1:13" x14ac:dyDescent="0.3">
      <c r="A1935" s="12" t="s">
        <v>1577</v>
      </c>
      <c r="B1935" s="12" t="s">
        <v>17</v>
      </c>
      <c r="C1935" s="12" t="s">
        <v>18</v>
      </c>
      <c r="D1935" s="24" t="s">
        <v>1578</v>
      </c>
      <c r="E1935" s="9"/>
      <c r="F1935" s="9"/>
      <c r="G1935" s="9"/>
      <c r="H1935" s="9"/>
      <c r="I1935" s="9"/>
      <c r="J1935" s="9"/>
      <c r="K1935" s="13">
        <f>K1938</f>
        <v>5</v>
      </c>
      <c r="L1935" s="13"/>
      <c r="M1935" s="13">
        <f>M1938</f>
        <v>0</v>
      </c>
    </row>
    <row r="1936" spans="1:13" ht="132.6" x14ac:dyDescent="0.3">
      <c r="A1936" s="9"/>
      <c r="B1936" s="9"/>
      <c r="C1936" s="9"/>
      <c r="D1936" s="14" t="s">
        <v>1579</v>
      </c>
      <c r="E1936" s="9"/>
      <c r="F1936" s="9"/>
      <c r="G1936" s="9"/>
      <c r="H1936" s="9"/>
      <c r="I1936" s="9"/>
      <c r="J1936" s="9"/>
      <c r="K1936" s="9"/>
      <c r="L1936" s="9"/>
      <c r="M1936" s="9"/>
    </row>
    <row r="1937" spans="1:13" x14ac:dyDescent="0.3">
      <c r="A1937" s="9"/>
      <c r="B1937" s="9"/>
      <c r="C1937" s="9"/>
      <c r="D1937" s="14"/>
      <c r="E1937" s="12" t="s">
        <v>20</v>
      </c>
      <c r="F1937" s="9">
        <v>5</v>
      </c>
      <c r="G1937" s="15">
        <v>0</v>
      </c>
      <c r="H1937" s="15">
        <v>0</v>
      </c>
      <c r="I1937" s="15">
        <v>0</v>
      </c>
      <c r="J1937" s="13">
        <f>F1937*(G1937+ (G1937= 0))*(H1937+ (H1937= 0))*(I1937+ (I1937= 0))</f>
        <v>5</v>
      </c>
      <c r="K1937" s="9"/>
      <c r="L1937" s="9"/>
      <c r="M1937" s="9"/>
    </row>
    <row r="1938" spans="1:13" x14ac:dyDescent="0.3">
      <c r="A1938" s="9"/>
      <c r="B1938" s="9"/>
      <c r="C1938" s="9"/>
      <c r="D1938" s="14"/>
      <c r="E1938" s="9"/>
      <c r="F1938" s="9"/>
      <c r="G1938" s="9"/>
      <c r="H1938" s="9"/>
      <c r="I1938" s="9"/>
      <c r="J1938" s="16" t="s">
        <v>1580</v>
      </c>
      <c r="K1938" s="8">
        <f>SUM(J1937:J1937)</f>
        <v>5</v>
      </c>
      <c r="L1938" s="15"/>
      <c r="M1938" s="8">
        <f>ROUND(L1938*K1938,2)</f>
        <v>0</v>
      </c>
    </row>
    <row r="1939" spans="1:13" ht="0.9" customHeight="1" x14ac:dyDescent="0.3">
      <c r="A1939" s="17"/>
      <c r="B1939" s="17"/>
      <c r="C1939" s="17"/>
      <c r="D1939" s="25"/>
      <c r="E1939" s="17"/>
      <c r="F1939" s="17"/>
      <c r="G1939" s="17"/>
      <c r="H1939" s="17"/>
      <c r="I1939" s="17"/>
      <c r="J1939" s="17"/>
      <c r="K1939" s="17"/>
      <c r="L1939" s="17"/>
      <c r="M1939" s="17"/>
    </row>
    <row r="1940" spans="1:13" x14ac:dyDescent="0.3">
      <c r="A1940" s="12" t="s">
        <v>1581</v>
      </c>
      <c r="B1940" s="12" t="s">
        <v>17</v>
      </c>
      <c r="C1940" s="12" t="s">
        <v>18</v>
      </c>
      <c r="D1940" s="24" t="s">
        <v>1582</v>
      </c>
      <c r="E1940" s="9"/>
      <c r="F1940" s="9"/>
      <c r="G1940" s="9"/>
      <c r="H1940" s="9"/>
      <c r="I1940" s="9"/>
      <c r="J1940" s="9"/>
      <c r="K1940" s="13">
        <f>K1943</f>
        <v>5</v>
      </c>
      <c r="L1940" s="13"/>
      <c r="M1940" s="13">
        <f>M1943</f>
        <v>0</v>
      </c>
    </row>
    <row r="1941" spans="1:13" ht="132.6" x14ac:dyDescent="0.3">
      <c r="A1941" s="9"/>
      <c r="B1941" s="9"/>
      <c r="C1941" s="9"/>
      <c r="D1941" s="14" t="s">
        <v>1583</v>
      </c>
      <c r="E1941" s="9"/>
      <c r="F1941" s="9"/>
      <c r="G1941" s="9"/>
      <c r="H1941" s="9"/>
      <c r="I1941" s="9"/>
      <c r="J1941" s="9"/>
      <c r="K1941" s="9"/>
      <c r="L1941" s="9"/>
      <c r="M1941" s="9"/>
    </row>
    <row r="1942" spans="1:13" x14ac:dyDescent="0.3">
      <c r="A1942" s="9"/>
      <c r="B1942" s="9"/>
      <c r="C1942" s="9"/>
      <c r="D1942" s="14"/>
      <c r="E1942" s="12" t="s">
        <v>20</v>
      </c>
      <c r="F1942" s="9">
        <v>5</v>
      </c>
      <c r="G1942" s="15">
        <v>0</v>
      </c>
      <c r="H1942" s="15">
        <v>0</v>
      </c>
      <c r="I1942" s="15">
        <v>0</v>
      </c>
      <c r="J1942" s="13">
        <f>F1942*(G1942+ (G1942= 0))*(H1942+ (H1942= 0))*(I1942+ (I1942= 0))</f>
        <v>5</v>
      </c>
      <c r="K1942" s="9"/>
      <c r="L1942" s="9"/>
      <c r="M1942" s="9"/>
    </row>
    <row r="1943" spans="1:13" x14ac:dyDescent="0.3">
      <c r="A1943" s="9"/>
      <c r="B1943" s="9"/>
      <c r="C1943" s="9"/>
      <c r="D1943" s="14"/>
      <c r="E1943" s="9"/>
      <c r="F1943" s="9"/>
      <c r="G1943" s="9"/>
      <c r="H1943" s="9"/>
      <c r="I1943" s="9"/>
      <c r="J1943" s="16" t="s">
        <v>1584</v>
      </c>
      <c r="K1943" s="8">
        <f>SUM(J1942:J1942)</f>
        <v>5</v>
      </c>
      <c r="L1943" s="15"/>
      <c r="M1943" s="8">
        <f>ROUND(L1943*K1943,2)</f>
        <v>0</v>
      </c>
    </row>
    <row r="1944" spans="1:13" ht="0.9" customHeight="1" x14ac:dyDescent="0.3">
      <c r="A1944" s="17"/>
      <c r="B1944" s="17"/>
      <c r="C1944" s="17"/>
      <c r="D1944" s="25"/>
      <c r="E1944" s="17"/>
      <c r="F1944" s="17"/>
      <c r="G1944" s="17"/>
      <c r="H1944" s="17"/>
      <c r="I1944" s="17"/>
      <c r="J1944" s="17"/>
      <c r="K1944" s="17"/>
      <c r="L1944" s="17"/>
      <c r="M1944" s="17"/>
    </row>
    <row r="1945" spans="1:13" x14ac:dyDescent="0.3">
      <c r="A1945" s="12" t="s">
        <v>1585</v>
      </c>
      <c r="B1945" s="12" t="s">
        <v>17</v>
      </c>
      <c r="C1945" s="12" t="s">
        <v>18</v>
      </c>
      <c r="D1945" s="24" t="s">
        <v>1586</v>
      </c>
      <c r="E1945" s="9"/>
      <c r="F1945" s="9"/>
      <c r="G1945" s="9"/>
      <c r="H1945" s="9"/>
      <c r="I1945" s="9"/>
      <c r="J1945" s="9"/>
      <c r="K1945" s="13">
        <f>K1948</f>
        <v>300</v>
      </c>
      <c r="L1945" s="13"/>
      <c r="M1945" s="13">
        <f>M1948</f>
        <v>0</v>
      </c>
    </row>
    <row r="1946" spans="1:13" ht="102" x14ac:dyDescent="0.3">
      <c r="A1946" s="9"/>
      <c r="B1946" s="9"/>
      <c r="C1946" s="9"/>
      <c r="D1946" s="14" t="s">
        <v>1587</v>
      </c>
      <c r="E1946" s="9"/>
      <c r="F1946" s="9"/>
      <c r="G1946" s="9"/>
      <c r="H1946" s="9"/>
      <c r="I1946" s="9"/>
      <c r="J1946" s="9"/>
      <c r="K1946" s="9"/>
      <c r="L1946" s="9"/>
      <c r="M1946" s="9"/>
    </row>
    <row r="1947" spans="1:13" x14ac:dyDescent="0.3">
      <c r="A1947" s="9"/>
      <c r="B1947" s="9"/>
      <c r="C1947" s="9"/>
      <c r="D1947" s="14"/>
      <c r="E1947" s="12" t="s">
        <v>20</v>
      </c>
      <c r="F1947" s="9">
        <v>300</v>
      </c>
      <c r="G1947" s="15">
        <v>0</v>
      </c>
      <c r="H1947" s="15">
        <v>0</v>
      </c>
      <c r="I1947" s="15">
        <v>0</v>
      </c>
      <c r="J1947" s="13">
        <f>F1947*(G1947+ (G1947= 0))*(H1947+ (H1947= 0))*(I1947+ (I1947= 0))</f>
        <v>300</v>
      </c>
      <c r="K1947" s="9"/>
      <c r="L1947" s="9"/>
      <c r="M1947" s="9"/>
    </row>
    <row r="1948" spans="1:13" x14ac:dyDescent="0.3">
      <c r="A1948" s="9"/>
      <c r="B1948" s="9"/>
      <c r="C1948" s="9"/>
      <c r="D1948" s="14"/>
      <c r="E1948" s="9"/>
      <c r="F1948" s="9"/>
      <c r="G1948" s="9"/>
      <c r="H1948" s="9"/>
      <c r="I1948" s="9"/>
      <c r="J1948" s="16" t="s">
        <v>1588</v>
      </c>
      <c r="K1948" s="8">
        <f>SUM(J1947:J1947)</f>
        <v>300</v>
      </c>
      <c r="L1948" s="15"/>
      <c r="M1948" s="8">
        <f>ROUND(L1948*K1948,2)</f>
        <v>0</v>
      </c>
    </row>
    <row r="1949" spans="1:13" ht="0.9" customHeight="1" x14ac:dyDescent="0.3">
      <c r="A1949" s="17"/>
      <c r="B1949" s="17"/>
      <c r="C1949" s="17"/>
      <c r="D1949" s="25"/>
      <c r="E1949" s="17"/>
      <c r="F1949" s="17"/>
      <c r="G1949" s="17"/>
      <c r="H1949" s="17"/>
      <c r="I1949" s="17"/>
      <c r="J1949" s="17"/>
      <c r="K1949" s="17"/>
      <c r="L1949" s="17"/>
      <c r="M1949" s="17"/>
    </row>
    <row r="1950" spans="1:13" x14ac:dyDescent="0.3">
      <c r="A1950" s="12" t="s">
        <v>1589</v>
      </c>
      <c r="B1950" s="12" t="s">
        <v>17</v>
      </c>
      <c r="C1950" s="12" t="s">
        <v>18</v>
      </c>
      <c r="D1950" s="24" t="s">
        <v>1590</v>
      </c>
      <c r="E1950" s="9"/>
      <c r="F1950" s="9"/>
      <c r="G1950" s="9"/>
      <c r="H1950" s="9"/>
      <c r="I1950" s="9"/>
      <c r="J1950" s="9"/>
      <c r="K1950" s="13">
        <f>K1953</f>
        <v>5</v>
      </c>
      <c r="L1950" s="13"/>
      <c r="M1950" s="13">
        <f>M1953</f>
        <v>0</v>
      </c>
    </row>
    <row r="1951" spans="1:13" ht="132.6" x14ac:dyDescent="0.3">
      <c r="A1951" s="9"/>
      <c r="B1951" s="9"/>
      <c r="C1951" s="9"/>
      <c r="D1951" s="14" t="s">
        <v>1591</v>
      </c>
      <c r="E1951" s="9"/>
      <c r="F1951" s="9"/>
      <c r="G1951" s="9"/>
      <c r="H1951" s="9"/>
      <c r="I1951" s="9"/>
      <c r="J1951" s="9"/>
      <c r="K1951" s="9"/>
      <c r="L1951" s="9"/>
      <c r="M1951" s="9"/>
    </row>
    <row r="1952" spans="1:13" x14ac:dyDescent="0.3">
      <c r="A1952" s="9"/>
      <c r="B1952" s="9"/>
      <c r="C1952" s="9"/>
      <c r="D1952" s="14"/>
      <c r="E1952" s="12" t="s">
        <v>20</v>
      </c>
      <c r="F1952" s="9">
        <v>5</v>
      </c>
      <c r="G1952" s="15">
        <v>0</v>
      </c>
      <c r="H1952" s="15">
        <v>0</v>
      </c>
      <c r="I1952" s="15">
        <v>0</v>
      </c>
      <c r="J1952" s="13">
        <f>F1952*(G1952+ (G1952= 0))*(H1952+ (H1952= 0))*(I1952+ (I1952= 0))</f>
        <v>5</v>
      </c>
      <c r="K1952" s="9"/>
      <c r="L1952" s="9"/>
      <c r="M1952" s="9"/>
    </row>
    <row r="1953" spans="1:13" x14ac:dyDescent="0.3">
      <c r="A1953" s="9"/>
      <c r="B1953" s="9"/>
      <c r="C1953" s="9"/>
      <c r="D1953" s="14"/>
      <c r="E1953" s="9"/>
      <c r="F1953" s="9"/>
      <c r="G1953" s="9"/>
      <c r="H1953" s="9"/>
      <c r="I1953" s="9"/>
      <c r="J1953" s="16" t="s">
        <v>1592</v>
      </c>
      <c r="K1953" s="8">
        <f>SUM(J1952:J1952)</f>
        <v>5</v>
      </c>
      <c r="L1953" s="15"/>
      <c r="M1953" s="8">
        <f>ROUND(L1953*K1953,2)</f>
        <v>0</v>
      </c>
    </row>
    <row r="1954" spans="1:13" ht="0.9" customHeight="1" x14ac:dyDescent="0.3">
      <c r="A1954" s="17"/>
      <c r="B1954" s="17"/>
      <c r="C1954" s="17"/>
      <c r="D1954" s="25"/>
      <c r="E1954" s="17"/>
      <c r="F1954" s="17"/>
      <c r="G1954" s="17"/>
      <c r="H1954" s="17"/>
      <c r="I1954" s="17"/>
      <c r="J1954" s="17"/>
      <c r="K1954" s="17"/>
      <c r="L1954" s="17"/>
      <c r="M1954" s="17"/>
    </row>
    <row r="1955" spans="1:13" x14ac:dyDescent="0.3">
      <c r="A1955" s="9"/>
      <c r="B1955" s="9"/>
      <c r="C1955" s="9"/>
      <c r="D1955" s="14"/>
      <c r="E1955" s="9"/>
      <c r="F1955" s="9"/>
      <c r="G1955" s="9"/>
      <c r="H1955" s="9"/>
      <c r="I1955" s="9"/>
      <c r="J1955" s="16" t="s">
        <v>1593</v>
      </c>
      <c r="K1955" s="15">
        <v>1</v>
      </c>
      <c r="L1955" s="8"/>
      <c r="M1955" s="8">
        <f>ROUND(L1955*K1955,2)</f>
        <v>0</v>
      </c>
    </row>
    <row r="1956" spans="1:13" ht="0.9" customHeight="1" x14ac:dyDescent="0.3">
      <c r="A1956" s="17"/>
      <c r="B1956" s="17"/>
      <c r="C1956" s="17"/>
      <c r="D1956" s="25"/>
      <c r="E1956" s="17"/>
      <c r="F1956" s="17"/>
      <c r="G1956" s="17"/>
      <c r="H1956" s="17"/>
      <c r="I1956" s="17"/>
      <c r="J1956" s="17"/>
      <c r="K1956" s="17"/>
      <c r="L1956" s="17"/>
      <c r="M1956" s="17"/>
    </row>
    <row r="1957" spans="1:13" x14ac:dyDescent="0.3">
      <c r="A1957" s="9"/>
      <c r="B1957" s="9"/>
      <c r="C1957" s="9"/>
      <c r="D1957" s="14"/>
      <c r="E1957" s="9"/>
      <c r="F1957" s="9"/>
      <c r="G1957" s="9"/>
      <c r="H1957" s="9"/>
      <c r="I1957" s="9"/>
      <c r="J1957" s="16" t="s">
        <v>1594</v>
      </c>
      <c r="K1957" s="20">
        <v>1</v>
      </c>
      <c r="L1957" s="8"/>
      <c r="M1957" s="8">
        <f>ROUND(L1957*K1957,2)</f>
        <v>0</v>
      </c>
    </row>
    <row r="1958" spans="1:13" ht="0.9" customHeight="1" x14ac:dyDescent="0.3">
      <c r="A1958" s="17"/>
      <c r="B1958" s="17"/>
      <c r="C1958" s="17"/>
      <c r="D1958" s="25"/>
      <c r="E1958" s="17"/>
      <c r="F1958" s="17"/>
      <c r="G1958" s="17"/>
      <c r="H1958" s="17"/>
      <c r="I1958" s="17"/>
      <c r="J1958" s="17"/>
      <c r="K1958" s="17"/>
      <c r="L1958" s="17"/>
      <c r="M1958" s="17"/>
    </row>
    <row r="1959" spans="1:13" x14ac:dyDescent="0.3">
      <c r="A1959" s="5" t="s">
        <v>1595</v>
      </c>
      <c r="B1959" s="5" t="s">
        <v>12</v>
      </c>
      <c r="C1959" s="5" t="s">
        <v>0</v>
      </c>
      <c r="D1959" s="22" t="s">
        <v>1596</v>
      </c>
      <c r="E1959" s="6"/>
      <c r="F1959" s="6"/>
      <c r="G1959" s="6"/>
      <c r="H1959" s="6"/>
      <c r="I1959" s="6"/>
      <c r="J1959" s="6"/>
      <c r="K1959" s="7">
        <f>K2069</f>
        <v>1</v>
      </c>
      <c r="L1959" s="8"/>
      <c r="M1959" s="8">
        <f>M2069</f>
        <v>0</v>
      </c>
    </row>
    <row r="1960" spans="1:13" x14ac:dyDescent="0.3">
      <c r="A1960" s="10" t="s">
        <v>1597</v>
      </c>
      <c r="B1960" s="10" t="s">
        <v>12</v>
      </c>
      <c r="C1960" s="10" t="s">
        <v>0</v>
      </c>
      <c r="D1960" s="23" t="s">
        <v>1598</v>
      </c>
      <c r="E1960" s="11"/>
      <c r="F1960" s="11"/>
      <c r="G1960" s="11"/>
      <c r="H1960" s="11"/>
      <c r="I1960" s="11"/>
      <c r="J1960" s="11"/>
      <c r="K1960" s="8">
        <f>K1966</f>
        <v>1</v>
      </c>
      <c r="L1960" s="8"/>
      <c r="M1960" s="8">
        <f>M1966</f>
        <v>0</v>
      </c>
    </row>
    <row r="1961" spans="1:13" ht="20.399999999999999" x14ac:dyDescent="0.3">
      <c r="A1961" s="12" t="s">
        <v>1599</v>
      </c>
      <c r="B1961" s="12" t="s">
        <v>17</v>
      </c>
      <c r="C1961" s="12" t="s">
        <v>86</v>
      </c>
      <c r="D1961" s="24" t="s">
        <v>1600</v>
      </c>
      <c r="E1961" s="9"/>
      <c r="F1961" s="9"/>
      <c r="G1961" s="9"/>
      <c r="H1961" s="9"/>
      <c r="I1961" s="9"/>
      <c r="J1961" s="9"/>
      <c r="K1961" s="13">
        <f>K1964</f>
        <v>3</v>
      </c>
      <c r="L1961" s="13"/>
      <c r="M1961" s="13">
        <f>M1964</f>
        <v>0</v>
      </c>
    </row>
    <row r="1962" spans="1:13" ht="153" x14ac:dyDescent="0.3">
      <c r="A1962" s="9"/>
      <c r="B1962" s="9"/>
      <c r="C1962" s="9"/>
      <c r="D1962" s="14" t="s">
        <v>1601</v>
      </c>
      <c r="E1962" s="9"/>
      <c r="F1962" s="9"/>
      <c r="G1962" s="9"/>
      <c r="H1962" s="9"/>
      <c r="I1962" s="9"/>
      <c r="J1962" s="9"/>
      <c r="K1962" s="9"/>
      <c r="L1962" s="9"/>
      <c r="M1962" s="9"/>
    </row>
    <row r="1963" spans="1:13" x14ac:dyDescent="0.3">
      <c r="A1963" s="9"/>
      <c r="B1963" s="9"/>
      <c r="C1963" s="9"/>
      <c r="D1963" s="14"/>
      <c r="E1963" s="12" t="s">
        <v>20</v>
      </c>
      <c r="F1963" s="9">
        <v>3</v>
      </c>
      <c r="G1963" s="15">
        <v>0</v>
      </c>
      <c r="H1963" s="15">
        <v>0</v>
      </c>
      <c r="I1963" s="15">
        <v>0</v>
      </c>
      <c r="J1963" s="13">
        <f>F1963*(G1963+ (G1963= 0))*(H1963+ (H1963= 0))*(I1963+ (I1963= 0))</f>
        <v>3</v>
      </c>
      <c r="K1963" s="9"/>
      <c r="L1963" s="9"/>
      <c r="M1963" s="9"/>
    </row>
    <row r="1964" spans="1:13" x14ac:dyDescent="0.3">
      <c r="A1964" s="9"/>
      <c r="B1964" s="9"/>
      <c r="C1964" s="9"/>
      <c r="D1964" s="14"/>
      <c r="E1964" s="9"/>
      <c r="F1964" s="9"/>
      <c r="G1964" s="9"/>
      <c r="H1964" s="9"/>
      <c r="I1964" s="9"/>
      <c r="J1964" s="16" t="s">
        <v>1602</v>
      </c>
      <c r="K1964" s="8">
        <f>SUM(J1963:J1963)</f>
        <v>3</v>
      </c>
      <c r="L1964" s="15"/>
      <c r="M1964" s="8">
        <f>ROUND(L1964*K1964,2)</f>
        <v>0</v>
      </c>
    </row>
    <row r="1965" spans="1:13" ht="0.9" customHeight="1" x14ac:dyDescent="0.3">
      <c r="A1965" s="17"/>
      <c r="B1965" s="17"/>
      <c r="C1965" s="17"/>
      <c r="D1965" s="25"/>
      <c r="E1965" s="17"/>
      <c r="F1965" s="17"/>
      <c r="G1965" s="17"/>
      <c r="H1965" s="17"/>
      <c r="I1965" s="17"/>
      <c r="J1965" s="17"/>
      <c r="K1965" s="17"/>
      <c r="L1965" s="17"/>
      <c r="M1965" s="17"/>
    </row>
    <row r="1966" spans="1:13" x14ac:dyDescent="0.3">
      <c r="A1966" s="9"/>
      <c r="B1966" s="9"/>
      <c r="C1966" s="9"/>
      <c r="D1966" s="14"/>
      <c r="E1966" s="9"/>
      <c r="F1966" s="9"/>
      <c r="G1966" s="9"/>
      <c r="H1966" s="9"/>
      <c r="I1966" s="9"/>
      <c r="J1966" s="16" t="s">
        <v>1603</v>
      </c>
      <c r="K1966" s="15">
        <v>1</v>
      </c>
      <c r="L1966" s="8"/>
      <c r="M1966" s="8">
        <f>ROUND(L1966*K1966,2)</f>
        <v>0</v>
      </c>
    </row>
    <row r="1967" spans="1:13" ht="0.9" customHeight="1" x14ac:dyDescent="0.3">
      <c r="A1967" s="17"/>
      <c r="B1967" s="17"/>
      <c r="C1967" s="17"/>
      <c r="D1967" s="25"/>
      <c r="E1967" s="17"/>
      <c r="F1967" s="17"/>
      <c r="G1967" s="17"/>
      <c r="H1967" s="17"/>
      <c r="I1967" s="17"/>
      <c r="J1967" s="17"/>
      <c r="K1967" s="17"/>
      <c r="L1967" s="17"/>
      <c r="M1967" s="17"/>
    </row>
    <row r="1968" spans="1:13" x14ac:dyDescent="0.3">
      <c r="A1968" s="10" t="s">
        <v>1604</v>
      </c>
      <c r="B1968" s="10" t="s">
        <v>12</v>
      </c>
      <c r="C1968" s="10" t="s">
        <v>0</v>
      </c>
      <c r="D1968" s="23" t="s">
        <v>83</v>
      </c>
      <c r="E1968" s="11"/>
      <c r="F1968" s="11"/>
      <c r="G1968" s="11"/>
      <c r="H1968" s="11"/>
      <c r="I1968" s="11"/>
      <c r="J1968" s="11"/>
      <c r="K1968" s="8">
        <f>K1999</f>
        <v>1</v>
      </c>
      <c r="L1968" s="8"/>
      <c r="M1968" s="8">
        <f>M1999</f>
        <v>0</v>
      </c>
    </row>
    <row r="1969" spans="1:13" x14ac:dyDescent="0.3">
      <c r="A1969" s="12" t="s">
        <v>1605</v>
      </c>
      <c r="B1969" s="12" t="s">
        <v>17</v>
      </c>
      <c r="C1969" s="12" t="s">
        <v>91</v>
      </c>
      <c r="D1969" s="24" t="s">
        <v>1606</v>
      </c>
      <c r="E1969" s="9"/>
      <c r="F1969" s="9"/>
      <c r="G1969" s="9"/>
      <c r="H1969" s="9"/>
      <c r="I1969" s="9"/>
      <c r="J1969" s="9"/>
      <c r="K1969" s="13">
        <f>K1972</f>
        <v>30</v>
      </c>
      <c r="L1969" s="13"/>
      <c r="M1969" s="13">
        <f>M1972</f>
        <v>0</v>
      </c>
    </row>
    <row r="1970" spans="1:13" ht="204" x14ac:dyDescent="0.3">
      <c r="A1970" s="9"/>
      <c r="B1970" s="9"/>
      <c r="C1970" s="9"/>
      <c r="D1970" s="14" t="s">
        <v>1607</v>
      </c>
      <c r="E1970" s="9"/>
      <c r="F1970" s="9"/>
      <c r="G1970" s="9"/>
      <c r="H1970" s="9"/>
      <c r="I1970" s="9"/>
      <c r="J1970" s="9"/>
      <c r="K1970" s="9"/>
      <c r="L1970" s="9"/>
      <c r="M1970" s="9"/>
    </row>
    <row r="1971" spans="1:13" x14ac:dyDescent="0.3">
      <c r="A1971" s="9"/>
      <c r="B1971" s="9"/>
      <c r="C1971" s="9"/>
      <c r="D1971" s="14"/>
      <c r="E1971" s="12" t="s">
        <v>1596</v>
      </c>
      <c r="F1971" s="9">
        <v>1</v>
      </c>
      <c r="G1971" s="15">
        <v>30</v>
      </c>
      <c r="H1971" s="15">
        <v>0</v>
      </c>
      <c r="I1971" s="15">
        <v>0</v>
      </c>
      <c r="J1971" s="13">
        <f>F1971*(G1971+ (G1971= 0))*(H1971+ (H1971= 0))*(I1971+ (I1971= 0))</f>
        <v>30</v>
      </c>
      <c r="K1971" s="9"/>
      <c r="L1971" s="9"/>
      <c r="M1971" s="9"/>
    </row>
    <row r="1972" spans="1:13" x14ac:dyDescent="0.3">
      <c r="A1972" s="9"/>
      <c r="B1972" s="9"/>
      <c r="C1972" s="9"/>
      <c r="D1972" s="14"/>
      <c r="E1972" s="9"/>
      <c r="F1972" s="9"/>
      <c r="G1972" s="9"/>
      <c r="H1972" s="9"/>
      <c r="I1972" s="9"/>
      <c r="J1972" s="16" t="s">
        <v>1608</v>
      </c>
      <c r="K1972" s="8">
        <f>SUM(J1971:J1971)</f>
        <v>30</v>
      </c>
      <c r="L1972" s="15"/>
      <c r="M1972" s="8">
        <f>ROUND(L1972*K1972,2)</f>
        <v>0</v>
      </c>
    </row>
    <row r="1973" spans="1:13" ht="0.9" customHeight="1" x14ac:dyDescent="0.3">
      <c r="A1973" s="17"/>
      <c r="B1973" s="17"/>
      <c r="C1973" s="17"/>
      <c r="D1973" s="25"/>
      <c r="E1973" s="17"/>
      <c r="F1973" s="17"/>
      <c r="G1973" s="17"/>
      <c r="H1973" s="17"/>
      <c r="I1973" s="17"/>
      <c r="J1973" s="17"/>
      <c r="K1973" s="17"/>
      <c r="L1973" s="17"/>
      <c r="M1973" s="17"/>
    </row>
    <row r="1974" spans="1:13" x14ac:dyDescent="0.3">
      <c r="A1974" s="12" t="s">
        <v>1609</v>
      </c>
      <c r="B1974" s="12" t="s">
        <v>17</v>
      </c>
      <c r="C1974" s="12" t="s">
        <v>91</v>
      </c>
      <c r="D1974" s="24" t="s">
        <v>1610</v>
      </c>
      <c r="E1974" s="9"/>
      <c r="F1974" s="9"/>
      <c r="G1974" s="9"/>
      <c r="H1974" s="9"/>
      <c r="I1974" s="9"/>
      <c r="J1974" s="9"/>
      <c r="K1974" s="13">
        <f>K1977</f>
        <v>68</v>
      </c>
      <c r="L1974" s="13"/>
      <c r="M1974" s="13">
        <f>M1977</f>
        <v>0</v>
      </c>
    </row>
    <row r="1975" spans="1:13" ht="193.8" x14ac:dyDescent="0.3">
      <c r="A1975" s="9"/>
      <c r="B1975" s="9"/>
      <c r="C1975" s="9"/>
      <c r="D1975" s="14" t="s">
        <v>1611</v>
      </c>
      <c r="E1975" s="9"/>
      <c r="F1975" s="9"/>
      <c r="G1975" s="9"/>
      <c r="H1975" s="9"/>
      <c r="I1975" s="9"/>
      <c r="J1975" s="9"/>
      <c r="K1975" s="9"/>
      <c r="L1975" s="9"/>
      <c r="M1975" s="9"/>
    </row>
    <row r="1976" spans="1:13" x14ac:dyDescent="0.3">
      <c r="A1976" s="9"/>
      <c r="B1976" s="9"/>
      <c r="C1976" s="9"/>
      <c r="D1976" s="14"/>
      <c r="E1976" s="12" t="s">
        <v>1596</v>
      </c>
      <c r="F1976" s="9">
        <v>1</v>
      </c>
      <c r="G1976" s="15">
        <v>68</v>
      </c>
      <c r="H1976" s="15">
        <v>0</v>
      </c>
      <c r="I1976" s="15">
        <v>0</v>
      </c>
      <c r="J1976" s="13">
        <f>F1976*(G1976+ (G1976= 0))*(H1976+ (H1976= 0))*(I1976+ (I1976= 0))</f>
        <v>68</v>
      </c>
      <c r="K1976" s="9"/>
      <c r="L1976" s="9"/>
      <c r="M1976" s="9"/>
    </row>
    <row r="1977" spans="1:13" x14ac:dyDescent="0.3">
      <c r="A1977" s="9"/>
      <c r="B1977" s="9"/>
      <c r="C1977" s="9"/>
      <c r="D1977" s="14"/>
      <c r="E1977" s="9"/>
      <c r="F1977" s="9"/>
      <c r="G1977" s="9"/>
      <c r="H1977" s="9"/>
      <c r="I1977" s="9"/>
      <c r="J1977" s="16" t="s">
        <v>1612</v>
      </c>
      <c r="K1977" s="8">
        <f>SUM(J1976:J1976)</f>
        <v>68</v>
      </c>
      <c r="L1977" s="15"/>
      <c r="M1977" s="8">
        <f>ROUND(L1977*K1977,2)</f>
        <v>0</v>
      </c>
    </row>
    <row r="1978" spans="1:13" ht="0.9" customHeight="1" x14ac:dyDescent="0.3">
      <c r="A1978" s="17"/>
      <c r="B1978" s="17"/>
      <c r="C1978" s="17"/>
      <c r="D1978" s="25"/>
      <c r="E1978" s="17"/>
      <c r="F1978" s="17"/>
      <c r="G1978" s="17"/>
      <c r="H1978" s="17"/>
      <c r="I1978" s="17"/>
      <c r="J1978" s="17"/>
      <c r="K1978" s="17"/>
      <c r="L1978" s="17"/>
      <c r="M1978" s="17"/>
    </row>
    <row r="1979" spans="1:13" x14ac:dyDescent="0.3">
      <c r="A1979" s="12" t="s">
        <v>1613</v>
      </c>
      <c r="B1979" s="12" t="s">
        <v>17</v>
      </c>
      <c r="C1979" s="12" t="s">
        <v>91</v>
      </c>
      <c r="D1979" s="24" t="s">
        <v>1614</v>
      </c>
      <c r="E1979" s="9"/>
      <c r="F1979" s="9"/>
      <c r="G1979" s="9"/>
      <c r="H1979" s="9"/>
      <c r="I1979" s="9"/>
      <c r="J1979" s="9"/>
      <c r="K1979" s="13">
        <f>K1982</f>
        <v>29</v>
      </c>
      <c r="L1979" s="13"/>
      <c r="M1979" s="13">
        <f>M1982</f>
        <v>0</v>
      </c>
    </row>
    <row r="1980" spans="1:13" ht="204" x14ac:dyDescent="0.3">
      <c r="A1980" s="9"/>
      <c r="B1980" s="9"/>
      <c r="C1980" s="9"/>
      <c r="D1980" s="14" t="s">
        <v>1615</v>
      </c>
      <c r="E1980" s="9"/>
      <c r="F1980" s="9"/>
      <c r="G1980" s="9"/>
      <c r="H1980" s="9"/>
      <c r="I1980" s="9"/>
      <c r="J1980" s="9"/>
      <c r="K1980" s="9"/>
      <c r="L1980" s="9"/>
      <c r="M1980" s="9"/>
    </row>
    <row r="1981" spans="1:13" x14ac:dyDescent="0.3">
      <c r="A1981" s="9"/>
      <c r="B1981" s="9"/>
      <c r="C1981" s="9"/>
      <c r="D1981" s="14"/>
      <c r="E1981" s="12" t="s">
        <v>1596</v>
      </c>
      <c r="F1981" s="9">
        <v>1</v>
      </c>
      <c r="G1981" s="15">
        <v>29</v>
      </c>
      <c r="H1981" s="15">
        <v>0</v>
      </c>
      <c r="I1981" s="15">
        <v>0</v>
      </c>
      <c r="J1981" s="13">
        <f>F1981*(G1981+ (G1981= 0))*(H1981+ (H1981= 0))*(I1981+ (I1981= 0))</f>
        <v>29</v>
      </c>
      <c r="K1981" s="9"/>
      <c r="L1981" s="9"/>
      <c r="M1981" s="9"/>
    </row>
    <row r="1982" spans="1:13" x14ac:dyDescent="0.3">
      <c r="A1982" s="9"/>
      <c r="B1982" s="9"/>
      <c r="C1982" s="9"/>
      <c r="D1982" s="14"/>
      <c r="E1982" s="9"/>
      <c r="F1982" s="9"/>
      <c r="G1982" s="9"/>
      <c r="H1982" s="9"/>
      <c r="I1982" s="9"/>
      <c r="J1982" s="16" t="s">
        <v>1616</v>
      </c>
      <c r="K1982" s="8">
        <f>SUM(J1981:J1981)</f>
        <v>29</v>
      </c>
      <c r="L1982" s="15"/>
      <c r="M1982" s="8">
        <f>ROUND(L1982*K1982,2)</f>
        <v>0</v>
      </c>
    </row>
    <row r="1983" spans="1:13" ht="0.9" customHeight="1" x14ac:dyDescent="0.3">
      <c r="A1983" s="17"/>
      <c r="B1983" s="17"/>
      <c r="C1983" s="17"/>
      <c r="D1983" s="25"/>
      <c r="E1983" s="17"/>
      <c r="F1983" s="17"/>
      <c r="G1983" s="17"/>
      <c r="H1983" s="17"/>
      <c r="I1983" s="17"/>
      <c r="J1983" s="17"/>
      <c r="K1983" s="17"/>
      <c r="L1983" s="17"/>
      <c r="M1983" s="17"/>
    </row>
    <row r="1984" spans="1:13" x14ac:dyDescent="0.3">
      <c r="A1984" s="12" t="s">
        <v>1617</v>
      </c>
      <c r="B1984" s="12" t="s">
        <v>17</v>
      </c>
      <c r="C1984" s="12" t="s">
        <v>91</v>
      </c>
      <c r="D1984" s="24" t="s">
        <v>1618</v>
      </c>
      <c r="E1984" s="9"/>
      <c r="F1984" s="9"/>
      <c r="G1984" s="9"/>
      <c r="H1984" s="9"/>
      <c r="I1984" s="9"/>
      <c r="J1984" s="9"/>
      <c r="K1984" s="13">
        <f>K1987</f>
        <v>82</v>
      </c>
      <c r="L1984" s="13"/>
      <c r="M1984" s="13">
        <f>M1987</f>
        <v>0</v>
      </c>
    </row>
    <row r="1985" spans="1:13" ht="204" x14ac:dyDescent="0.3">
      <c r="A1985" s="9"/>
      <c r="B1985" s="9"/>
      <c r="C1985" s="9"/>
      <c r="D1985" s="14" t="s">
        <v>1619</v>
      </c>
      <c r="E1985" s="9"/>
      <c r="F1985" s="9"/>
      <c r="G1985" s="9"/>
      <c r="H1985" s="9"/>
      <c r="I1985" s="9"/>
      <c r="J1985" s="9"/>
      <c r="K1985" s="9"/>
      <c r="L1985" s="9"/>
      <c r="M1985" s="9"/>
    </row>
    <row r="1986" spans="1:13" x14ac:dyDescent="0.3">
      <c r="A1986" s="9"/>
      <c r="B1986" s="9"/>
      <c r="C1986" s="9"/>
      <c r="D1986" s="14"/>
      <c r="E1986" s="12" t="s">
        <v>1596</v>
      </c>
      <c r="F1986" s="9">
        <v>1</v>
      </c>
      <c r="G1986" s="15">
        <v>82</v>
      </c>
      <c r="H1986" s="15">
        <v>0</v>
      </c>
      <c r="I1986" s="15">
        <v>0</v>
      </c>
      <c r="J1986" s="13">
        <f>F1986*(G1986+ (G1986= 0))*(H1986+ (H1986= 0))*(I1986+ (I1986= 0))</f>
        <v>82</v>
      </c>
      <c r="K1986" s="9"/>
      <c r="L1986" s="9"/>
      <c r="M1986" s="9"/>
    </row>
    <row r="1987" spans="1:13" x14ac:dyDescent="0.3">
      <c r="A1987" s="9"/>
      <c r="B1987" s="9"/>
      <c r="C1987" s="9"/>
      <c r="D1987" s="14"/>
      <c r="E1987" s="9"/>
      <c r="F1987" s="9"/>
      <c r="G1987" s="9"/>
      <c r="H1987" s="9"/>
      <c r="I1987" s="9"/>
      <c r="J1987" s="16" t="s">
        <v>1620</v>
      </c>
      <c r="K1987" s="8">
        <f>SUM(J1986:J1986)</f>
        <v>82</v>
      </c>
      <c r="L1987" s="15"/>
      <c r="M1987" s="8">
        <f>ROUND(L1987*K1987,2)</f>
        <v>0</v>
      </c>
    </row>
    <row r="1988" spans="1:13" ht="0.9" customHeight="1" x14ac:dyDescent="0.3">
      <c r="A1988" s="17"/>
      <c r="B1988" s="17"/>
      <c r="C1988" s="17"/>
      <c r="D1988" s="25"/>
      <c r="E1988" s="17"/>
      <c r="F1988" s="17"/>
      <c r="G1988" s="17"/>
      <c r="H1988" s="17"/>
      <c r="I1988" s="17"/>
      <c r="J1988" s="17"/>
      <c r="K1988" s="17"/>
      <c r="L1988" s="17"/>
      <c r="M1988" s="17"/>
    </row>
    <row r="1989" spans="1:13" x14ac:dyDescent="0.3">
      <c r="A1989" s="12" t="s">
        <v>1621</v>
      </c>
      <c r="B1989" s="12" t="s">
        <v>17</v>
      </c>
      <c r="C1989" s="12" t="s">
        <v>91</v>
      </c>
      <c r="D1989" s="24" t="s">
        <v>1622</v>
      </c>
      <c r="E1989" s="9"/>
      <c r="F1989" s="9"/>
      <c r="G1989" s="9"/>
      <c r="H1989" s="9"/>
      <c r="I1989" s="9"/>
      <c r="J1989" s="9"/>
      <c r="K1989" s="13">
        <f>K1992</f>
        <v>60</v>
      </c>
      <c r="L1989" s="13"/>
      <c r="M1989" s="13">
        <f>M1992</f>
        <v>0</v>
      </c>
    </row>
    <row r="1990" spans="1:13" ht="193.8" x14ac:dyDescent="0.3">
      <c r="A1990" s="9"/>
      <c r="B1990" s="9"/>
      <c r="C1990" s="9"/>
      <c r="D1990" s="14" t="s">
        <v>1623</v>
      </c>
      <c r="E1990" s="9"/>
      <c r="F1990" s="9"/>
      <c r="G1990" s="9"/>
      <c r="H1990" s="9"/>
      <c r="I1990" s="9"/>
      <c r="J1990" s="9"/>
      <c r="K1990" s="9"/>
      <c r="L1990" s="9"/>
      <c r="M1990" s="9"/>
    </row>
    <row r="1991" spans="1:13" x14ac:dyDescent="0.3">
      <c r="A1991" s="9"/>
      <c r="B1991" s="9"/>
      <c r="C1991" s="9"/>
      <c r="D1991" s="14"/>
      <c r="E1991" s="12" t="s">
        <v>1596</v>
      </c>
      <c r="F1991" s="9">
        <v>1</v>
      </c>
      <c r="G1991" s="15">
        <v>60</v>
      </c>
      <c r="H1991" s="15">
        <v>0</v>
      </c>
      <c r="I1991" s="15">
        <v>0</v>
      </c>
      <c r="J1991" s="13">
        <f>F1991*(G1991+ (G1991= 0))*(H1991+ (H1991= 0))*(I1991+ (I1991= 0))</f>
        <v>60</v>
      </c>
      <c r="K1991" s="9"/>
      <c r="L1991" s="9"/>
      <c r="M1991" s="9"/>
    </row>
    <row r="1992" spans="1:13" x14ac:dyDescent="0.3">
      <c r="A1992" s="9"/>
      <c r="B1992" s="9"/>
      <c r="C1992" s="9"/>
      <c r="D1992" s="14"/>
      <c r="E1992" s="9"/>
      <c r="F1992" s="9"/>
      <c r="G1992" s="9"/>
      <c r="H1992" s="9"/>
      <c r="I1992" s="9"/>
      <c r="J1992" s="16" t="s">
        <v>1624</v>
      </c>
      <c r="K1992" s="8">
        <f>SUM(J1991:J1991)</f>
        <v>60</v>
      </c>
      <c r="L1992" s="15"/>
      <c r="M1992" s="8">
        <f>ROUND(L1992*K1992,2)</f>
        <v>0</v>
      </c>
    </row>
    <row r="1993" spans="1:13" ht="0.9" customHeight="1" x14ac:dyDescent="0.3">
      <c r="A1993" s="17"/>
      <c r="B1993" s="17"/>
      <c r="C1993" s="17"/>
      <c r="D1993" s="25"/>
      <c r="E1993" s="17"/>
      <c r="F1993" s="17"/>
      <c r="G1993" s="17"/>
      <c r="H1993" s="17"/>
      <c r="I1993" s="17"/>
      <c r="J1993" s="17"/>
      <c r="K1993" s="17"/>
      <c r="L1993" s="17"/>
      <c r="M1993" s="17"/>
    </row>
    <row r="1994" spans="1:13" x14ac:dyDescent="0.3">
      <c r="A1994" s="12" t="s">
        <v>1625</v>
      </c>
      <c r="B1994" s="12" t="s">
        <v>17</v>
      </c>
      <c r="C1994" s="12" t="s">
        <v>91</v>
      </c>
      <c r="D1994" s="24" t="s">
        <v>1626</v>
      </c>
      <c r="E1994" s="9"/>
      <c r="F1994" s="9"/>
      <c r="G1994" s="9"/>
      <c r="H1994" s="9"/>
      <c r="I1994" s="9"/>
      <c r="J1994" s="9"/>
      <c r="K1994" s="13">
        <f>K1997</f>
        <v>40</v>
      </c>
      <c r="L1994" s="13"/>
      <c r="M1994" s="13">
        <f>M1997</f>
        <v>0</v>
      </c>
    </row>
    <row r="1995" spans="1:13" ht="183.6" x14ac:dyDescent="0.3">
      <c r="A1995" s="9"/>
      <c r="B1995" s="9"/>
      <c r="C1995" s="9"/>
      <c r="D1995" s="14" t="s">
        <v>1627</v>
      </c>
      <c r="E1995" s="9"/>
      <c r="F1995" s="9"/>
      <c r="G1995" s="9"/>
      <c r="H1995" s="9"/>
      <c r="I1995" s="9"/>
      <c r="J1995" s="9"/>
      <c r="K1995" s="9"/>
      <c r="L1995" s="9"/>
      <c r="M1995" s="9"/>
    </row>
    <row r="1996" spans="1:13" x14ac:dyDescent="0.3">
      <c r="A1996" s="9"/>
      <c r="B1996" s="9"/>
      <c r="C1996" s="9"/>
      <c r="D1996" s="14"/>
      <c r="E1996" s="12" t="s">
        <v>1628</v>
      </c>
      <c r="F1996" s="9">
        <v>8</v>
      </c>
      <c r="G1996" s="15">
        <v>5</v>
      </c>
      <c r="H1996" s="15">
        <v>0</v>
      </c>
      <c r="I1996" s="15">
        <v>0</v>
      </c>
      <c r="J1996" s="13">
        <f>F1996*(G1996+ (G1996= 0))*(H1996+ (H1996= 0))*(I1996+ (I1996= 0))</f>
        <v>40</v>
      </c>
      <c r="K1996" s="9"/>
      <c r="L1996" s="9"/>
      <c r="M1996" s="9"/>
    </row>
    <row r="1997" spans="1:13" x14ac:dyDescent="0.3">
      <c r="A1997" s="9"/>
      <c r="B1997" s="9"/>
      <c r="C1997" s="9"/>
      <c r="D1997" s="14"/>
      <c r="E1997" s="9"/>
      <c r="F1997" s="9"/>
      <c r="G1997" s="9"/>
      <c r="H1997" s="9"/>
      <c r="I1997" s="9"/>
      <c r="J1997" s="16" t="s">
        <v>1629</v>
      </c>
      <c r="K1997" s="8">
        <f>SUM(J1996:J1996)</f>
        <v>40</v>
      </c>
      <c r="L1997" s="15"/>
      <c r="M1997" s="8">
        <f>ROUND(L1997*K1997,2)</f>
        <v>0</v>
      </c>
    </row>
    <row r="1998" spans="1:13" ht="0.9" customHeight="1" x14ac:dyDescent="0.3">
      <c r="A1998" s="17"/>
      <c r="B1998" s="17"/>
      <c r="C1998" s="17"/>
      <c r="D1998" s="25"/>
      <c r="E1998" s="17"/>
      <c r="F1998" s="17"/>
      <c r="G1998" s="17"/>
      <c r="H1998" s="17"/>
      <c r="I1998" s="17"/>
      <c r="J1998" s="17"/>
      <c r="K1998" s="17"/>
      <c r="L1998" s="17"/>
      <c r="M1998" s="17"/>
    </row>
    <row r="1999" spans="1:13" x14ac:dyDescent="0.3">
      <c r="A1999" s="9"/>
      <c r="B1999" s="9"/>
      <c r="C1999" s="9"/>
      <c r="D1999" s="14"/>
      <c r="E1999" s="9"/>
      <c r="F1999" s="9"/>
      <c r="G1999" s="9"/>
      <c r="H1999" s="9"/>
      <c r="I1999" s="9"/>
      <c r="J1999" s="16" t="s">
        <v>1630</v>
      </c>
      <c r="K1999" s="15">
        <v>1</v>
      </c>
      <c r="L1999" s="8"/>
      <c r="M1999" s="8">
        <f>ROUND(L1999*K1999,2)</f>
        <v>0</v>
      </c>
    </row>
    <row r="2000" spans="1:13" ht="0.9" customHeight="1" x14ac:dyDescent="0.3">
      <c r="A2000" s="17"/>
      <c r="B2000" s="17"/>
      <c r="C2000" s="17"/>
      <c r="D2000" s="25"/>
      <c r="E2000" s="17"/>
      <c r="F2000" s="17"/>
      <c r="G2000" s="17"/>
      <c r="H2000" s="17"/>
      <c r="I2000" s="17"/>
      <c r="J2000" s="17"/>
      <c r="K2000" s="17"/>
      <c r="L2000" s="17"/>
      <c r="M2000" s="17"/>
    </row>
    <row r="2001" spans="1:13" x14ac:dyDescent="0.3">
      <c r="A2001" s="10" t="s">
        <v>1631</v>
      </c>
      <c r="B2001" s="10" t="s">
        <v>12</v>
      </c>
      <c r="C2001" s="10" t="s">
        <v>0</v>
      </c>
      <c r="D2001" s="23" t="s">
        <v>1632</v>
      </c>
      <c r="E2001" s="11"/>
      <c r="F2001" s="11"/>
      <c r="G2001" s="11"/>
      <c r="H2001" s="11"/>
      <c r="I2001" s="11"/>
      <c r="J2001" s="11"/>
      <c r="K2001" s="8">
        <f>K2009</f>
        <v>1</v>
      </c>
      <c r="L2001" s="8"/>
      <c r="M2001" s="8">
        <f>M2009</f>
        <v>0</v>
      </c>
    </row>
    <row r="2002" spans="1:13" x14ac:dyDescent="0.3">
      <c r="A2002" s="12" t="s">
        <v>1633</v>
      </c>
      <c r="B2002" s="12" t="s">
        <v>17</v>
      </c>
      <c r="C2002" s="12" t="s">
        <v>18</v>
      </c>
      <c r="D2002" s="24" t="s">
        <v>1634</v>
      </c>
      <c r="E2002" s="9"/>
      <c r="F2002" s="9"/>
      <c r="G2002" s="9"/>
      <c r="H2002" s="9"/>
      <c r="I2002" s="9"/>
      <c r="J2002" s="9"/>
      <c r="K2002" s="13">
        <f>K2007</f>
        <v>11</v>
      </c>
      <c r="L2002" s="13"/>
      <c r="M2002" s="13">
        <f>M2007</f>
        <v>0</v>
      </c>
    </row>
    <row r="2003" spans="1:13" ht="132.6" x14ac:dyDescent="0.3">
      <c r="A2003" s="9"/>
      <c r="B2003" s="9"/>
      <c r="C2003" s="9"/>
      <c r="D2003" s="14" t="s">
        <v>1635</v>
      </c>
      <c r="E2003" s="9"/>
      <c r="F2003" s="9"/>
      <c r="G2003" s="9"/>
      <c r="H2003" s="9"/>
      <c r="I2003" s="9"/>
      <c r="J2003" s="9"/>
      <c r="K2003" s="9"/>
      <c r="L2003" s="9"/>
      <c r="M2003" s="9"/>
    </row>
    <row r="2004" spans="1:13" x14ac:dyDescent="0.3">
      <c r="A2004" s="9"/>
      <c r="B2004" s="9"/>
      <c r="C2004" s="9"/>
      <c r="D2004" s="14"/>
      <c r="E2004" s="12" t="s">
        <v>1636</v>
      </c>
      <c r="F2004" s="9">
        <v>8</v>
      </c>
      <c r="G2004" s="15">
        <v>0</v>
      </c>
      <c r="H2004" s="15">
        <v>0</v>
      </c>
      <c r="I2004" s="15">
        <v>0</v>
      </c>
      <c r="J2004" s="13">
        <f>F2004*(G2004+ (G2004= 0))*(H2004+ (H2004= 0))*(I2004+ (I2004= 0))</f>
        <v>8</v>
      </c>
      <c r="K2004" s="9"/>
      <c r="L2004" s="9"/>
      <c r="M2004" s="9"/>
    </row>
    <row r="2005" spans="1:13" x14ac:dyDescent="0.3">
      <c r="A2005" s="9"/>
      <c r="B2005" s="9"/>
      <c r="C2005" s="9"/>
      <c r="D2005" s="14"/>
      <c r="E2005" s="12" t="s">
        <v>77</v>
      </c>
      <c r="F2005" s="9">
        <v>2</v>
      </c>
      <c r="G2005" s="15">
        <v>0</v>
      </c>
      <c r="H2005" s="15">
        <v>0</v>
      </c>
      <c r="I2005" s="15">
        <v>0</v>
      </c>
      <c r="J2005" s="13">
        <f>F2005*(G2005+ (G2005= 0))*(H2005+ (H2005= 0))*(I2005+ (I2005= 0))</f>
        <v>2</v>
      </c>
      <c r="K2005" s="9"/>
      <c r="L2005" s="9"/>
      <c r="M2005" s="9"/>
    </row>
    <row r="2006" spans="1:13" x14ac:dyDescent="0.3">
      <c r="A2006" s="9"/>
      <c r="B2006" s="9"/>
      <c r="C2006" s="9"/>
      <c r="D2006" s="14"/>
      <c r="E2006" s="12" t="s">
        <v>1637</v>
      </c>
      <c r="F2006" s="9">
        <v>1</v>
      </c>
      <c r="G2006" s="15">
        <v>0</v>
      </c>
      <c r="H2006" s="15">
        <v>0</v>
      </c>
      <c r="I2006" s="15">
        <v>0</v>
      </c>
      <c r="J2006" s="13">
        <f>F2006*(G2006+ (G2006= 0))*(H2006+ (H2006= 0))*(I2006+ (I2006= 0))</f>
        <v>1</v>
      </c>
      <c r="K2006" s="9"/>
      <c r="L2006" s="9"/>
      <c r="M2006" s="9"/>
    </row>
    <row r="2007" spans="1:13" x14ac:dyDescent="0.3">
      <c r="A2007" s="9"/>
      <c r="B2007" s="9"/>
      <c r="C2007" s="9"/>
      <c r="D2007" s="14"/>
      <c r="E2007" s="9"/>
      <c r="F2007" s="9"/>
      <c r="G2007" s="9"/>
      <c r="H2007" s="9"/>
      <c r="I2007" s="9"/>
      <c r="J2007" s="16" t="s">
        <v>1638</v>
      </c>
      <c r="K2007" s="8">
        <f>SUM(J2004:J2006)</f>
        <v>11</v>
      </c>
      <c r="L2007" s="15"/>
      <c r="M2007" s="8">
        <f>ROUND(L2007*K2007,2)</f>
        <v>0</v>
      </c>
    </row>
    <row r="2008" spans="1:13" ht="0.9" customHeight="1" x14ac:dyDescent="0.3">
      <c r="A2008" s="17"/>
      <c r="B2008" s="17"/>
      <c r="C2008" s="17"/>
      <c r="D2008" s="25"/>
      <c r="E2008" s="17"/>
      <c r="F2008" s="17"/>
      <c r="G2008" s="17"/>
      <c r="H2008" s="17"/>
      <c r="I2008" s="17"/>
      <c r="J2008" s="17"/>
      <c r="K2008" s="17"/>
      <c r="L2008" s="17"/>
      <c r="M2008" s="17"/>
    </row>
    <row r="2009" spans="1:13" x14ac:dyDescent="0.3">
      <c r="A2009" s="9"/>
      <c r="B2009" s="9"/>
      <c r="C2009" s="9"/>
      <c r="D2009" s="14"/>
      <c r="E2009" s="9"/>
      <c r="F2009" s="9"/>
      <c r="G2009" s="9"/>
      <c r="H2009" s="9"/>
      <c r="I2009" s="9"/>
      <c r="J2009" s="16" t="s">
        <v>1639</v>
      </c>
      <c r="K2009" s="15">
        <v>1</v>
      </c>
      <c r="L2009" s="8"/>
      <c r="M2009" s="8">
        <f>ROUND(L2009*K2009,2)</f>
        <v>0</v>
      </c>
    </row>
    <row r="2010" spans="1:13" ht="0.9" customHeight="1" x14ac:dyDescent="0.3">
      <c r="A2010" s="17"/>
      <c r="B2010" s="17"/>
      <c r="C2010" s="17"/>
      <c r="D2010" s="25"/>
      <c r="E2010" s="17"/>
      <c r="F2010" s="17"/>
      <c r="G2010" s="17"/>
      <c r="H2010" s="17"/>
      <c r="I2010" s="17"/>
      <c r="J2010" s="17"/>
      <c r="K2010" s="17"/>
      <c r="L2010" s="17"/>
      <c r="M2010" s="17"/>
    </row>
    <row r="2011" spans="1:13" x14ac:dyDescent="0.3">
      <c r="A2011" s="10" t="s">
        <v>1640</v>
      </c>
      <c r="B2011" s="10" t="s">
        <v>12</v>
      </c>
      <c r="C2011" s="10" t="s">
        <v>0</v>
      </c>
      <c r="D2011" s="23" t="s">
        <v>1641</v>
      </c>
      <c r="E2011" s="11"/>
      <c r="F2011" s="11"/>
      <c r="G2011" s="11"/>
      <c r="H2011" s="11"/>
      <c r="I2011" s="11"/>
      <c r="J2011" s="11"/>
      <c r="K2011" s="8">
        <f>K2067</f>
        <v>1</v>
      </c>
      <c r="L2011" s="8"/>
      <c r="M2011" s="8">
        <f>M2067</f>
        <v>0</v>
      </c>
    </row>
    <row r="2012" spans="1:13" x14ac:dyDescent="0.3">
      <c r="A2012" s="12" t="s">
        <v>1642</v>
      </c>
      <c r="B2012" s="12" t="s">
        <v>17</v>
      </c>
      <c r="C2012" s="12" t="s">
        <v>18</v>
      </c>
      <c r="D2012" s="24" t="s">
        <v>1643</v>
      </c>
      <c r="E2012" s="9"/>
      <c r="F2012" s="9"/>
      <c r="G2012" s="9"/>
      <c r="H2012" s="9"/>
      <c r="I2012" s="9"/>
      <c r="J2012" s="9"/>
      <c r="K2012" s="13">
        <f>K2016</f>
        <v>3</v>
      </c>
      <c r="L2012" s="13"/>
      <c r="M2012" s="13">
        <f>M2016</f>
        <v>0</v>
      </c>
    </row>
    <row r="2013" spans="1:13" ht="122.4" x14ac:dyDescent="0.3">
      <c r="A2013" s="9"/>
      <c r="B2013" s="9"/>
      <c r="C2013" s="9"/>
      <c r="D2013" s="14" t="s">
        <v>1644</v>
      </c>
      <c r="E2013" s="9"/>
      <c r="F2013" s="9"/>
      <c r="G2013" s="9"/>
      <c r="H2013" s="9"/>
      <c r="I2013" s="9"/>
      <c r="J2013" s="9"/>
      <c r="K2013" s="9"/>
      <c r="L2013" s="9"/>
      <c r="M2013" s="9"/>
    </row>
    <row r="2014" spans="1:13" x14ac:dyDescent="0.3">
      <c r="A2014" s="9"/>
      <c r="B2014" s="9"/>
      <c r="C2014" s="9"/>
      <c r="D2014" s="14"/>
      <c r="E2014" s="12" t="s">
        <v>1645</v>
      </c>
      <c r="F2014" s="9">
        <v>1</v>
      </c>
      <c r="G2014" s="15">
        <v>0</v>
      </c>
      <c r="H2014" s="15">
        <v>0</v>
      </c>
      <c r="I2014" s="15">
        <v>0</v>
      </c>
      <c r="J2014" s="13">
        <f>F2014*(G2014+ (G2014= 0))*(H2014+ (H2014= 0))*(I2014+ (I2014= 0))</f>
        <v>1</v>
      </c>
      <c r="K2014" s="9"/>
      <c r="L2014" s="9"/>
      <c r="M2014" s="9"/>
    </row>
    <row r="2015" spans="1:13" x14ac:dyDescent="0.3">
      <c r="A2015" s="9"/>
      <c r="B2015" s="9"/>
      <c r="C2015" s="9"/>
      <c r="D2015" s="14"/>
      <c r="E2015" s="12" t="s">
        <v>510</v>
      </c>
      <c r="F2015" s="9">
        <v>2</v>
      </c>
      <c r="G2015" s="15">
        <v>0</v>
      </c>
      <c r="H2015" s="15">
        <v>0</v>
      </c>
      <c r="I2015" s="15">
        <v>0</v>
      </c>
      <c r="J2015" s="13">
        <f>F2015*(G2015+ (G2015= 0))*(H2015+ (H2015= 0))*(I2015+ (I2015= 0))</f>
        <v>2</v>
      </c>
      <c r="K2015" s="9"/>
      <c r="L2015" s="9"/>
      <c r="M2015" s="9"/>
    </row>
    <row r="2016" spans="1:13" x14ac:dyDescent="0.3">
      <c r="A2016" s="9"/>
      <c r="B2016" s="9"/>
      <c r="C2016" s="9"/>
      <c r="D2016" s="14"/>
      <c r="E2016" s="9"/>
      <c r="F2016" s="9"/>
      <c r="G2016" s="9"/>
      <c r="H2016" s="9"/>
      <c r="I2016" s="9"/>
      <c r="J2016" s="16" t="s">
        <v>1646</v>
      </c>
      <c r="K2016" s="8">
        <f>SUM(J2014:J2015)</f>
        <v>3</v>
      </c>
      <c r="L2016" s="15"/>
      <c r="M2016" s="8">
        <f>ROUND(L2016*K2016,2)</f>
        <v>0</v>
      </c>
    </row>
    <row r="2017" spans="1:13" ht="0.9" customHeight="1" x14ac:dyDescent="0.3">
      <c r="A2017" s="17"/>
      <c r="B2017" s="17"/>
      <c r="C2017" s="17"/>
      <c r="D2017" s="25"/>
      <c r="E2017" s="17"/>
      <c r="F2017" s="17"/>
      <c r="G2017" s="17"/>
      <c r="H2017" s="17"/>
      <c r="I2017" s="17"/>
      <c r="J2017" s="17"/>
      <c r="K2017" s="17"/>
      <c r="L2017" s="17"/>
      <c r="M2017" s="17"/>
    </row>
    <row r="2018" spans="1:13" ht="20.399999999999999" x14ac:dyDescent="0.3">
      <c r="A2018" s="12" t="s">
        <v>1647</v>
      </c>
      <c r="B2018" s="12" t="s">
        <v>17</v>
      </c>
      <c r="C2018" s="12" t="s">
        <v>18</v>
      </c>
      <c r="D2018" s="24" t="s">
        <v>1648</v>
      </c>
      <c r="E2018" s="9"/>
      <c r="F2018" s="9"/>
      <c r="G2018" s="9"/>
      <c r="H2018" s="9"/>
      <c r="I2018" s="9"/>
      <c r="J2018" s="9"/>
      <c r="K2018" s="13">
        <f>K2023</f>
        <v>5</v>
      </c>
      <c r="L2018" s="13"/>
      <c r="M2018" s="13">
        <f>M2023</f>
        <v>0</v>
      </c>
    </row>
    <row r="2019" spans="1:13" ht="122.4" x14ac:dyDescent="0.3">
      <c r="A2019" s="9"/>
      <c r="B2019" s="9"/>
      <c r="C2019" s="9"/>
      <c r="D2019" s="14" t="s">
        <v>1649</v>
      </c>
      <c r="E2019" s="9"/>
      <c r="F2019" s="9"/>
      <c r="G2019" s="9"/>
      <c r="H2019" s="9"/>
      <c r="I2019" s="9"/>
      <c r="J2019" s="9"/>
      <c r="K2019" s="9"/>
      <c r="L2019" s="9"/>
      <c r="M2019" s="9"/>
    </row>
    <row r="2020" spans="1:13" x14ac:dyDescent="0.3">
      <c r="A2020" s="9"/>
      <c r="B2020" s="9"/>
      <c r="C2020" s="9"/>
      <c r="D2020" s="14"/>
      <c r="E2020" s="12" t="s">
        <v>1650</v>
      </c>
      <c r="F2020" s="9">
        <v>1</v>
      </c>
      <c r="G2020" s="15">
        <v>0</v>
      </c>
      <c r="H2020" s="15">
        <v>0</v>
      </c>
      <c r="I2020" s="15">
        <v>0</v>
      </c>
      <c r="J2020" s="13">
        <f>F2020*(G2020+ (G2020= 0))*(H2020+ (H2020= 0))*(I2020+ (I2020= 0))</f>
        <v>1</v>
      </c>
      <c r="K2020" s="9"/>
      <c r="L2020" s="9"/>
      <c r="M2020" s="9"/>
    </row>
    <row r="2021" spans="1:13" x14ac:dyDescent="0.3">
      <c r="A2021" s="9"/>
      <c r="B2021" s="9"/>
      <c r="C2021" s="9"/>
      <c r="D2021" s="14"/>
      <c r="E2021" s="12" t="s">
        <v>1521</v>
      </c>
      <c r="F2021" s="9">
        <v>2</v>
      </c>
      <c r="G2021" s="15">
        <v>0</v>
      </c>
      <c r="H2021" s="15">
        <v>0</v>
      </c>
      <c r="I2021" s="15">
        <v>0</v>
      </c>
      <c r="J2021" s="13">
        <f>F2021*(G2021+ (G2021= 0))*(H2021+ (H2021= 0))*(I2021+ (I2021= 0))</f>
        <v>2</v>
      </c>
      <c r="K2021" s="9"/>
      <c r="L2021" s="9"/>
      <c r="M2021" s="9"/>
    </row>
    <row r="2022" spans="1:13" x14ac:dyDescent="0.3">
      <c r="A2022" s="9"/>
      <c r="B2022" s="9"/>
      <c r="C2022" s="9"/>
      <c r="D2022" s="14"/>
      <c r="E2022" s="12" t="s">
        <v>510</v>
      </c>
      <c r="F2022" s="9">
        <v>2</v>
      </c>
      <c r="G2022" s="15">
        <v>0</v>
      </c>
      <c r="H2022" s="15">
        <v>0</v>
      </c>
      <c r="I2022" s="15">
        <v>0</v>
      </c>
      <c r="J2022" s="13">
        <f>F2022*(G2022+ (G2022= 0))*(H2022+ (H2022= 0))*(I2022+ (I2022= 0))</f>
        <v>2</v>
      </c>
      <c r="K2022" s="9"/>
      <c r="L2022" s="9"/>
      <c r="M2022" s="9"/>
    </row>
    <row r="2023" spans="1:13" x14ac:dyDescent="0.3">
      <c r="A2023" s="9"/>
      <c r="B2023" s="9"/>
      <c r="C2023" s="9"/>
      <c r="D2023" s="14"/>
      <c r="E2023" s="9"/>
      <c r="F2023" s="9"/>
      <c r="G2023" s="9"/>
      <c r="H2023" s="9"/>
      <c r="I2023" s="9"/>
      <c r="J2023" s="16" t="s">
        <v>1651</v>
      </c>
      <c r="K2023" s="8">
        <f>SUM(J2020:J2022)</f>
        <v>5</v>
      </c>
      <c r="L2023" s="15"/>
      <c r="M2023" s="8">
        <f>ROUND(L2023*K2023,2)</f>
        <v>0</v>
      </c>
    </row>
    <row r="2024" spans="1:13" ht="0.9" customHeight="1" x14ac:dyDescent="0.3">
      <c r="A2024" s="17"/>
      <c r="B2024" s="17"/>
      <c r="C2024" s="17"/>
      <c r="D2024" s="25"/>
      <c r="E2024" s="17"/>
      <c r="F2024" s="17"/>
      <c r="G2024" s="17"/>
      <c r="H2024" s="17"/>
      <c r="I2024" s="17"/>
      <c r="J2024" s="17"/>
      <c r="K2024" s="17"/>
      <c r="L2024" s="17"/>
      <c r="M2024" s="17"/>
    </row>
    <row r="2025" spans="1:13" ht="20.399999999999999" x14ac:dyDescent="0.3">
      <c r="A2025" s="12" t="s">
        <v>1652</v>
      </c>
      <c r="B2025" s="12" t="s">
        <v>17</v>
      </c>
      <c r="C2025" s="12" t="s">
        <v>18</v>
      </c>
      <c r="D2025" s="24" t="s">
        <v>1653</v>
      </c>
      <c r="E2025" s="9"/>
      <c r="F2025" s="9"/>
      <c r="G2025" s="9"/>
      <c r="H2025" s="9"/>
      <c r="I2025" s="9"/>
      <c r="J2025" s="9"/>
      <c r="K2025" s="13">
        <f>K2031</f>
        <v>22</v>
      </c>
      <c r="L2025" s="13"/>
      <c r="M2025" s="13">
        <f>M2031</f>
        <v>0</v>
      </c>
    </row>
    <row r="2026" spans="1:13" ht="153" x14ac:dyDescent="0.3">
      <c r="A2026" s="9"/>
      <c r="B2026" s="9"/>
      <c r="C2026" s="9"/>
      <c r="D2026" s="14" t="s">
        <v>1654</v>
      </c>
      <c r="E2026" s="9"/>
      <c r="F2026" s="9"/>
      <c r="G2026" s="9"/>
      <c r="H2026" s="9"/>
      <c r="I2026" s="9"/>
      <c r="J2026" s="9"/>
      <c r="K2026" s="9"/>
      <c r="L2026" s="9"/>
      <c r="M2026" s="9"/>
    </row>
    <row r="2027" spans="1:13" x14ac:dyDescent="0.3">
      <c r="A2027" s="9"/>
      <c r="B2027" s="9"/>
      <c r="C2027" s="9"/>
      <c r="D2027" s="14"/>
      <c r="E2027" s="12" t="s">
        <v>72</v>
      </c>
      <c r="F2027" s="9">
        <v>18</v>
      </c>
      <c r="G2027" s="15">
        <v>0</v>
      </c>
      <c r="H2027" s="15">
        <v>0</v>
      </c>
      <c r="I2027" s="15">
        <v>0</v>
      </c>
      <c r="J2027" s="13">
        <f>F2027*(G2027+ (G2027= 0))*(H2027+ (H2027= 0))*(I2027+ (I2027= 0))</f>
        <v>18</v>
      </c>
      <c r="K2027" s="9"/>
      <c r="L2027" s="9"/>
      <c r="M2027" s="9"/>
    </row>
    <row r="2028" spans="1:13" x14ac:dyDescent="0.3">
      <c r="A2028" s="9"/>
      <c r="B2028" s="9"/>
      <c r="C2028" s="9"/>
      <c r="D2028" s="14"/>
      <c r="E2028" s="12" t="s">
        <v>1385</v>
      </c>
      <c r="F2028" s="9">
        <v>2</v>
      </c>
      <c r="G2028" s="15">
        <v>0</v>
      </c>
      <c r="H2028" s="15">
        <v>0</v>
      </c>
      <c r="I2028" s="15">
        <v>0</v>
      </c>
      <c r="J2028" s="13">
        <f>F2028*(G2028+ (G2028= 0))*(H2028+ (H2028= 0))*(I2028+ (I2028= 0))</f>
        <v>2</v>
      </c>
      <c r="K2028" s="9"/>
      <c r="L2028" s="9"/>
      <c r="M2028" s="9"/>
    </row>
    <row r="2029" spans="1:13" x14ac:dyDescent="0.3">
      <c r="A2029" s="9"/>
      <c r="B2029" s="9"/>
      <c r="C2029" s="9"/>
      <c r="D2029" s="14"/>
      <c r="E2029" s="12" t="s">
        <v>67</v>
      </c>
      <c r="F2029" s="9">
        <v>1</v>
      </c>
      <c r="G2029" s="15">
        <v>0</v>
      </c>
      <c r="H2029" s="15">
        <v>0</v>
      </c>
      <c r="I2029" s="15">
        <v>0</v>
      </c>
      <c r="J2029" s="13">
        <f>F2029*(G2029+ (G2029= 0))*(H2029+ (H2029= 0))*(I2029+ (I2029= 0))</f>
        <v>1</v>
      </c>
      <c r="K2029" s="9"/>
      <c r="L2029" s="9"/>
      <c r="M2029" s="9"/>
    </row>
    <row r="2030" spans="1:13" x14ac:dyDescent="0.3">
      <c r="A2030" s="9"/>
      <c r="B2030" s="9"/>
      <c r="C2030" s="9"/>
      <c r="D2030" s="14"/>
      <c r="E2030" s="12" t="s">
        <v>486</v>
      </c>
      <c r="F2030" s="9">
        <v>1</v>
      </c>
      <c r="G2030" s="15">
        <v>0</v>
      </c>
      <c r="H2030" s="15">
        <v>0</v>
      </c>
      <c r="I2030" s="15">
        <v>0</v>
      </c>
      <c r="J2030" s="13">
        <f>F2030*(G2030+ (G2030= 0))*(H2030+ (H2030= 0))*(I2030+ (I2030= 0))</f>
        <v>1</v>
      </c>
      <c r="K2030" s="9"/>
      <c r="L2030" s="9"/>
      <c r="M2030" s="9"/>
    </row>
    <row r="2031" spans="1:13" x14ac:dyDescent="0.3">
      <c r="A2031" s="9"/>
      <c r="B2031" s="9"/>
      <c r="C2031" s="9"/>
      <c r="D2031" s="14"/>
      <c r="E2031" s="9"/>
      <c r="F2031" s="9"/>
      <c r="G2031" s="9"/>
      <c r="H2031" s="9"/>
      <c r="I2031" s="9"/>
      <c r="J2031" s="16" t="s">
        <v>1655</v>
      </c>
      <c r="K2031" s="8">
        <f>SUM(J2027:J2030)</f>
        <v>22</v>
      </c>
      <c r="L2031" s="15"/>
      <c r="M2031" s="8">
        <f>ROUND(L2031*K2031,2)</f>
        <v>0</v>
      </c>
    </row>
    <row r="2032" spans="1:13" ht="0.9" customHeight="1" x14ac:dyDescent="0.3">
      <c r="A2032" s="17"/>
      <c r="B2032" s="17"/>
      <c r="C2032" s="17"/>
      <c r="D2032" s="25"/>
      <c r="E2032" s="17"/>
      <c r="F2032" s="17"/>
      <c r="G2032" s="17"/>
      <c r="H2032" s="17"/>
      <c r="I2032" s="17"/>
      <c r="J2032" s="17"/>
      <c r="K2032" s="17"/>
      <c r="L2032" s="17"/>
      <c r="M2032" s="17"/>
    </row>
    <row r="2033" spans="1:13" x14ac:dyDescent="0.3">
      <c r="A2033" s="12" t="s">
        <v>1656</v>
      </c>
      <c r="B2033" s="12" t="s">
        <v>17</v>
      </c>
      <c r="C2033" s="12" t="s">
        <v>18</v>
      </c>
      <c r="D2033" s="24" t="s">
        <v>1657</v>
      </c>
      <c r="E2033" s="9"/>
      <c r="F2033" s="9"/>
      <c r="G2033" s="9"/>
      <c r="H2033" s="9"/>
      <c r="I2033" s="9"/>
      <c r="J2033" s="9"/>
      <c r="K2033" s="13">
        <f>K2038</f>
        <v>5</v>
      </c>
      <c r="L2033" s="13"/>
      <c r="M2033" s="13">
        <f>M2038</f>
        <v>0</v>
      </c>
    </row>
    <row r="2034" spans="1:13" ht="102" x14ac:dyDescent="0.3">
      <c r="A2034" s="9"/>
      <c r="B2034" s="9"/>
      <c r="C2034" s="9"/>
      <c r="D2034" s="14" t="s">
        <v>1658</v>
      </c>
      <c r="E2034" s="9"/>
      <c r="F2034" s="9"/>
      <c r="G2034" s="9"/>
      <c r="H2034" s="9"/>
      <c r="I2034" s="9"/>
      <c r="J2034" s="9"/>
      <c r="K2034" s="9"/>
      <c r="L2034" s="9"/>
      <c r="M2034" s="9"/>
    </row>
    <row r="2035" spans="1:13" x14ac:dyDescent="0.3">
      <c r="A2035" s="9"/>
      <c r="B2035" s="9"/>
      <c r="C2035" s="9"/>
      <c r="D2035" s="14"/>
      <c r="E2035" s="12" t="s">
        <v>508</v>
      </c>
      <c r="F2035" s="9">
        <v>1</v>
      </c>
      <c r="G2035" s="15">
        <v>0</v>
      </c>
      <c r="H2035" s="15">
        <v>0</v>
      </c>
      <c r="I2035" s="15">
        <v>0</v>
      </c>
      <c r="J2035" s="13">
        <f>F2035*(G2035+ (G2035= 0))*(H2035+ (H2035= 0))*(I2035+ (I2035= 0))</f>
        <v>1</v>
      </c>
      <c r="K2035" s="9"/>
      <c r="L2035" s="9"/>
      <c r="M2035" s="9"/>
    </row>
    <row r="2036" spans="1:13" x14ac:dyDescent="0.3">
      <c r="A2036" s="9"/>
      <c r="B2036" s="9"/>
      <c r="C2036" s="9"/>
      <c r="D2036" s="14"/>
      <c r="E2036" s="12" t="s">
        <v>1521</v>
      </c>
      <c r="F2036" s="9">
        <v>2</v>
      </c>
      <c r="G2036" s="15">
        <v>0</v>
      </c>
      <c r="H2036" s="15">
        <v>0</v>
      </c>
      <c r="I2036" s="15">
        <v>0</v>
      </c>
      <c r="J2036" s="13">
        <f>F2036*(G2036+ (G2036= 0))*(H2036+ (H2036= 0))*(I2036+ (I2036= 0))</f>
        <v>2</v>
      </c>
      <c r="K2036" s="9"/>
      <c r="L2036" s="9"/>
      <c r="M2036" s="9"/>
    </row>
    <row r="2037" spans="1:13" x14ac:dyDescent="0.3">
      <c r="A2037" s="9"/>
      <c r="B2037" s="9"/>
      <c r="C2037" s="9"/>
      <c r="D2037" s="14"/>
      <c r="E2037" s="12" t="s">
        <v>510</v>
      </c>
      <c r="F2037" s="9">
        <v>2</v>
      </c>
      <c r="G2037" s="15">
        <v>0</v>
      </c>
      <c r="H2037" s="15">
        <v>0</v>
      </c>
      <c r="I2037" s="15">
        <v>0</v>
      </c>
      <c r="J2037" s="13">
        <f>F2037*(G2037+ (G2037= 0))*(H2037+ (H2037= 0))*(I2037+ (I2037= 0))</f>
        <v>2</v>
      </c>
      <c r="K2037" s="9"/>
      <c r="L2037" s="9"/>
      <c r="M2037" s="9"/>
    </row>
    <row r="2038" spans="1:13" x14ac:dyDescent="0.3">
      <c r="A2038" s="9"/>
      <c r="B2038" s="9"/>
      <c r="C2038" s="9"/>
      <c r="D2038" s="14"/>
      <c r="E2038" s="9"/>
      <c r="F2038" s="9"/>
      <c r="G2038" s="9"/>
      <c r="H2038" s="9"/>
      <c r="I2038" s="9"/>
      <c r="J2038" s="16" t="s">
        <v>1659</v>
      </c>
      <c r="K2038" s="8">
        <f>SUM(J2035:J2037)</f>
        <v>5</v>
      </c>
      <c r="L2038" s="15"/>
      <c r="M2038" s="8">
        <f>ROUND(L2038*K2038,2)</f>
        <v>0</v>
      </c>
    </row>
    <row r="2039" spans="1:13" ht="0.9" customHeight="1" x14ac:dyDescent="0.3">
      <c r="A2039" s="17"/>
      <c r="B2039" s="17"/>
      <c r="C2039" s="17"/>
      <c r="D2039" s="25"/>
      <c r="E2039" s="17"/>
      <c r="F2039" s="17"/>
      <c r="G2039" s="17"/>
      <c r="H2039" s="17"/>
      <c r="I2039" s="17"/>
      <c r="J2039" s="17"/>
      <c r="K2039" s="17"/>
      <c r="L2039" s="17"/>
      <c r="M2039" s="17"/>
    </row>
    <row r="2040" spans="1:13" ht="20.399999999999999" x14ac:dyDescent="0.3">
      <c r="A2040" s="12" t="s">
        <v>1660</v>
      </c>
      <c r="B2040" s="12" t="s">
        <v>17</v>
      </c>
      <c r="C2040" s="12" t="s">
        <v>18</v>
      </c>
      <c r="D2040" s="24" t="s">
        <v>1661</v>
      </c>
      <c r="E2040" s="9"/>
      <c r="F2040" s="9"/>
      <c r="G2040" s="9"/>
      <c r="H2040" s="9"/>
      <c r="I2040" s="9"/>
      <c r="J2040" s="9"/>
      <c r="K2040" s="13">
        <f>K2044</f>
        <v>2</v>
      </c>
      <c r="L2040" s="13"/>
      <c r="M2040" s="13">
        <f>M2044</f>
        <v>0</v>
      </c>
    </row>
    <row r="2041" spans="1:13" ht="122.4" x14ac:dyDescent="0.3">
      <c r="A2041" s="9"/>
      <c r="B2041" s="9"/>
      <c r="C2041" s="9"/>
      <c r="D2041" s="14" t="s">
        <v>1662</v>
      </c>
      <c r="E2041" s="9"/>
      <c r="F2041" s="9"/>
      <c r="G2041" s="9"/>
      <c r="H2041" s="9"/>
      <c r="I2041" s="9"/>
      <c r="J2041" s="9"/>
      <c r="K2041" s="9"/>
      <c r="L2041" s="9"/>
      <c r="M2041" s="9"/>
    </row>
    <row r="2042" spans="1:13" x14ac:dyDescent="0.3">
      <c r="A2042" s="9"/>
      <c r="B2042" s="9"/>
      <c r="C2042" s="9"/>
      <c r="D2042" s="14"/>
      <c r="E2042" s="12" t="s">
        <v>487</v>
      </c>
      <c r="F2042" s="9">
        <v>1</v>
      </c>
      <c r="G2042" s="15">
        <v>0</v>
      </c>
      <c r="H2042" s="15">
        <v>0</v>
      </c>
      <c r="I2042" s="15">
        <v>0</v>
      </c>
      <c r="J2042" s="13">
        <f>F2042*(G2042+ (G2042= 0))*(H2042+ (H2042= 0))*(I2042+ (I2042= 0))</f>
        <v>1</v>
      </c>
      <c r="K2042" s="9"/>
      <c r="L2042" s="9"/>
      <c r="M2042" s="9"/>
    </row>
    <row r="2043" spans="1:13" x14ac:dyDescent="0.3">
      <c r="A2043" s="9"/>
      <c r="B2043" s="9"/>
      <c r="C2043" s="9"/>
      <c r="D2043" s="14"/>
      <c r="E2043" s="12" t="s">
        <v>486</v>
      </c>
      <c r="F2043" s="9">
        <v>1</v>
      </c>
      <c r="G2043" s="15">
        <v>0</v>
      </c>
      <c r="H2043" s="15">
        <v>0</v>
      </c>
      <c r="I2043" s="15">
        <v>0</v>
      </c>
      <c r="J2043" s="13">
        <f>F2043*(G2043+ (G2043= 0))*(H2043+ (H2043= 0))*(I2043+ (I2043= 0))</f>
        <v>1</v>
      </c>
      <c r="K2043" s="9"/>
      <c r="L2043" s="9"/>
      <c r="M2043" s="9"/>
    </row>
    <row r="2044" spans="1:13" x14ac:dyDescent="0.3">
      <c r="A2044" s="9"/>
      <c r="B2044" s="9"/>
      <c r="C2044" s="9"/>
      <c r="D2044" s="14"/>
      <c r="E2044" s="9"/>
      <c r="F2044" s="9"/>
      <c r="G2044" s="9"/>
      <c r="H2044" s="9"/>
      <c r="I2044" s="9"/>
      <c r="J2044" s="16" t="s">
        <v>1663</v>
      </c>
      <c r="K2044" s="8">
        <f>SUM(J2042:J2043)</f>
        <v>2</v>
      </c>
      <c r="L2044" s="15"/>
      <c r="M2044" s="8">
        <f>ROUND(L2044*K2044,2)</f>
        <v>0</v>
      </c>
    </row>
    <row r="2045" spans="1:13" ht="0.9" customHeight="1" x14ac:dyDescent="0.3">
      <c r="A2045" s="17"/>
      <c r="B2045" s="17"/>
      <c r="C2045" s="17"/>
      <c r="D2045" s="25"/>
      <c r="E2045" s="17"/>
      <c r="F2045" s="17"/>
      <c r="G2045" s="17"/>
      <c r="H2045" s="17"/>
      <c r="I2045" s="17"/>
      <c r="J2045" s="17"/>
      <c r="K2045" s="17"/>
      <c r="L2045" s="17"/>
      <c r="M2045" s="17"/>
    </row>
    <row r="2046" spans="1:13" ht="20.399999999999999" x14ac:dyDescent="0.3">
      <c r="A2046" s="12" t="s">
        <v>1664</v>
      </c>
      <c r="B2046" s="12" t="s">
        <v>17</v>
      </c>
      <c r="C2046" s="12" t="s">
        <v>18</v>
      </c>
      <c r="D2046" s="24" t="s">
        <v>1665</v>
      </c>
      <c r="E2046" s="9"/>
      <c r="F2046" s="9"/>
      <c r="G2046" s="9"/>
      <c r="H2046" s="9"/>
      <c r="I2046" s="9"/>
      <c r="J2046" s="9"/>
      <c r="K2046" s="13">
        <f>K2049</f>
        <v>1</v>
      </c>
      <c r="L2046" s="13"/>
      <c r="M2046" s="13">
        <f>M2049</f>
        <v>0</v>
      </c>
    </row>
    <row r="2047" spans="1:13" ht="132.6" x14ac:dyDescent="0.3">
      <c r="A2047" s="9"/>
      <c r="B2047" s="9"/>
      <c r="C2047" s="9"/>
      <c r="D2047" s="14" t="s">
        <v>1666</v>
      </c>
      <c r="E2047" s="9"/>
      <c r="F2047" s="9"/>
      <c r="G2047" s="9"/>
      <c r="H2047" s="9"/>
      <c r="I2047" s="9"/>
      <c r="J2047" s="9"/>
      <c r="K2047" s="9"/>
      <c r="L2047" s="9"/>
      <c r="M2047" s="9"/>
    </row>
    <row r="2048" spans="1:13" x14ac:dyDescent="0.3">
      <c r="A2048" s="9"/>
      <c r="B2048" s="9"/>
      <c r="C2048" s="9"/>
      <c r="D2048" s="14"/>
      <c r="E2048" s="12" t="s">
        <v>487</v>
      </c>
      <c r="F2048" s="9">
        <v>1</v>
      </c>
      <c r="G2048" s="15">
        <v>0</v>
      </c>
      <c r="H2048" s="15">
        <v>0</v>
      </c>
      <c r="I2048" s="15">
        <v>0</v>
      </c>
      <c r="J2048" s="13">
        <f>F2048*(G2048+ (G2048= 0))*(H2048+ (H2048= 0))*(I2048+ (I2048= 0))</f>
        <v>1</v>
      </c>
      <c r="K2048" s="9"/>
      <c r="L2048" s="9"/>
      <c r="M2048" s="9"/>
    </row>
    <row r="2049" spans="1:13" x14ac:dyDescent="0.3">
      <c r="A2049" s="9"/>
      <c r="B2049" s="9"/>
      <c r="C2049" s="9"/>
      <c r="D2049" s="14"/>
      <c r="E2049" s="9"/>
      <c r="F2049" s="9"/>
      <c r="G2049" s="9"/>
      <c r="H2049" s="9"/>
      <c r="I2049" s="9"/>
      <c r="J2049" s="16" t="s">
        <v>1667</v>
      </c>
      <c r="K2049" s="8">
        <f>SUM(J2048:J2048)</f>
        <v>1</v>
      </c>
      <c r="L2049" s="15"/>
      <c r="M2049" s="8">
        <f>ROUND(L2049*K2049,2)</f>
        <v>0</v>
      </c>
    </row>
    <row r="2050" spans="1:13" ht="0.9" customHeight="1" x14ac:dyDescent="0.3">
      <c r="A2050" s="17"/>
      <c r="B2050" s="17"/>
      <c r="C2050" s="17"/>
      <c r="D2050" s="25"/>
      <c r="E2050" s="17"/>
      <c r="F2050" s="17"/>
      <c r="G2050" s="17"/>
      <c r="H2050" s="17"/>
      <c r="I2050" s="17"/>
      <c r="J2050" s="17"/>
      <c r="K2050" s="17"/>
      <c r="L2050" s="17"/>
      <c r="M2050" s="17"/>
    </row>
    <row r="2051" spans="1:13" x14ac:dyDescent="0.3">
      <c r="A2051" s="12" t="s">
        <v>1668</v>
      </c>
      <c r="B2051" s="12" t="s">
        <v>17</v>
      </c>
      <c r="C2051" s="12" t="s">
        <v>18</v>
      </c>
      <c r="D2051" s="24" t="s">
        <v>1669</v>
      </c>
      <c r="E2051" s="9"/>
      <c r="F2051" s="9"/>
      <c r="G2051" s="9"/>
      <c r="H2051" s="9"/>
      <c r="I2051" s="9"/>
      <c r="J2051" s="9"/>
      <c r="K2051" s="13">
        <f>K2054</f>
        <v>3</v>
      </c>
      <c r="L2051" s="13"/>
      <c r="M2051" s="13">
        <f>M2054</f>
        <v>0</v>
      </c>
    </row>
    <row r="2052" spans="1:13" ht="163.19999999999999" x14ac:dyDescent="0.3">
      <c r="A2052" s="9"/>
      <c r="B2052" s="9"/>
      <c r="C2052" s="9"/>
      <c r="D2052" s="14" t="s">
        <v>1670</v>
      </c>
      <c r="E2052" s="9"/>
      <c r="F2052" s="9"/>
      <c r="G2052" s="9"/>
      <c r="H2052" s="9"/>
      <c r="I2052" s="9"/>
      <c r="J2052" s="9"/>
      <c r="K2052" s="9"/>
      <c r="L2052" s="9"/>
      <c r="M2052" s="9"/>
    </row>
    <row r="2053" spans="1:13" x14ac:dyDescent="0.3">
      <c r="A2053" s="9"/>
      <c r="B2053" s="9"/>
      <c r="C2053" s="9"/>
      <c r="D2053" s="14"/>
      <c r="E2053" s="12" t="s">
        <v>1384</v>
      </c>
      <c r="F2053" s="9">
        <v>3</v>
      </c>
      <c r="G2053" s="15">
        <v>0</v>
      </c>
      <c r="H2053" s="15">
        <v>0</v>
      </c>
      <c r="I2053" s="15">
        <v>0</v>
      </c>
      <c r="J2053" s="13">
        <f>F2053*(G2053+ (G2053= 0))*(H2053+ (H2053= 0))*(I2053+ (I2053= 0))</f>
        <v>3</v>
      </c>
      <c r="K2053" s="9"/>
      <c r="L2053" s="9"/>
      <c r="M2053" s="9"/>
    </row>
    <row r="2054" spans="1:13" x14ac:dyDescent="0.3">
      <c r="A2054" s="9"/>
      <c r="B2054" s="9"/>
      <c r="C2054" s="9"/>
      <c r="D2054" s="14"/>
      <c r="E2054" s="9"/>
      <c r="F2054" s="9"/>
      <c r="G2054" s="9"/>
      <c r="H2054" s="9"/>
      <c r="I2054" s="9"/>
      <c r="J2054" s="16" t="s">
        <v>1671</v>
      </c>
      <c r="K2054" s="8">
        <f>SUM(J2053:J2053)</f>
        <v>3</v>
      </c>
      <c r="L2054" s="15"/>
      <c r="M2054" s="8">
        <f>ROUND(L2054*K2054,2)</f>
        <v>0</v>
      </c>
    </row>
    <row r="2055" spans="1:13" ht="0.9" customHeight="1" x14ac:dyDescent="0.3">
      <c r="A2055" s="17"/>
      <c r="B2055" s="17"/>
      <c r="C2055" s="17"/>
      <c r="D2055" s="25"/>
      <c r="E2055" s="17"/>
      <c r="F2055" s="17"/>
      <c r="G2055" s="17"/>
      <c r="H2055" s="17"/>
      <c r="I2055" s="17"/>
      <c r="J2055" s="17"/>
      <c r="K2055" s="17"/>
      <c r="L2055" s="17"/>
      <c r="M2055" s="17"/>
    </row>
    <row r="2056" spans="1:13" x14ac:dyDescent="0.3">
      <c r="A2056" s="12" t="s">
        <v>1672</v>
      </c>
      <c r="B2056" s="12" t="s">
        <v>17</v>
      </c>
      <c r="C2056" s="12" t="s">
        <v>18</v>
      </c>
      <c r="D2056" s="24" t="s">
        <v>1673</v>
      </c>
      <c r="E2056" s="9"/>
      <c r="F2056" s="9"/>
      <c r="G2056" s="9"/>
      <c r="H2056" s="9"/>
      <c r="I2056" s="9"/>
      <c r="J2056" s="9"/>
      <c r="K2056" s="13">
        <f>K2059</f>
        <v>1</v>
      </c>
      <c r="L2056" s="13"/>
      <c r="M2056" s="13">
        <f>M2059</f>
        <v>0</v>
      </c>
    </row>
    <row r="2057" spans="1:13" ht="193.8" x14ac:dyDescent="0.3">
      <c r="A2057" s="9"/>
      <c r="B2057" s="9"/>
      <c r="C2057" s="9"/>
      <c r="D2057" s="14" t="s">
        <v>1674</v>
      </c>
      <c r="E2057" s="9"/>
      <c r="F2057" s="9"/>
      <c r="G2057" s="9"/>
      <c r="H2057" s="9"/>
      <c r="I2057" s="9"/>
      <c r="J2057" s="9"/>
      <c r="K2057" s="9"/>
      <c r="L2057" s="9"/>
      <c r="M2057" s="9"/>
    </row>
    <row r="2058" spans="1:13" x14ac:dyDescent="0.3">
      <c r="A2058" s="9"/>
      <c r="B2058" s="9"/>
      <c r="C2058" s="9"/>
      <c r="D2058" s="14"/>
      <c r="E2058" s="12" t="s">
        <v>1675</v>
      </c>
      <c r="F2058" s="9">
        <v>1</v>
      </c>
      <c r="G2058" s="15">
        <v>0</v>
      </c>
      <c r="H2058" s="15">
        <v>0</v>
      </c>
      <c r="I2058" s="15">
        <v>0</v>
      </c>
      <c r="J2058" s="13">
        <f>F2058*(G2058+ (G2058= 0))*(H2058+ (H2058= 0))*(I2058+ (I2058= 0))</f>
        <v>1</v>
      </c>
      <c r="K2058" s="9"/>
      <c r="L2058" s="9"/>
      <c r="M2058" s="9"/>
    </row>
    <row r="2059" spans="1:13" x14ac:dyDescent="0.3">
      <c r="A2059" s="9"/>
      <c r="B2059" s="9"/>
      <c r="C2059" s="9"/>
      <c r="D2059" s="14"/>
      <c r="E2059" s="9"/>
      <c r="F2059" s="9"/>
      <c r="G2059" s="9"/>
      <c r="H2059" s="9"/>
      <c r="I2059" s="9"/>
      <c r="J2059" s="16" t="s">
        <v>1676</v>
      </c>
      <c r="K2059" s="8">
        <f>SUM(J2058:J2058)</f>
        <v>1</v>
      </c>
      <c r="L2059" s="15"/>
      <c r="M2059" s="8">
        <f>ROUND(L2059*K2059,2)</f>
        <v>0</v>
      </c>
    </row>
    <row r="2060" spans="1:13" ht="0.9" customHeight="1" x14ac:dyDescent="0.3">
      <c r="A2060" s="17"/>
      <c r="B2060" s="17"/>
      <c r="C2060" s="17"/>
      <c r="D2060" s="25"/>
      <c r="E2060" s="17"/>
      <c r="F2060" s="17"/>
      <c r="G2060" s="17"/>
      <c r="H2060" s="17"/>
      <c r="I2060" s="17"/>
      <c r="J2060" s="17"/>
      <c r="K2060" s="17"/>
      <c r="L2060" s="17"/>
      <c r="M2060" s="17"/>
    </row>
    <row r="2061" spans="1:13" ht="20.399999999999999" x14ac:dyDescent="0.3">
      <c r="A2061" s="12" t="s">
        <v>1677</v>
      </c>
      <c r="B2061" s="12" t="s">
        <v>17</v>
      </c>
      <c r="C2061" s="12" t="s">
        <v>18</v>
      </c>
      <c r="D2061" s="24" t="s">
        <v>1678</v>
      </c>
      <c r="E2061" s="9"/>
      <c r="F2061" s="9"/>
      <c r="G2061" s="9"/>
      <c r="H2061" s="9"/>
      <c r="I2061" s="9"/>
      <c r="J2061" s="9"/>
      <c r="K2061" s="13">
        <f>K2065</f>
        <v>7</v>
      </c>
      <c r="L2061" s="13"/>
      <c r="M2061" s="13">
        <f>M2065</f>
        <v>0</v>
      </c>
    </row>
    <row r="2062" spans="1:13" ht="183.6" x14ac:dyDescent="0.3">
      <c r="A2062" s="9"/>
      <c r="B2062" s="9"/>
      <c r="C2062" s="9"/>
      <c r="D2062" s="14" t="s">
        <v>1679</v>
      </c>
      <c r="E2062" s="9"/>
      <c r="F2062" s="9"/>
      <c r="G2062" s="9"/>
      <c r="H2062" s="9"/>
      <c r="I2062" s="9"/>
      <c r="J2062" s="9"/>
      <c r="K2062" s="9"/>
      <c r="L2062" s="9"/>
      <c r="M2062" s="9"/>
    </row>
    <row r="2063" spans="1:13" x14ac:dyDescent="0.3">
      <c r="A2063" s="9"/>
      <c r="B2063" s="9"/>
      <c r="C2063" s="9"/>
      <c r="D2063" s="14"/>
      <c r="E2063" s="12" t="s">
        <v>400</v>
      </c>
      <c r="F2063" s="9">
        <v>5</v>
      </c>
      <c r="G2063" s="15">
        <v>0</v>
      </c>
      <c r="H2063" s="15">
        <v>0</v>
      </c>
      <c r="I2063" s="15">
        <v>0</v>
      </c>
      <c r="J2063" s="13">
        <f>F2063*(G2063+ (G2063= 0))*(H2063+ (H2063= 0))*(I2063+ (I2063= 0))</f>
        <v>5</v>
      </c>
      <c r="K2063" s="9"/>
      <c r="L2063" s="9"/>
      <c r="M2063" s="9"/>
    </row>
    <row r="2064" spans="1:13" x14ac:dyDescent="0.3">
      <c r="A2064" s="9"/>
      <c r="B2064" s="9"/>
      <c r="C2064" s="9"/>
      <c r="D2064" s="14"/>
      <c r="E2064" s="12" t="s">
        <v>1680</v>
      </c>
      <c r="F2064" s="9">
        <v>2</v>
      </c>
      <c r="G2064" s="15">
        <v>0</v>
      </c>
      <c r="H2064" s="15">
        <v>0</v>
      </c>
      <c r="I2064" s="15">
        <v>0</v>
      </c>
      <c r="J2064" s="13">
        <f>F2064*(G2064+ (G2064= 0))*(H2064+ (H2064= 0))*(I2064+ (I2064= 0))</f>
        <v>2</v>
      </c>
      <c r="K2064" s="9"/>
      <c r="L2064" s="9"/>
      <c r="M2064" s="9"/>
    </row>
    <row r="2065" spans="1:13" x14ac:dyDescent="0.3">
      <c r="A2065" s="9"/>
      <c r="B2065" s="9"/>
      <c r="C2065" s="9"/>
      <c r="D2065" s="14"/>
      <c r="E2065" s="9"/>
      <c r="F2065" s="9"/>
      <c r="G2065" s="9"/>
      <c r="H2065" s="9"/>
      <c r="I2065" s="9"/>
      <c r="J2065" s="16" t="s">
        <v>1681</v>
      </c>
      <c r="K2065" s="8">
        <f>SUM(J2063:J2064)</f>
        <v>7</v>
      </c>
      <c r="L2065" s="15"/>
      <c r="M2065" s="8">
        <f>ROUND(L2065*K2065,2)</f>
        <v>0</v>
      </c>
    </row>
    <row r="2066" spans="1:13" ht="0.9" customHeight="1" x14ac:dyDescent="0.3">
      <c r="A2066" s="17"/>
      <c r="B2066" s="17"/>
      <c r="C2066" s="17"/>
      <c r="D2066" s="25"/>
      <c r="E2066" s="17"/>
      <c r="F2066" s="17"/>
      <c r="G2066" s="17"/>
      <c r="H2066" s="17"/>
      <c r="I2066" s="17"/>
      <c r="J2066" s="17"/>
      <c r="K2066" s="17"/>
      <c r="L2066" s="17"/>
      <c r="M2066" s="17"/>
    </row>
    <row r="2067" spans="1:13" x14ac:dyDescent="0.3">
      <c r="A2067" s="9"/>
      <c r="B2067" s="9"/>
      <c r="C2067" s="9"/>
      <c r="D2067" s="14"/>
      <c r="E2067" s="9"/>
      <c r="F2067" s="9"/>
      <c r="G2067" s="9"/>
      <c r="H2067" s="9"/>
      <c r="I2067" s="9"/>
      <c r="J2067" s="16" t="s">
        <v>1682</v>
      </c>
      <c r="K2067" s="15">
        <v>1</v>
      </c>
      <c r="L2067" s="8"/>
      <c r="M2067" s="8">
        <f>ROUND(L2067*K2067,2)</f>
        <v>0</v>
      </c>
    </row>
    <row r="2068" spans="1:13" ht="0.9" customHeight="1" x14ac:dyDescent="0.3">
      <c r="A2068" s="17"/>
      <c r="B2068" s="17"/>
      <c r="C2068" s="17"/>
      <c r="D2068" s="25"/>
      <c r="E2068" s="17"/>
      <c r="F2068" s="17"/>
      <c r="G2068" s="17"/>
      <c r="H2068" s="17"/>
      <c r="I2068" s="17"/>
      <c r="J2068" s="17"/>
      <c r="K2068" s="17"/>
      <c r="L2068" s="17"/>
      <c r="M2068" s="17"/>
    </row>
    <row r="2069" spans="1:13" x14ac:dyDescent="0.3">
      <c r="A2069" s="9"/>
      <c r="B2069" s="9"/>
      <c r="C2069" s="9"/>
      <c r="D2069" s="14"/>
      <c r="E2069" s="9"/>
      <c r="F2069" s="9"/>
      <c r="G2069" s="9"/>
      <c r="H2069" s="9"/>
      <c r="I2069" s="9"/>
      <c r="J2069" s="16" t="s">
        <v>1683</v>
      </c>
      <c r="K2069" s="20">
        <v>1</v>
      </c>
      <c r="L2069" s="8"/>
      <c r="M2069" s="8">
        <f>ROUND(L2069*K2069,2)</f>
        <v>0</v>
      </c>
    </row>
    <row r="2070" spans="1:13" ht="0.9" customHeight="1" x14ac:dyDescent="0.3">
      <c r="A2070" s="17"/>
      <c r="B2070" s="17"/>
      <c r="C2070" s="17"/>
      <c r="D2070" s="25"/>
      <c r="E2070" s="17"/>
      <c r="F2070" s="17"/>
      <c r="G2070" s="17"/>
      <c r="H2070" s="17"/>
      <c r="I2070" s="17"/>
      <c r="J2070" s="17"/>
      <c r="K2070" s="17"/>
      <c r="L2070" s="17"/>
      <c r="M2070" s="17"/>
    </row>
    <row r="2071" spans="1:13" x14ac:dyDescent="0.3">
      <c r="A2071" s="5" t="s">
        <v>1684</v>
      </c>
      <c r="B2071" s="5" t="s">
        <v>12</v>
      </c>
      <c r="C2071" s="5" t="s">
        <v>0</v>
      </c>
      <c r="D2071" s="22" t="s">
        <v>1685</v>
      </c>
      <c r="E2071" s="6"/>
      <c r="F2071" s="6"/>
      <c r="G2071" s="6"/>
      <c r="H2071" s="6"/>
      <c r="I2071" s="6"/>
      <c r="J2071" s="6"/>
      <c r="K2071" s="7">
        <f>K2159</f>
        <v>1</v>
      </c>
      <c r="L2071" s="8"/>
      <c r="M2071" s="8">
        <f>M2159</f>
        <v>0</v>
      </c>
    </row>
    <row r="2072" spans="1:13" x14ac:dyDescent="0.3">
      <c r="A2072" s="12" t="s">
        <v>1686</v>
      </c>
      <c r="B2072" s="12" t="s">
        <v>17</v>
      </c>
      <c r="C2072" s="12" t="s">
        <v>91</v>
      </c>
      <c r="D2072" s="24" t="s">
        <v>1687</v>
      </c>
      <c r="E2072" s="9"/>
      <c r="F2072" s="9"/>
      <c r="G2072" s="9"/>
      <c r="H2072" s="9"/>
      <c r="I2072" s="9"/>
      <c r="J2072" s="9"/>
      <c r="K2072" s="13">
        <f>K2077</f>
        <v>472</v>
      </c>
      <c r="L2072" s="13"/>
      <c r="M2072" s="13">
        <f>M2077</f>
        <v>0</v>
      </c>
    </row>
    <row r="2073" spans="1:13" ht="163.19999999999999" x14ac:dyDescent="0.3">
      <c r="A2073" s="9"/>
      <c r="B2073" s="9"/>
      <c r="C2073" s="9"/>
      <c r="D2073" s="14" t="s">
        <v>1688</v>
      </c>
      <c r="E2073" s="9"/>
      <c r="F2073" s="9"/>
      <c r="G2073" s="9"/>
      <c r="H2073" s="9"/>
      <c r="I2073" s="9"/>
      <c r="J2073" s="9"/>
      <c r="K2073" s="9"/>
      <c r="L2073" s="9"/>
      <c r="M2073" s="9"/>
    </row>
    <row r="2074" spans="1:13" x14ac:dyDescent="0.3">
      <c r="A2074" s="9"/>
      <c r="B2074" s="9"/>
      <c r="C2074" s="9"/>
      <c r="D2074" s="14"/>
      <c r="E2074" s="12" t="s">
        <v>1689</v>
      </c>
      <c r="F2074" s="9">
        <v>0</v>
      </c>
      <c r="G2074" s="15">
        <v>0</v>
      </c>
      <c r="H2074" s="15">
        <v>0</v>
      </c>
      <c r="I2074" s="15">
        <v>0</v>
      </c>
      <c r="J2074" s="13">
        <f>F2074*(G2074+ (G2074= 0))*(H2074+ (H2074= 0))*(I2074+ (I2074= 0))</f>
        <v>0</v>
      </c>
      <c r="K2074" s="9"/>
      <c r="L2074" s="9"/>
      <c r="M2074" s="9"/>
    </row>
    <row r="2075" spans="1:13" x14ac:dyDescent="0.3">
      <c r="A2075" s="9"/>
      <c r="B2075" s="9"/>
      <c r="C2075" s="9"/>
      <c r="D2075" s="14"/>
      <c r="E2075" s="12" t="s">
        <v>1690</v>
      </c>
      <c r="F2075" s="9">
        <v>2</v>
      </c>
      <c r="G2075" s="15">
        <v>118</v>
      </c>
      <c r="H2075" s="15">
        <v>0</v>
      </c>
      <c r="I2075" s="15">
        <v>0</v>
      </c>
      <c r="J2075" s="13">
        <f>F2075*(G2075+ (G2075= 0))*(H2075+ (H2075= 0))*(I2075+ (I2075= 0))</f>
        <v>236</v>
      </c>
      <c r="K2075" s="9"/>
      <c r="L2075" s="9"/>
      <c r="M2075" s="9"/>
    </row>
    <row r="2076" spans="1:13" x14ac:dyDescent="0.3">
      <c r="A2076" s="9"/>
      <c r="B2076" s="9"/>
      <c r="C2076" s="9"/>
      <c r="D2076" s="14"/>
      <c r="E2076" s="12" t="s">
        <v>1691</v>
      </c>
      <c r="F2076" s="9">
        <v>2</v>
      </c>
      <c r="G2076" s="15">
        <v>118</v>
      </c>
      <c r="H2076" s="15">
        <v>0</v>
      </c>
      <c r="I2076" s="15">
        <v>0</v>
      </c>
      <c r="J2076" s="13">
        <f>F2076*(G2076+ (G2076= 0))*(H2076+ (H2076= 0))*(I2076+ (I2076= 0))</f>
        <v>236</v>
      </c>
      <c r="K2076" s="9"/>
      <c r="L2076" s="9"/>
      <c r="M2076" s="9"/>
    </row>
    <row r="2077" spans="1:13" x14ac:dyDescent="0.3">
      <c r="A2077" s="9"/>
      <c r="B2077" s="9"/>
      <c r="C2077" s="9"/>
      <c r="D2077" s="14"/>
      <c r="E2077" s="9"/>
      <c r="F2077" s="9"/>
      <c r="G2077" s="9"/>
      <c r="H2077" s="9"/>
      <c r="I2077" s="9"/>
      <c r="J2077" s="16" t="s">
        <v>1692</v>
      </c>
      <c r="K2077" s="8">
        <f>SUM(J2074:J2076)</f>
        <v>472</v>
      </c>
      <c r="L2077" s="15"/>
      <c r="M2077" s="8">
        <f>ROUND(L2077*K2077,2)</f>
        <v>0</v>
      </c>
    </row>
    <row r="2078" spans="1:13" ht="0.9" customHeight="1" x14ac:dyDescent="0.3">
      <c r="A2078" s="17"/>
      <c r="B2078" s="17"/>
      <c r="C2078" s="17"/>
      <c r="D2078" s="25"/>
      <c r="E2078" s="17"/>
      <c r="F2078" s="17"/>
      <c r="G2078" s="17"/>
      <c r="H2078" s="17"/>
      <c r="I2078" s="17"/>
      <c r="J2078" s="17"/>
      <c r="K2078" s="17"/>
      <c r="L2078" s="17"/>
      <c r="M2078" s="17"/>
    </row>
    <row r="2079" spans="1:13" x14ac:dyDescent="0.3">
      <c r="A2079" s="12" t="s">
        <v>1693</v>
      </c>
      <c r="B2079" s="12" t="s">
        <v>17</v>
      </c>
      <c r="C2079" s="12" t="s">
        <v>91</v>
      </c>
      <c r="D2079" s="24" t="s">
        <v>1694</v>
      </c>
      <c r="E2079" s="9"/>
      <c r="F2079" s="9"/>
      <c r="G2079" s="9"/>
      <c r="H2079" s="9"/>
      <c r="I2079" s="9"/>
      <c r="J2079" s="9"/>
      <c r="K2079" s="13">
        <f>K2083</f>
        <v>236</v>
      </c>
      <c r="L2079" s="13"/>
      <c r="M2079" s="13">
        <f>M2083</f>
        <v>0</v>
      </c>
    </row>
    <row r="2080" spans="1:13" ht="163.19999999999999" x14ac:dyDescent="0.3">
      <c r="A2080" s="9"/>
      <c r="B2080" s="9"/>
      <c r="C2080" s="9"/>
      <c r="D2080" s="14" t="s">
        <v>1695</v>
      </c>
      <c r="E2080" s="9"/>
      <c r="F2080" s="9"/>
      <c r="G2080" s="9"/>
      <c r="H2080" s="9"/>
      <c r="I2080" s="9"/>
      <c r="J2080" s="9"/>
      <c r="K2080" s="9"/>
      <c r="L2080" s="9"/>
      <c r="M2080" s="9"/>
    </row>
    <row r="2081" spans="1:13" x14ac:dyDescent="0.3">
      <c r="A2081" s="9"/>
      <c r="B2081" s="9"/>
      <c r="C2081" s="9"/>
      <c r="D2081" s="14"/>
      <c r="E2081" s="12" t="s">
        <v>1689</v>
      </c>
      <c r="F2081" s="9">
        <v>0</v>
      </c>
      <c r="G2081" s="15">
        <v>0</v>
      </c>
      <c r="H2081" s="15">
        <v>0</v>
      </c>
      <c r="I2081" s="15">
        <v>0</v>
      </c>
      <c r="J2081" s="13">
        <f>F2081*(G2081+ (G2081= 0))*(H2081+ (H2081= 0))*(I2081+ (I2081= 0))</f>
        <v>0</v>
      </c>
      <c r="K2081" s="9"/>
      <c r="L2081" s="9"/>
      <c r="M2081" s="9"/>
    </row>
    <row r="2082" spans="1:13" x14ac:dyDescent="0.3">
      <c r="A2082" s="9"/>
      <c r="B2082" s="9"/>
      <c r="C2082" s="9"/>
      <c r="D2082" s="14"/>
      <c r="E2082" s="12" t="s">
        <v>1696</v>
      </c>
      <c r="F2082" s="9">
        <v>2</v>
      </c>
      <c r="G2082" s="15">
        <v>118</v>
      </c>
      <c r="H2082" s="15">
        <v>0</v>
      </c>
      <c r="I2082" s="15">
        <v>0</v>
      </c>
      <c r="J2082" s="13">
        <f>F2082*(G2082+ (G2082= 0))*(H2082+ (H2082= 0))*(I2082+ (I2082= 0))</f>
        <v>236</v>
      </c>
      <c r="K2082" s="9"/>
      <c r="L2082" s="9"/>
      <c r="M2082" s="9"/>
    </row>
    <row r="2083" spans="1:13" x14ac:dyDescent="0.3">
      <c r="A2083" s="9"/>
      <c r="B2083" s="9"/>
      <c r="C2083" s="9"/>
      <c r="D2083" s="14"/>
      <c r="E2083" s="9"/>
      <c r="F2083" s="9"/>
      <c r="G2083" s="9"/>
      <c r="H2083" s="9"/>
      <c r="I2083" s="9"/>
      <c r="J2083" s="16" t="s">
        <v>1697</v>
      </c>
      <c r="K2083" s="8">
        <f>SUM(J2081:J2082)</f>
        <v>236</v>
      </c>
      <c r="L2083" s="15"/>
      <c r="M2083" s="8">
        <f>ROUND(L2083*K2083,2)</f>
        <v>0</v>
      </c>
    </row>
    <row r="2084" spans="1:13" ht="0.9" customHeight="1" x14ac:dyDescent="0.3">
      <c r="A2084" s="17"/>
      <c r="B2084" s="17"/>
      <c r="C2084" s="17"/>
      <c r="D2084" s="25"/>
      <c r="E2084" s="17"/>
      <c r="F2084" s="17"/>
      <c r="G2084" s="17"/>
      <c r="H2084" s="17"/>
      <c r="I2084" s="17"/>
      <c r="J2084" s="17"/>
      <c r="K2084" s="17"/>
      <c r="L2084" s="17"/>
      <c r="M2084" s="17"/>
    </row>
    <row r="2085" spans="1:13" x14ac:dyDescent="0.3">
      <c r="A2085" s="12" t="s">
        <v>1698</v>
      </c>
      <c r="B2085" s="12" t="s">
        <v>17</v>
      </c>
      <c r="C2085" s="12" t="s">
        <v>91</v>
      </c>
      <c r="D2085" s="24" t="s">
        <v>1699</v>
      </c>
      <c r="E2085" s="9"/>
      <c r="F2085" s="9"/>
      <c r="G2085" s="9"/>
      <c r="H2085" s="9"/>
      <c r="I2085" s="9"/>
      <c r="J2085" s="9"/>
      <c r="K2085" s="13">
        <f>K2093</f>
        <v>1272</v>
      </c>
      <c r="L2085" s="13"/>
      <c r="M2085" s="13">
        <f>M2093</f>
        <v>0</v>
      </c>
    </row>
    <row r="2086" spans="1:13" ht="183.6" x14ac:dyDescent="0.3">
      <c r="A2086" s="9"/>
      <c r="B2086" s="9"/>
      <c r="C2086" s="9"/>
      <c r="D2086" s="14" t="s">
        <v>1700</v>
      </c>
      <c r="E2086" s="9"/>
      <c r="F2086" s="9"/>
      <c r="G2086" s="9"/>
      <c r="H2086" s="9"/>
      <c r="I2086" s="9"/>
      <c r="J2086" s="9"/>
      <c r="K2086" s="9"/>
      <c r="L2086" s="9"/>
      <c r="M2086" s="9"/>
    </row>
    <row r="2087" spans="1:13" x14ac:dyDescent="0.3">
      <c r="A2087" s="9"/>
      <c r="B2087" s="9"/>
      <c r="C2087" s="9"/>
      <c r="D2087" s="14"/>
      <c r="E2087" s="12" t="s">
        <v>1689</v>
      </c>
      <c r="F2087" s="9">
        <v>0</v>
      </c>
      <c r="G2087" s="15">
        <v>0</v>
      </c>
      <c r="H2087" s="15">
        <v>0</v>
      </c>
      <c r="I2087" s="15">
        <v>0</v>
      </c>
      <c r="J2087" s="13">
        <f t="shared" ref="J2087:J2092" si="10">F2087*(G2087+ (G2087= 0))*(H2087+ (H2087= 0))*(I2087+ (I2087= 0))</f>
        <v>0</v>
      </c>
      <c r="K2087" s="9"/>
      <c r="L2087" s="9"/>
      <c r="M2087" s="9"/>
    </row>
    <row r="2088" spans="1:13" x14ac:dyDescent="0.3">
      <c r="A2088" s="9"/>
      <c r="B2088" s="9"/>
      <c r="C2088" s="9"/>
      <c r="D2088" s="14"/>
      <c r="E2088" s="12" t="s">
        <v>1690</v>
      </c>
      <c r="F2088" s="9">
        <v>2</v>
      </c>
      <c r="G2088" s="15">
        <v>92</v>
      </c>
      <c r="H2088" s="15">
        <v>0</v>
      </c>
      <c r="I2088" s="15">
        <v>0</v>
      </c>
      <c r="J2088" s="13">
        <f t="shared" si="10"/>
        <v>184</v>
      </c>
      <c r="K2088" s="9"/>
      <c r="L2088" s="9"/>
      <c r="M2088" s="9"/>
    </row>
    <row r="2089" spans="1:13" x14ac:dyDescent="0.3">
      <c r="A2089" s="9"/>
      <c r="B2089" s="9"/>
      <c r="C2089" s="9"/>
      <c r="D2089" s="14"/>
      <c r="E2089" s="12" t="s">
        <v>1691</v>
      </c>
      <c r="F2089" s="9">
        <v>2</v>
      </c>
      <c r="G2089" s="15">
        <v>92</v>
      </c>
      <c r="H2089" s="15">
        <v>0</v>
      </c>
      <c r="I2089" s="15">
        <v>0</v>
      </c>
      <c r="J2089" s="13">
        <f t="shared" si="10"/>
        <v>184</v>
      </c>
      <c r="K2089" s="9"/>
      <c r="L2089" s="9"/>
      <c r="M2089" s="9"/>
    </row>
    <row r="2090" spans="1:13" x14ac:dyDescent="0.3">
      <c r="A2090" s="9"/>
      <c r="B2090" s="9"/>
      <c r="C2090" s="9"/>
      <c r="D2090" s="14"/>
      <c r="E2090" s="12" t="s">
        <v>1701</v>
      </c>
      <c r="F2090" s="9">
        <v>0</v>
      </c>
      <c r="G2090" s="15">
        <v>0</v>
      </c>
      <c r="H2090" s="15">
        <v>0</v>
      </c>
      <c r="I2090" s="15">
        <v>0</v>
      </c>
      <c r="J2090" s="13">
        <f t="shared" si="10"/>
        <v>0</v>
      </c>
      <c r="K2090" s="9"/>
      <c r="L2090" s="9"/>
      <c r="M2090" s="9"/>
    </row>
    <row r="2091" spans="1:13" x14ac:dyDescent="0.3">
      <c r="A2091" s="9"/>
      <c r="B2091" s="9"/>
      <c r="C2091" s="9"/>
      <c r="D2091" s="14"/>
      <c r="E2091" s="12" t="s">
        <v>1690</v>
      </c>
      <c r="F2091" s="9">
        <v>2</v>
      </c>
      <c r="G2091" s="15">
        <v>226</v>
      </c>
      <c r="H2091" s="15">
        <v>0</v>
      </c>
      <c r="I2091" s="15">
        <v>0</v>
      </c>
      <c r="J2091" s="13">
        <f t="shared" si="10"/>
        <v>452</v>
      </c>
      <c r="K2091" s="9"/>
      <c r="L2091" s="9"/>
      <c r="M2091" s="9"/>
    </row>
    <row r="2092" spans="1:13" x14ac:dyDescent="0.3">
      <c r="A2092" s="9"/>
      <c r="B2092" s="9"/>
      <c r="C2092" s="9"/>
      <c r="D2092" s="14"/>
      <c r="E2092" s="12" t="s">
        <v>1691</v>
      </c>
      <c r="F2092" s="9">
        <v>2</v>
      </c>
      <c r="G2092" s="15">
        <v>226</v>
      </c>
      <c r="H2092" s="15">
        <v>0</v>
      </c>
      <c r="I2092" s="15">
        <v>0</v>
      </c>
      <c r="J2092" s="13">
        <f t="shared" si="10"/>
        <v>452</v>
      </c>
      <c r="K2092" s="9"/>
      <c r="L2092" s="9"/>
      <c r="M2092" s="9"/>
    </row>
    <row r="2093" spans="1:13" x14ac:dyDescent="0.3">
      <c r="A2093" s="9"/>
      <c r="B2093" s="9"/>
      <c r="C2093" s="9"/>
      <c r="D2093" s="14"/>
      <c r="E2093" s="9"/>
      <c r="F2093" s="9"/>
      <c r="G2093" s="9"/>
      <c r="H2093" s="9"/>
      <c r="I2093" s="9"/>
      <c r="J2093" s="16" t="s">
        <v>1702</v>
      </c>
      <c r="K2093" s="8">
        <f>SUM(J2087:J2092)</f>
        <v>1272</v>
      </c>
      <c r="L2093" s="15"/>
      <c r="M2093" s="8">
        <f>ROUND(L2093*K2093,2)</f>
        <v>0</v>
      </c>
    </row>
    <row r="2094" spans="1:13" ht="0.9" customHeight="1" x14ac:dyDescent="0.3">
      <c r="A2094" s="17"/>
      <c r="B2094" s="17"/>
      <c r="C2094" s="17"/>
      <c r="D2094" s="25"/>
      <c r="E2094" s="17"/>
      <c r="F2094" s="17"/>
      <c r="G2094" s="17"/>
      <c r="H2094" s="17"/>
      <c r="I2094" s="17"/>
      <c r="J2094" s="17"/>
      <c r="K2094" s="17"/>
      <c r="L2094" s="17"/>
      <c r="M2094" s="17"/>
    </row>
    <row r="2095" spans="1:13" x14ac:dyDescent="0.3">
      <c r="A2095" s="12" t="s">
        <v>1703</v>
      </c>
      <c r="B2095" s="12" t="s">
        <v>17</v>
      </c>
      <c r="C2095" s="12" t="s">
        <v>91</v>
      </c>
      <c r="D2095" s="24" t="s">
        <v>1704</v>
      </c>
      <c r="E2095" s="9"/>
      <c r="F2095" s="9"/>
      <c r="G2095" s="9"/>
      <c r="H2095" s="9"/>
      <c r="I2095" s="9"/>
      <c r="J2095" s="9"/>
      <c r="K2095" s="13">
        <f>K2101</f>
        <v>636</v>
      </c>
      <c r="L2095" s="13"/>
      <c r="M2095" s="13">
        <f>M2101</f>
        <v>0</v>
      </c>
    </row>
    <row r="2096" spans="1:13" ht="183.6" x14ac:dyDescent="0.3">
      <c r="A2096" s="9"/>
      <c r="B2096" s="9"/>
      <c r="C2096" s="9"/>
      <c r="D2096" s="14" t="s">
        <v>1705</v>
      </c>
      <c r="E2096" s="9"/>
      <c r="F2096" s="9"/>
      <c r="G2096" s="9"/>
      <c r="H2096" s="9"/>
      <c r="I2096" s="9"/>
      <c r="J2096" s="9"/>
      <c r="K2096" s="9"/>
      <c r="L2096" s="9"/>
      <c r="M2096" s="9"/>
    </row>
    <row r="2097" spans="1:13" x14ac:dyDescent="0.3">
      <c r="A2097" s="9"/>
      <c r="B2097" s="9"/>
      <c r="C2097" s="9"/>
      <c r="D2097" s="14"/>
      <c r="E2097" s="12" t="s">
        <v>1689</v>
      </c>
      <c r="F2097" s="9">
        <v>0</v>
      </c>
      <c r="G2097" s="15">
        <v>0</v>
      </c>
      <c r="H2097" s="15">
        <v>0</v>
      </c>
      <c r="I2097" s="15">
        <v>0</v>
      </c>
      <c r="J2097" s="13">
        <f>F2097*(G2097+ (G2097= 0))*(H2097+ (H2097= 0))*(I2097+ (I2097= 0))</f>
        <v>0</v>
      </c>
      <c r="K2097" s="9"/>
      <c r="L2097" s="9"/>
      <c r="M2097" s="9"/>
    </row>
    <row r="2098" spans="1:13" x14ac:dyDescent="0.3">
      <c r="A2098" s="9"/>
      <c r="B2098" s="9"/>
      <c r="C2098" s="9"/>
      <c r="D2098" s="14"/>
      <c r="E2098" s="12" t="s">
        <v>1696</v>
      </c>
      <c r="F2098" s="9">
        <v>2</v>
      </c>
      <c r="G2098" s="15">
        <v>92</v>
      </c>
      <c r="H2098" s="15">
        <v>0</v>
      </c>
      <c r="I2098" s="15">
        <v>0</v>
      </c>
      <c r="J2098" s="13">
        <f>F2098*(G2098+ (G2098= 0))*(H2098+ (H2098= 0))*(I2098+ (I2098= 0))</f>
        <v>184</v>
      </c>
      <c r="K2098" s="9"/>
      <c r="L2098" s="9"/>
      <c r="M2098" s="9"/>
    </row>
    <row r="2099" spans="1:13" x14ac:dyDescent="0.3">
      <c r="A2099" s="9"/>
      <c r="B2099" s="9"/>
      <c r="C2099" s="9"/>
      <c r="D2099" s="14"/>
      <c r="E2099" s="12" t="s">
        <v>1701</v>
      </c>
      <c r="F2099" s="9">
        <v>0</v>
      </c>
      <c r="G2099" s="15">
        <v>0</v>
      </c>
      <c r="H2099" s="15">
        <v>0</v>
      </c>
      <c r="I2099" s="15">
        <v>0</v>
      </c>
      <c r="J2099" s="13">
        <f>F2099*(G2099+ (G2099= 0))*(H2099+ (H2099= 0))*(I2099+ (I2099= 0))</f>
        <v>0</v>
      </c>
      <c r="K2099" s="9"/>
      <c r="L2099" s="9"/>
      <c r="M2099" s="9"/>
    </row>
    <row r="2100" spans="1:13" x14ac:dyDescent="0.3">
      <c r="A2100" s="9"/>
      <c r="B2100" s="9"/>
      <c r="C2100" s="9"/>
      <c r="D2100" s="14"/>
      <c r="E2100" s="12" t="s">
        <v>1696</v>
      </c>
      <c r="F2100" s="9">
        <v>2</v>
      </c>
      <c r="G2100" s="15">
        <v>226</v>
      </c>
      <c r="H2100" s="15">
        <v>0</v>
      </c>
      <c r="I2100" s="15">
        <v>0</v>
      </c>
      <c r="J2100" s="13">
        <f>F2100*(G2100+ (G2100= 0))*(H2100+ (H2100= 0))*(I2100+ (I2100= 0))</f>
        <v>452</v>
      </c>
      <c r="K2100" s="9"/>
      <c r="L2100" s="9"/>
      <c r="M2100" s="9"/>
    </row>
    <row r="2101" spans="1:13" x14ac:dyDescent="0.3">
      <c r="A2101" s="9"/>
      <c r="B2101" s="9"/>
      <c r="C2101" s="9"/>
      <c r="D2101" s="14"/>
      <c r="E2101" s="9"/>
      <c r="F2101" s="9"/>
      <c r="G2101" s="9"/>
      <c r="H2101" s="9"/>
      <c r="I2101" s="9"/>
      <c r="J2101" s="16" t="s">
        <v>1706</v>
      </c>
      <c r="K2101" s="8">
        <f>SUM(J2097:J2100)</f>
        <v>636</v>
      </c>
      <c r="L2101" s="15"/>
      <c r="M2101" s="8">
        <f>ROUND(L2101*K2101,2)</f>
        <v>0</v>
      </c>
    </row>
    <row r="2102" spans="1:13" ht="0.9" customHeight="1" x14ac:dyDescent="0.3">
      <c r="A2102" s="17"/>
      <c r="B2102" s="17"/>
      <c r="C2102" s="17"/>
      <c r="D2102" s="25"/>
      <c r="E2102" s="17"/>
      <c r="F2102" s="17"/>
      <c r="G2102" s="17"/>
      <c r="H2102" s="17"/>
      <c r="I2102" s="17"/>
      <c r="J2102" s="17"/>
      <c r="K2102" s="17"/>
      <c r="L2102" s="17"/>
      <c r="M2102" s="17"/>
    </row>
    <row r="2103" spans="1:13" x14ac:dyDescent="0.3">
      <c r="A2103" s="12" t="s">
        <v>1707</v>
      </c>
      <c r="B2103" s="12" t="s">
        <v>17</v>
      </c>
      <c r="C2103" s="12" t="s">
        <v>18</v>
      </c>
      <c r="D2103" s="24" t="s">
        <v>1708</v>
      </c>
      <c r="E2103" s="9"/>
      <c r="F2103" s="9"/>
      <c r="G2103" s="9"/>
      <c r="H2103" s="9"/>
      <c r="I2103" s="9"/>
      <c r="J2103" s="9"/>
      <c r="K2103" s="13">
        <f>K2108</f>
        <v>72</v>
      </c>
      <c r="L2103" s="13"/>
      <c r="M2103" s="13">
        <f>M2108</f>
        <v>0</v>
      </c>
    </row>
    <row r="2104" spans="1:13" ht="193.8" x14ac:dyDescent="0.3">
      <c r="A2104" s="9"/>
      <c r="B2104" s="9"/>
      <c r="C2104" s="9"/>
      <c r="D2104" s="14" t="s">
        <v>1709</v>
      </c>
      <c r="E2104" s="9"/>
      <c r="F2104" s="9"/>
      <c r="G2104" s="9"/>
      <c r="H2104" s="9"/>
      <c r="I2104" s="9"/>
      <c r="J2104" s="9"/>
      <c r="K2104" s="9"/>
      <c r="L2104" s="9"/>
      <c r="M2104" s="9"/>
    </row>
    <row r="2105" spans="1:13" x14ac:dyDescent="0.3">
      <c r="A2105" s="9"/>
      <c r="B2105" s="9"/>
      <c r="C2105" s="9"/>
      <c r="D2105" s="14"/>
      <c r="E2105" s="12" t="s">
        <v>1689</v>
      </c>
      <c r="F2105" s="9">
        <v>0</v>
      </c>
      <c r="G2105" s="15">
        <v>0</v>
      </c>
      <c r="H2105" s="15">
        <v>0</v>
      </c>
      <c r="I2105" s="15">
        <v>0</v>
      </c>
      <c r="J2105" s="13">
        <f>F2105*(G2105+ (G2105= 0))*(H2105+ (H2105= 0))*(I2105+ (I2105= 0))</f>
        <v>0</v>
      </c>
      <c r="K2105" s="9"/>
      <c r="L2105" s="9"/>
      <c r="M2105" s="9"/>
    </row>
    <row r="2106" spans="1:13" x14ac:dyDescent="0.3">
      <c r="A2106" s="9"/>
      <c r="B2106" s="9"/>
      <c r="C2106" s="9"/>
      <c r="D2106" s="14"/>
      <c r="E2106" s="12" t="s">
        <v>1710</v>
      </c>
      <c r="F2106" s="9">
        <v>36</v>
      </c>
      <c r="G2106" s="15">
        <v>0</v>
      </c>
      <c r="H2106" s="15">
        <v>0</v>
      </c>
      <c r="I2106" s="15">
        <v>0</v>
      </c>
      <c r="J2106" s="13">
        <f>F2106*(G2106+ (G2106= 0))*(H2106+ (H2106= 0))*(I2106+ (I2106= 0))</f>
        <v>36</v>
      </c>
      <c r="K2106" s="9"/>
      <c r="L2106" s="9"/>
      <c r="M2106" s="9"/>
    </row>
    <row r="2107" spans="1:13" x14ac:dyDescent="0.3">
      <c r="A2107" s="9"/>
      <c r="B2107" s="9"/>
      <c r="C2107" s="9"/>
      <c r="D2107" s="14"/>
      <c r="E2107" s="12" t="s">
        <v>1711</v>
      </c>
      <c r="F2107" s="9">
        <v>36</v>
      </c>
      <c r="G2107" s="15">
        <v>0</v>
      </c>
      <c r="H2107" s="15">
        <v>0</v>
      </c>
      <c r="I2107" s="15">
        <v>0</v>
      </c>
      <c r="J2107" s="13">
        <f>F2107*(G2107+ (G2107= 0))*(H2107+ (H2107= 0))*(I2107+ (I2107= 0))</f>
        <v>36</v>
      </c>
      <c r="K2107" s="9"/>
      <c r="L2107" s="9"/>
      <c r="M2107" s="9"/>
    </row>
    <row r="2108" spans="1:13" x14ac:dyDescent="0.3">
      <c r="A2108" s="9"/>
      <c r="B2108" s="9"/>
      <c r="C2108" s="9"/>
      <c r="D2108" s="14"/>
      <c r="E2108" s="9"/>
      <c r="F2108" s="9"/>
      <c r="G2108" s="9"/>
      <c r="H2108" s="9"/>
      <c r="I2108" s="9"/>
      <c r="J2108" s="16" t="s">
        <v>1712</v>
      </c>
      <c r="K2108" s="8">
        <f>SUM(J2105:J2107)</f>
        <v>72</v>
      </c>
      <c r="L2108" s="15"/>
      <c r="M2108" s="8">
        <f>ROUND(L2108*K2108,2)</f>
        <v>0</v>
      </c>
    </row>
    <row r="2109" spans="1:13" ht="0.9" customHeight="1" x14ac:dyDescent="0.3">
      <c r="A2109" s="17"/>
      <c r="B2109" s="17"/>
      <c r="C2109" s="17"/>
      <c r="D2109" s="25"/>
      <c r="E2109" s="17"/>
      <c r="F2109" s="17"/>
      <c r="G2109" s="17"/>
      <c r="H2109" s="17"/>
      <c r="I2109" s="17"/>
      <c r="J2109" s="17"/>
      <c r="K2109" s="17"/>
      <c r="L2109" s="17"/>
      <c r="M2109" s="17"/>
    </row>
    <row r="2110" spans="1:13" x14ac:dyDescent="0.3">
      <c r="A2110" s="12" t="s">
        <v>1713</v>
      </c>
      <c r="B2110" s="12" t="s">
        <v>17</v>
      </c>
      <c r="C2110" s="12" t="s">
        <v>18</v>
      </c>
      <c r="D2110" s="24" t="s">
        <v>1714</v>
      </c>
      <c r="E2110" s="9"/>
      <c r="F2110" s="9"/>
      <c r="G2110" s="9"/>
      <c r="H2110" s="9"/>
      <c r="I2110" s="9"/>
      <c r="J2110" s="9"/>
      <c r="K2110" s="13">
        <f>K2114</f>
        <v>36</v>
      </c>
      <c r="L2110" s="13"/>
      <c r="M2110" s="13">
        <f>M2114</f>
        <v>0</v>
      </c>
    </row>
    <row r="2111" spans="1:13" ht="183.6" x14ac:dyDescent="0.3">
      <c r="A2111" s="9"/>
      <c r="B2111" s="9"/>
      <c r="C2111" s="9"/>
      <c r="D2111" s="14" t="s">
        <v>1715</v>
      </c>
      <c r="E2111" s="9"/>
      <c r="F2111" s="9"/>
      <c r="G2111" s="9"/>
      <c r="H2111" s="9"/>
      <c r="I2111" s="9"/>
      <c r="J2111" s="9"/>
      <c r="K2111" s="9"/>
      <c r="L2111" s="9"/>
      <c r="M2111" s="9"/>
    </row>
    <row r="2112" spans="1:13" x14ac:dyDescent="0.3">
      <c r="A2112" s="9"/>
      <c r="B2112" s="9"/>
      <c r="C2112" s="9"/>
      <c r="D2112" s="14"/>
      <c r="E2112" s="12" t="s">
        <v>1689</v>
      </c>
      <c r="F2112" s="9">
        <v>0</v>
      </c>
      <c r="G2112" s="15">
        <v>0</v>
      </c>
      <c r="H2112" s="15">
        <v>0</v>
      </c>
      <c r="I2112" s="15">
        <v>0</v>
      </c>
      <c r="J2112" s="13">
        <f>F2112*(G2112+ (G2112= 0))*(H2112+ (H2112= 0))*(I2112+ (I2112= 0))</f>
        <v>0</v>
      </c>
      <c r="K2112" s="9"/>
      <c r="L2112" s="9"/>
      <c r="M2112" s="9"/>
    </row>
    <row r="2113" spans="1:13" x14ac:dyDescent="0.3">
      <c r="A2113" s="9"/>
      <c r="B2113" s="9"/>
      <c r="C2113" s="9"/>
      <c r="D2113" s="14"/>
      <c r="E2113" s="12" t="s">
        <v>1716</v>
      </c>
      <c r="F2113" s="9">
        <v>36</v>
      </c>
      <c r="G2113" s="15">
        <v>0</v>
      </c>
      <c r="H2113" s="15">
        <v>0</v>
      </c>
      <c r="I2113" s="15">
        <v>0</v>
      </c>
      <c r="J2113" s="13">
        <f>F2113*(G2113+ (G2113= 0))*(H2113+ (H2113= 0))*(I2113+ (I2113= 0))</f>
        <v>36</v>
      </c>
      <c r="K2113" s="9"/>
      <c r="L2113" s="9"/>
      <c r="M2113" s="9"/>
    </row>
    <row r="2114" spans="1:13" x14ac:dyDescent="0.3">
      <c r="A2114" s="9"/>
      <c r="B2114" s="9"/>
      <c r="C2114" s="9"/>
      <c r="D2114" s="14"/>
      <c r="E2114" s="9"/>
      <c r="F2114" s="9"/>
      <c r="G2114" s="9"/>
      <c r="H2114" s="9"/>
      <c r="I2114" s="9"/>
      <c r="J2114" s="16" t="s">
        <v>1717</v>
      </c>
      <c r="K2114" s="8">
        <f>SUM(J2112:J2113)</f>
        <v>36</v>
      </c>
      <c r="L2114" s="15"/>
      <c r="M2114" s="8">
        <f>ROUND(L2114*K2114,2)</f>
        <v>0</v>
      </c>
    </row>
    <row r="2115" spans="1:13" ht="0.9" customHeight="1" x14ac:dyDescent="0.3">
      <c r="A2115" s="17"/>
      <c r="B2115" s="17"/>
      <c r="C2115" s="17"/>
      <c r="D2115" s="25"/>
      <c r="E2115" s="17"/>
      <c r="F2115" s="17"/>
      <c r="G2115" s="17"/>
      <c r="H2115" s="17"/>
      <c r="I2115" s="17"/>
      <c r="J2115" s="17"/>
      <c r="K2115" s="17"/>
      <c r="L2115" s="17"/>
      <c r="M2115" s="17"/>
    </row>
    <row r="2116" spans="1:13" x14ac:dyDescent="0.3">
      <c r="A2116" s="12" t="s">
        <v>1718</v>
      </c>
      <c r="B2116" s="12" t="s">
        <v>17</v>
      </c>
      <c r="C2116" s="12" t="s">
        <v>18</v>
      </c>
      <c r="D2116" s="24" t="s">
        <v>1719</v>
      </c>
      <c r="E2116" s="9"/>
      <c r="F2116" s="9"/>
      <c r="G2116" s="9"/>
      <c r="H2116" s="9"/>
      <c r="I2116" s="9"/>
      <c r="J2116" s="9"/>
      <c r="K2116" s="13">
        <f>K2124</f>
        <v>16</v>
      </c>
      <c r="L2116" s="13"/>
      <c r="M2116" s="13">
        <f>M2124</f>
        <v>0</v>
      </c>
    </row>
    <row r="2117" spans="1:13" ht="193.8" x14ac:dyDescent="0.3">
      <c r="A2117" s="9"/>
      <c r="B2117" s="9"/>
      <c r="C2117" s="9"/>
      <c r="D2117" s="14" t="s">
        <v>1720</v>
      </c>
      <c r="E2117" s="9"/>
      <c r="F2117" s="9"/>
      <c r="G2117" s="9"/>
      <c r="H2117" s="9"/>
      <c r="I2117" s="9"/>
      <c r="J2117" s="9"/>
      <c r="K2117" s="9"/>
      <c r="L2117" s="9"/>
      <c r="M2117" s="9"/>
    </row>
    <row r="2118" spans="1:13" x14ac:dyDescent="0.3">
      <c r="A2118" s="9"/>
      <c r="B2118" s="9"/>
      <c r="C2118" s="9"/>
      <c r="D2118" s="14"/>
      <c r="E2118" s="12" t="s">
        <v>1689</v>
      </c>
      <c r="F2118" s="9">
        <v>0</v>
      </c>
      <c r="G2118" s="15">
        <v>0</v>
      </c>
      <c r="H2118" s="15">
        <v>0</v>
      </c>
      <c r="I2118" s="15">
        <v>0</v>
      </c>
      <c r="J2118" s="13">
        <f t="shared" ref="J2118:J2123" si="11">F2118*(G2118+ (G2118= 0))*(H2118+ (H2118= 0))*(I2118+ (I2118= 0))</f>
        <v>0</v>
      </c>
      <c r="K2118" s="9"/>
      <c r="L2118" s="9"/>
      <c r="M2118" s="9"/>
    </row>
    <row r="2119" spans="1:13" x14ac:dyDescent="0.3">
      <c r="A2119" s="9"/>
      <c r="B2119" s="9"/>
      <c r="C2119" s="9"/>
      <c r="D2119" s="14"/>
      <c r="E2119" s="12" t="s">
        <v>1710</v>
      </c>
      <c r="F2119" s="9">
        <v>4</v>
      </c>
      <c r="G2119" s="15">
        <v>0</v>
      </c>
      <c r="H2119" s="15">
        <v>0</v>
      </c>
      <c r="I2119" s="15">
        <v>0</v>
      </c>
      <c r="J2119" s="13">
        <f t="shared" si="11"/>
        <v>4</v>
      </c>
      <c r="K2119" s="9"/>
      <c r="L2119" s="9"/>
      <c r="M2119" s="9"/>
    </row>
    <row r="2120" spans="1:13" x14ac:dyDescent="0.3">
      <c r="A2120" s="9"/>
      <c r="B2120" s="9"/>
      <c r="C2120" s="9"/>
      <c r="D2120" s="14"/>
      <c r="E2120" s="12" t="s">
        <v>1711</v>
      </c>
      <c r="F2120" s="9">
        <v>4</v>
      </c>
      <c r="G2120" s="15">
        <v>0</v>
      </c>
      <c r="H2120" s="15">
        <v>0</v>
      </c>
      <c r="I2120" s="15">
        <v>0</v>
      </c>
      <c r="J2120" s="13">
        <f t="shared" si="11"/>
        <v>4</v>
      </c>
      <c r="K2120" s="9"/>
      <c r="L2120" s="9"/>
      <c r="M2120" s="9"/>
    </row>
    <row r="2121" spans="1:13" x14ac:dyDescent="0.3">
      <c r="A2121" s="9"/>
      <c r="B2121" s="9"/>
      <c r="C2121" s="9"/>
      <c r="D2121" s="14"/>
      <c r="E2121" s="12" t="s">
        <v>1701</v>
      </c>
      <c r="F2121" s="9">
        <v>0</v>
      </c>
      <c r="G2121" s="15">
        <v>0</v>
      </c>
      <c r="H2121" s="15">
        <v>0</v>
      </c>
      <c r="I2121" s="15">
        <v>0</v>
      </c>
      <c r="J2121" s="13">
        <f t="shared" si="11"/>
        <v>0</v>
      </c>
      <c r="K2121" s="9"/>
      <c r="L2121" s="9"/>
      <c r="M2121" s="9"/>
    </row>
    <row r="2122" spans="1:13" x14ac:dyDescent="0.3">
      <c r="A2122" s="9"/>
      <c r="B2122" s="9"/>
      <c r="C2122" s="9"/>
      <c r="D2122" s="14"/>
      <c r="E2122" s="12" t="s">
        <v>1710</v>
      </c>
      <c r="F2122" s="9">
        <v>4</v>
      </c>
      <c r="G2122" s="15">
        <v>0</v>
      </c>
      <c r="H2122" s="15">
        <v>0</v>
      </c>
      <c r="I2122" s="15">
        <v>0</v>
      </c>
      <c r="J2122" s="13">
        <f t="shared" si="11"/>
        <v>4</v>
      </c>
      <c r="K2122" s="9"/>
      <c r="L2122" s="9"/>
      <c r="M2122" s="9"/>
    </row>
    <row r="2123" spans="1:13" x14ac:dyDescent="0.3">
      <c r="A2123" s="9"/>
      <c r="B2123" s="9"/>
      <c r="C2123" s="9"/>
      <c r="D2123" s="14"/>
      <c r="E2123" s="12" t="s">
        <v>1711</v>
      </c>
      <c r="F2123" s="9">
        <v>4</v>
      </c>
      <c r="G2123" s="15">
        <v>0</v>
      </c>
      <c r="H2123" s="15">
        <v>0</v>
      </c>
      <c r="I2123" s="15">
        <v>0</v>
      </c>
      <c r="J2123" s="13">
        <f t="shared" si="11"/>
        <v>4</v>
      </c>
      <c r="K2123" s="9"/>
      <c r="L2123" s="9"/>
      <c r="M2123" s="9"/>
    </row>
    <row r="2124" spans="1:13" x14ac:dyDescent="0.3">
      <c r="A2124" s="9"/>
      <c r="B2124" s="9"/>
      <c r="C2124" s="9"/>
      <c r="D2124" s="14"/>
      <c r="E2124" s="9"/>
      <c r="F2124" s="9"/>
      <c r="G2124" s="9"/>
      <c r="H2124" s="9"/>
      <c r="I2124" s="9"/>
      <c r="J2124" s="16" t="s">
        <v>1721</v>
      </c>
      <c r="K2124" s="8">
        <f>SUM(J2118:J2123)</f>
        <v>16</v>
      </c>
      <c r="L2124" s="15"/>
      <c r="M2124" s="8">
        <f>ROUND(L2124*K2124,2)</f>
        <v>0</v>
      </c>
    </row>
    <row r="2125" spans="1:13" ht="0.9" customHeight="1" x14ac:dyDescent="0.3">
      <c r="A2125" s="17"/>
      <c r="B2125" s="17"/>
      <c r="C2125" s="17"/>
      <c r="D2125" s="25"/>
      <c r="E2125" s="17"/>
      <c r="F2125" s="17"/>
      <c r="G2125" s="17"/>
      <c r="H2125" s="17"/>
      <c r="I2125" s="17"/>
      <c r="J2125" s="17"/>
      <c r="K2125" s="17"/>
      <c r="L2125" s="17"/>
      <c r="M2125" s="17"/>
    </row>
    <row r="2126" spans="1:13" x14ac:dyDescent="0.3">
      <c r="A2126" s="12" t="s">
        <v>1722</v>
      </c>
      <c r="B2126" s="12" t="s">
        <v>17</v>
      </c>
      <c r="C2126" s="12" t="s">
        <v>18</v>
      </c>
      <c r="D2126" s="24" t="s">
        <v>1723</v>
      </c>
      <c r="E2126" s="9"/>
      <c r="F2126" s="9"/>
      <c r="G2126" s="9"/>
      <c r="H2126" s="9"/>
      <c r="I2126" s="9"/>
      <c r="J2126" s="9"/>
      <c r="K2126" s="13">
        <f>K2132</f>
        <v>8</v>
      </c>
      <c r="L2126" s="13"/>
      <c r="M2126" s="13">
        <f>M2132</f>
        <v>0</v>
      </c>
    </row>
    <row r="2127" spans="1:13" ht="193.8" x14ac:dyDescent="0.3">
      <c r="A2127" s="9"/>
      <c r="B2127" s="9"/>
      <c r="C2127" s="9"/>
      <c r="D2127" s="14" t="s">
        <v>1724</v>
      </c>
      <c r="E2127" s="9"/>
      <c r="F2127" s="9"/>
      <c r="G2127" s="9"/>
      <c r="H2127" s="9"/>
      <c r="I2127" s="9"/>
      <c r="J2127" s="9"/>
      <c r="K2127" s="9"/>
      <c r="L2127" s="9"/>
      <c r="M2127" s="9"/>
    </row>
    <row r="2128" spans="1:13" x14ac:dyDescent="0.3">
      <c r="A2128" s="9"/>
      <c r="B2128" s="9"/>
      <c r="C2128" s="9"/>
      <c r="D2128" s="14"/>
      <c r="E2128" s="12" t="s">
        <v>1689</v>
      </c>
      <c r="F2128" s="9">
        <v>0</v>
      </c>
      <c r="G2128" s="15">
        <v>0</v>
      </c>
      <c r="H2128" s="15">
        <v>0</v>
      </c>
      <c r="I2128" s="15">
        <v>0</v>
      </c>
      <c r="J2128" s="13">
        <f>F2128*(G2128+ (G2128= 0))*(H2128+ (H2128= 0))*(I2128+ (I2128= 0))</f>
        <v>0</v>
      </c>
      <c r="K2128" s="9"/>
      <c r="L2128" s="9"/>
      <c r="M2128" s="9"/>
    </row>
    <row r="2129" spans="1:13" x14ac:dyDescent="0.3">
      <c r="A2129" s="9"/>
      <c r="B2129" s="9"/>
      <c r="C2129" s="9"/>
      <c r="D2129" s="14"/>
      <c r="E2129" s="12" t="s">
        <v>1716</v>
      </c>
      <c r="F2129" s="9">
        <v>4</v>
      </c>
      <c r="G2129" s="15">
        <v>0</v>
      </c>
      <c r="H2129" s="15">
        <v>0</v>
      </c>
      <c r="I2129" s="15">
        <v>0</v>
      </c>
      <c r="J2129" s="13">
        <f>F2129*(G2129+ (G2129= 0))*(H2129+ (H2129= 0))*(I2129+ (I2129= 0))</f>
        <v>4</v>
      </c>
      <c r="K2129" s="9"/>
      <c r="L2129" s="9"/>
      <c r="M2129" s="9"/>
    </row>
    <row r="2130" spans="1:13" x14ac:dyDescent="0.3">
      <c r="A2130" s="9"/>
      <c r="B2130" s="9"/>
      <c r="C2130" s="9"/>
      <c r="D2130" s="14"/>
      <c r="E2130" s="12" t="s">
        <v>1701</v>
      </c>
      <c r="F2130" s="9">
        <v>0</v>
      </c>
      <c r="G2130" s="15">
        <v>0</v>
      </c>
      <c r="H2130" s="15">
        <v>0</v>
      </c>
      <c r="I2130" s="15">
        <v>0</v>
      </c>
      <c r="J2130" s="13">
        <f>F2130*(G2130+ (G2130= 0))*(H2130+ (H2130= 0))*(I2130+ (I2130= 0))</f>
        <v>0</v>
      </c>
      <c r="K2130" s="9"/>
      <c r="L2130" s="9"/>
      <c r="M2130" s="9"/>
    </row>
    <row r="2131" spans="1:13" x14ac:dyDescent="0.3">
      <c r="A2131" s="9"/>
      <c r="B2131" s="9"/>
      <c r="C2131" s="9"/>
      <c r="D2131" s="14"/>
      <c r="E2131" s="12" t="s">
        <v>1716</v>
      </c>
      <c r="F2131" s="9">
        <v>4</v>
      </c>
      <c r="G2131" s="15">
        <v>0</v>
      </c>
      <c r="H2131" s="15">
        <v>0</v>
      </c>
      <c r="I2131" s="15">
        <v>0</v>
      </c>
      <c r="J2131" s="13">
        <f>F2131*(G2131+ (G2131= 0))*(H2131+ (H2131= 0))*(I2131+ (I2131= 0))</f>
        <v>4</v>
      </c>
      <c r="K2131" s="9"/>
      <c r="L2131" s="9"/>
      <c r="M2131" s="9"/>
    </row>
    <row r="2132" spans="1:13" x14ac:dyDescent="0.3">
      <c r="A2132" s="9"/>
      <c r="B2132" s="9"/>
      <c r="C2132" s="9"/>
      <c r="D2132" s="14"/>
      <c r="E2132" s="9"/>
      <c r="F2132" s="9"/>
      <c r="G2132" s="9"/>
      <c r="H2132" s="9"/>
      <c r="I2132" s="9"/>
      <c r="J2132" s="16" t="s">
        <v>1725</v>
      </c>
      <c r="K2132" s="8">
        <f>SUM(J2128:J2131)</f>
        <v>8</v>
      </c>
      <c r="L2132" s="15"/>
      <c r="M2132" s="8">
        <f>ROUND(L2132*K2132,2)</f>
        <v>0</v>
      </c>
    </row>
    <row r="2133" spans="1:13" ht="0.9" customHeight="1" x14ac:dyDescent="0.3">
      <c r="A2133" s="17"/>
      <c r="B2133" s="17"/>
      <c r="C2133" s="17"/>
      <c r="D2133" s="25"/>
      <c r="E2133" s="17"/>
      <c r="F2133" s="17"/>
      <c r="G2133" s="17"/>
      <c r="H2133" s="17"/>
      <c r="I2133" s="17"/>
      <c r="J2133" s="17"/>
      <c r="K2133" s="17"/>
      <c r="L2133" s="17"/>
      <c r="M2133" s="17"/>
    </row>
    <row r="2134" spans="1:13" x14ac:dyDescent="0.3">
      <c r="A2134" s="12" t="s">
        <v>1726</v>
      </c>
      <c r="B2134" s="12" t="s">
        <v>17</v>
      </c>
      <c r="C2134" s="12" t="s">
        <v>18</v>
      </c>
      <c r="D2134" s="24" t="s">
        <v>1727</v>
      </c>
      <c r="E2134" s="9"/>
      <c r="F2134" s="9"/>
      <c r="G2134" s="9"/>
      <c r="H2134" s="9"/>
      <c r="I2134" s="9"/>
      <c r="J2134" s="9"/>
      <c r="K2134" s="13">
        <f>K2137</f>
        <v>20</v>
      </c>
      <c r="L2134" s="13"/>
      <c r="M2134" s="13">
        <f>M2137</f>
        <v>0</v>
      </c>
    </row>
    <row r="2135" spans="1:13" ht="81.599999999999994" x14ac:dyDescent="0.3">
      <c r="A2135" s="9"/>
      <c r="B2135" s="9"/>
      <c r="C2135" s="9"/>
      <c r="D2135" s="14" t="s">
        <v>1728</v>
      </c>
      <c r="E2135" s="9"/>
      <c r="F2135" s="9"/>
      <c r="G2135" s="9"/>
      <c r="H2135" s="9"/>
      <c r="I2135" s="9"/>
      <c r="J2135" s="9"/>
      <c r="K2135" s="9"/>
      <c r="L2135" s="9"/>
      <c r="M2135" s="9"/>
    </row>
    <row r="2136" spans="1:13" x14ac:dyDescent="0.3">
      <c r="A2136" s="9"/>
      <c r="B2136" s="9"/>
      <c r="C2136" s="9"/>
      <c r="D2136" s="14"/>
      <c r="E2136" s="12" t="s">
        <v>1689</v>
      </c>
      <c r="F2136" s="9">
        <v>20</v>
      </c>
      <c r="G2136" s="15">
        <v>0</v>
      </c>
      <c r="H2136" s="15">
        <v>0</v>
      </c>
      <c r="I2136" s="15">
        <v>0</v>
      </c>
      <c r="J2136" s="13">
        <f>F2136*(G2136+ (G2136= 0))*(H2136+ (H2136= 0))*(I2136+ (I2136= 0))</f>
        <v>20</v>
      </c>
      <c r="K2136" s="9"/>
      <c r="L2136" s="9"/>
      <c r="M2136" s="9"/>
    </row>
    <row r="2137" spans="1:13" x14ac:dyDescent="0.3">
      <c r="A2137" s="9"/>
      <c r="B2137" s="9"/>
      <c r="C2137" s="9"/>
      <c r="D2137" s="14"/>
      <c r="E2137" s="9"/>
      <c r="F2137" s="9"/>
      <c r="G2137" s="9"/>
      <c r="H2137" s="9"/>
      <c r="I2137" s="9"/>
      <c r="J2137" s="16" t="s">
        <v>1729</v>
      </c>
      <c r="K2137" s="8">
        <f>SUM(J2136:J2136)</f>
        <v>20</v>
      </c>
      <c r="L2137" s="15"/>
      <c r="M2137" s="8">
        <f>ROUND(L2137*K2137,2)</f>
        <v>0</v>
      </c>
    </row>
    <row r="2138" spans="1:13" ht="0.9" customHeight="1" x14ac:dyDescent="0.3">
      <c r="A2138" s="17"/>
      <c r="B2138" s="17"/>
      <c r="C2138" s="17"/>
      <c r="D2138" s="25"/>
      <c r="E2138" s="17"/>
      <c r="F2138" s="17"/>
      <c r="G2138" s="17"/>
      <c r="H2138" s="17"/>
      <c r="I2138" s="17"/>
      <c r="J2138" s="17"/>
      <c r="K2138" s="17"/>
      <c r="L2138" s="17"/>
      <c r="M2138" s="17"/>
    </row>
    <row r="2139" spans="1:13" ht="20.399999999999999" x14ac:dyDescent="0.3">
      <c r="A2139" s="12" t="s">
        <v>1730</v>
      </c>
      <c r="B2139" s="12" t="s">
        <v>17</v>
      </c>
      <c r="C2139" s="12" t="s">
        <v>18</v>
      </c>
      <c r="D2139" s="24" t="s">
        <v>1731</v>
      </c>
      <c r="E2139" s="9"/>
      <c r="F2139" s="9"/>
      <c r="G2139" s="9"/>
      <c r="H2139" s="9"/>
      <c r="I2139" s="9"/>
      <c r="J2139" s="9"/>
      <c r="K2139" s="13">
        <f>K2142</f>
        <v>1</v>
      </c>
      <c r="L2139" s="13"/>
      <c r="M2139" s="13">
        <f>M2142</f>
        <v>0</v>
      </c>
    </row>
    <row r="2140" spans="1:13" ht="316.2" x14ac:dyDescent="0.3">
      <c r="A2140" s="9"/>
      <c r="B2140" s="9"/>
      <c r="C2140" s="9"/>
      <c r="D2140" s="14" t="s">
        <v>1732</v>
      </c>
      <c r="E2140" s="9"/>
      <c r="F2140" s="9"/>
      <c r="G2140" s="9"/>
      <c r="H2140" s="9"/>
      <c r="I2140" s="9"/>
      <c r="J2140" s="9"/>
      <c r="K2140" s="9"/>
      <c r="L2140" s="9"/>
      <c r="M2140" s="9"/>
    </row>
    <row r="2141" spans="1:13" x14ac:dyDescent="0.3">
      <c r="A2141" s="9"/>
      <c r="B2141" s="9"/>
      <c r="C2141" s="9"/>
      <c r="D2141" s="14"/>
      <c r="E2141" s="12" t="s">
        <v>1689</v>
      </c>
      <c r="F2141" s="9">
        <v>1</v>
      </c>
      <c r="G2141" s="15">
        <v>0</v>
      </c>
      <c r="H2141" s="15">
        <v>0</v>
      </c>
      <c r="I2141" s="15">
        <v>0</v>
      </c>
      <c r="J2141" s="13">
        <f>F2141*(G2141+ (G2141= 0))*(H2141+ (H2141= 0))*(I2141+ (I2141= 0))</f>
        <v>1</v>
      </c>
      <c r="K2141" s="9"/>
      <c r="L2141" s="9"/>
      <c r="M2141" s="9"/>
    </row>
    <row r="2142" spans="1:13" x14ac:dyDescent="0.3">
      <c r="A2142" s="9"/>
      <c r="B2142" s="9"/>
      <c r="C2142" s="9"/>
      <c r="D2142" s="14"/>
      <c r="E2142" s="9"/>
      <c r="F2142" s="9"/>
      <c r="G2142" s="9"/>
      <c r="H2142" s="9"/>
      <c r="I2142" s="9"/>
      <c r="J2142" s="16" t="s">
        <v>1733</v>
      </c>
      <c r="K2142" s="8">
        <f>SUM(J2141:J2141)</f>
        <v>1</v>
      </c>
      <c r="L2142" s="15"/>
      <c r="M2142" s="8">
        <f>ROUND(L2142*K2142,2)</f>
        <v>0</v>
      </c>
    </row>
    <row r="2143" spans="1:13" ht="0.9" customHeight="1" x14ac:dyDescent="0.3">
      <c r="A2143" s="17"/>
      <c r="B2143" s="17"/>
      <c r="C2143" s="17"/>
      <c r="D2143" s="25"/>
      <c r="E2143" s="17"/>
      <c r="F2143" s="17"/>
      <c r="G2143" s="17"/>
      <c r="H2143" s="17"/>
      <c r="I2143" s="17"/>
      <c r="J2143" s="17"/>
      <c r="K2143" s="17"/>
      <c r="L2143" s="17"/>
      <c r="M2143" s="17"/>
    </row>
    <row r="2144" spans="1:13" x14ac:dyDescent="0.3">
      <c r="A2144" s="12" t="s">
        <v>1734</v>
      </c>
      <c r="B2144" s="12" t="s">
        <v>17</v>
      </c>
      <c r="C2144" s="12" t="s">
        <v>18</v>
      </c>
      <c r="D2144" s="24" t="s">
        <v>1735</v>
      </c>
      <c r="E2144" s="9"/>
      <c r="F2144" s="9"/>
      <c r="G2144" s="9"/>
      <c r="H2144" s="9"/>
      <c r="I2144" s="9"/>
      <c r="J2144" s="9"/>
      <c r="K2144" s="13">
        <f>K2147</f>
        <v>18</v>
      </c>
      <c r="L2144" s="13"/>
      <c r="M2144" s="13">
        <f>M2147</f>
        <v>0</v>
      </c>
    </row>
    <row r="2145" spans="1:13" ht="91.8" x14ac:dyDescent="0.3">
      <c r="A2145" s="9"/>
      <c r="B2145" s="9"/>
      <c r="C2145" s="9"/>
      <c r="D2145" s="14" t="s">
        <v>1736</v>
      </c>
      <c r="E2145" s="9"/>
      <c r="F2145" s="9"/>
      <c r="G2145" s="9"/>
      <c r="H2145" s="9"/>
      <c r="I2145" s="9"/>
      <c r="J2145" s="9"/>
      <c r="K2145" s="9"/>
      <c r="L2145" s="9"/>
      <c r="M2145" s="9"/>
    </row>
    <row r="2146" spans="1:13" x14ac:dyDescent="0.3">
      <c r="A2146" s="9"/>
      <c r="B2146" s="9"/>
      <c r="C2146" s="9"/>
      <c r="D2146" s="14"/>
      <c r="E2146" s="12" t="s">
        <v>20</v>
      </c>
      <c r="F2146" s="9">
        <v>18</v>
      </c>
      <c r="G2146" s="15">
        <v>0</v>
      </c>
      <c r="H2146" s="15">
        <v>0</v>
      </c>
      <c r="I2146" s="15">
        <v>0</v>
      </c>
      <c r="J2146" s="13">
        <f>F2146*(G2146+ (G2146= 0))*(H2146+ (H2146= 0))*(I2146+ (I2146= 0))</f>
        <v>18</v>
      </c>
      <c r="K2146" s="9"/>
      <c r="L2146" s="9"/>
      <c r="M2146" s="9"/>
    </row>
    <row r="2147" spans="1:13" x14ac:dyDescent="0.3">
      <c r="A2147" s="9"/>
      <c r="B2147" s="9"/>
      <c r="C2147" s="9"/>
      <c r="D2147" s="14"/>
      <c r="E2147" s="9"/>
      <c r="F2147" s="9"/>
      <c r="G2147" s="9"/>
      <c r="H2147" s="9"/>
      <c r="I2147" s="9"/>
      <c r="J2147" s="16" t="s">
        <v>1737</v>
      </c>
      <c r="K2147" s="8">
        <f>SUM(J2146:J2146)</f>
        <v>18</v>
      </c>
      <c r="L2147" s="15"/>
      <c r="M2147" s="8">
        <f>ROUND(L2147*K2147,2)</f>
        <v>0</v>
      </c>
    </row>
    <row r="2148" spans="1:13" ht="0.9" customHeight="1" x14ac:dyDescent="0.3">
      <c r="A2148" s="17"/>
      <c r="B2148" s="17"/>
      <c r="C2148" s="17"/>
      <c r="D2148" s="25"/>
      <c r="E2148" s="17"/>
      <c r="F2148" s="17"/>
      <c r="G2148" s="17"/>
      <c r="H2148" s="17"/>
      <c r="I2148" s="17"/>
      <c r="J2148" s="17"/>
      <c r="K2148" s="17"/>
      <c r="L2148" s="17"/>
      <c r="M2148" s="17"/>
    </row>
    <row r="2149" spans="1:13" ht="20.399999999999999" x14ac:dyDescent="0.3">
      <c r="A2149" s="12" t="s">
        <v>1738</v>
      </c>
      <c r="B2149" s="12" t="s">
        <v>17</v>
      </c>
      <c r="C2149" s="12" t="s">
        <v>18</v>
      </c>
      <c r="D2149" s="24" t="s">
        <v>1739</v>
      </c>
      <c r="E2149" s="9"/>
      <c r="F2149" s="9"/>
      <c r="G2149" s="9"/>
      <c r="H2149" s="9"/>
      <c r="I2149" s="9"/>
      <c r="J2149" s="9"/>
      <c r="K2149" s="13">
        <f>K2152</f>
        <v>1</v>
      </c>
      <c r="L2149" s="13"/>
      <c r="M2149" s="13">
        <f>M2152</f>
        <v>0</v>
      </c>
    </row>
    <row r="2150" spans="1:13" ht="153" x14ac:dyDescent="0.3">
      <c r="A2150" s="9"/>
      <c r="B2150" s="9"/>
      <c r="C2150" s="9"/>
      <c r="D2150" s="14" t="s">
        <v>1740</v>
      </c>
      <c r="E2150" s="9"/>
      <c r="F2150" s="9"/>
      <c r="G2150" s="9"/>
      <c r="H2150" s="9"/>
      <c r="I2150" s="9"/>
      <c r="J2150" s="9"/>
      <c r="K2150" s="9"/>
      <c r="L2150" s="9"/>
      <c r="M2150" s="9"/>
    </row>
    <row r="2151" spans="1:13" x14ac:dyDescent="0.3">
      <c r="A2151" s="9"/>
      <c r="B2151" s="9"/>
      <c r="C2151" s="9"/>
      <c r="D2151" s="14"/>
      <c r="E2151" s="12" t="s">
        <v>20</v>
      </c>
      <c r="F2151" s="9">
        <v>1</v>
      </c>
      <c r="G2151" s="15">
        <v>0</v>
      </c>
      <c r="H2151" s="15">
        <v>0</v>
      </c>
      <c r="I2151" s="15">
        <v>0</v>
      </c>
      <c r="J2151" s="13">
        <f>F2151*(G2151+ (G2151= 0))*(H2151+ (H2151= 0))*(I2151+ (I2151= 0))</f>
        <v>1</v>
      </c>
      <c r="K2151" s="9"/>
      <c r="L2151" s="9"/>
      <c r="M2151" s="9"/>
    </row>
    <row r="2152" spans="1:13" x14ac:dyDescent="0.3">
      <c r="A2152" s="9"/>
      <c r="B2152" s="9"/>
      <c r="C2152" s="9"/>
      <c r="D2152" s="14"/>
      <c r="E2152" s="9"/>
      <c r="F2152" s="9"/>
      <c r="G2152" s="9"/>
      <c r="H2152" s="9"/>
      <c r="I2152" s="9"/>
      <c r="J2152" s="16" t="s">
        <v>1741</v>
      </c>
      <c r="K2152" s="8">
        <f>SUM(J2151:J2151)</f>
        <v>1</v>
      </c>
      <c r="L2152" s="15"/>
      <c r="M2152" s="8">
        <f>ROUND(L2152*K2152,2)</f>
        <v>0</v>
      </c>
    </row>
    <row r="2153" spans="1:13" ht="0.9" customHeight="1" x14ac:dyDescent="0.3">
      <c r="A2153" s="17"/>
      <c r="B2153" s="17"/>
      <c r="C2153" s="17"/>
      <c r="D2153" s="25"/>
      <c r="E2153" s="17"/>
      <c r="F2153" s="17"/>
      <c r="G2153" s="17"/>
      <c r="H2153" s="17"/>
      <c r="I2153" s="17"/>
      <c r="J2153" s="17"/>
      <c r="K2153" s="17"/>
      <c r="L2153" s="17"/>
      <c r="M2153" s="17"/>
    </row>
    <row r="2154" spans="1:13" ht="20.399999999999999" x14ac:dyDescent="0.3">
      <c r="A2154" s="12" t="s">
        <v>1742</v>
      </c>
      <c r="B2154" s="12" t="s">
        <v>17</v>
      </c>
      <c r="C2154" s="12" t="s">
        <v>18</v>
      </c>
      <c r="D2154" s="24" t="s">
        <v>1743</v>
      </c>
      <c r="E2154" s="9"/>
      <c r="F2154" s="9"/>
      <c r="G2154" s="9"/>
      <c r="H2154" s="9"/>
      <c r="I2154" s="9"/>
      <c r="J2154" s="9"/>
      <c r="K2154" s="13">
        <f>K2157</f>
        <v>1</v>
      </c>
      <c r="L2154" s="13"/>
      <c r="M2154" s="13">
        <f>M2157</f>
        <v>0</v>
      </c>
    </row>
    <row r="2155" spans="1:13" ht="142.80000000000001" x14ac:dyDescent="0.3">
      <c r="A2155" s="9"/>
      <c r="B2155" s="9"/>
      <c r="C2155" s="9"/>
      <c r="D2155" s="14" t="s">
        <v>1744</v>
      </c>
      <c r="E2155" s="9"/>
      <c r="F2155" s="9"/>
      <c r="G2155" s="9"/>
      <c r="H2155" s="9"/>
      <c r="I2155" s="9"/>
      <c r="J2155" s="9"/>
      <c r="K2155" s="9"/>
      <c r="L2155" s="9"/>
      <c r="M2155" s="9"/>
    </row>
    <row r="2156" spans="1:13" x14ac:dyDescent="0.3">
      <c r="A2156" s="9"/>
      <c r="B2156" s="9"/>
      <c r="C2156" s="9"/>
      <c r="D2156" s="14"/>
      <c r="E2156" s="12" t="s">
        <v>20</v>
      </c>
      <c r="F2156" s="9">
        <v>1</v>
      </c>
      <c r="G2156" s="15">
        <v>0</v>
      </c>
      <c r="H2156" s="15">
        <v>0</v>
      </c>
      <c r="I2156" s="15">
        <v>0</v>
      </c>
      <c r="J2156" s="13">
        <f>F2156*(G2156+ (G2156= 0))*(H2156+ (H2156= 0))*(I2156+ (I2156= 0))</f>
        <v>1</v>
      </c>
      <c r="K2156" s="9"/>
      <c r="L2156" s="9"/>
      <c r="M2156" s="9"/>
    </row>
    <row r="2157" spans="1:13" x14ac:dyDescent="0.3">
      <c r="A2157" s="9"/>
      <c r="B2157" s="9"/>
      <c r="C2157" s="9"/>
      <c r="D2157" s="14"/>
      <c r="E2157" s="9"/>
      <c r="F2157" s="9"/>
      <c r="G2157" s="9"/>
      <c r="H2157" s="9"/>
      <c r="I2157" s="9"/>
      <c r="J2157" s="16" t="s">
        <v>1745</v>
      </c>
      <c r="K2157" s="8">
        <f>SUM(J2156:J2156)</f>
        <v>1</v>
      </c>
      <c r="L2157" s="15"/>
      <c r="M2157" s="8">
        <f>ROUND(L2157*K2157,2)</f>
        <v>0</v>
      </c>
    </row>
    <row r="2158" spans="1:13" ht="0.9" customHeight="1" x14ac:dyDescent="0.3">
      <c r="A2158" s="17"/>
      <c r="B2158" s="17"/>
      <c r="C2158" s="17"/>
      <c r="D2158" s="25"/>
      <c r="E2158" s="17"/>
      <c r="F2158" s="17"/>
      <c r="G2158" s="17"/>
      <c r="H2158" s="17"/>
      <c r="I2158" s="17"/>
      <c r="J2158" s="17"/>
      <c r="K2158" s="17"/>
      <c r="L2158" s="17"/>
      <c r="M2158" s="17"/>
    </row>
    <row r="2159" spans="1:13" x14ac:dyDescent="0.3">
      <c r="A2159" s="9"/>
      <c r="B2159" s="9"/>
      <c r="C2159" s="9"/>
      <c r="D2159" s="14"/>
      <c r="E2159" s="9"/>
      <c r="F2159" s="9"/>
      <c r="G2159" s="9"/>
      <c r="H2159" s="9"/>
      <c r="I2159" s="9"/>
      <c r="J2159" s="16" t="s">
        <v>1746</v>
      </c>
      <c r="K2159" s="20">
        <v>1</v>
      </c>
      <c r="L2159" s="8"/>
      <c r="M2159" s="8">
        <f>ROUND(L2159*K2159,2)</f>
        <v>0</v>
      </c>
    </row>
    <row r="2160" spans="1:13" ht="0.9" customHeight="1" x14ac:dyDescent="0.3">
      <c r="A2160" s="17"/>
      <c r="B2160" s="17"/>
      <c r="C2160" s="17"/>
      <c r="D2160" s="25"/>
      <c r="E2160" s="17"/>
      <c r="F2160" s="17"/>
      <c r="G2160" s="17"/>
      <c r="H2160" s="17"/>
      <c r="I2160" s="17"/>
      <c r="J2160" s="17"/>
      <c r="K2160" s="17"/>
      <c r="L2160" s="17"/>
      <c r="M2160" s="17"/>
    </row>
    <row r="2161" spans="1:13" x14ac:dyDescent="0.3">
      <c r="A2161" s="5" t="s">
        <v>1747</v>
      </c>
      <c r="B2161" s="5" t="s">
        <v>12</v>
      </c>
      <c r="C2161" s="5" t="s">
        <v>0</v>
      </c>
      <c r="D2161" s="22" t="s">
        <v>1748</v>
      </c>
      <c r="E2161" s="6"/>
      <c r="F2161" s="6"/>
      <c r="G2161" s="6"/>
      <c r="H2161" s="6"/>
      <c r="I2161" s="6"/>
      <c r="J2161" s="6"/>
      <c r="K2161" s="7">
        <f>K2346</f>
        <v>1</v>
      </c>
      <c r="L2161" s="8"/>
      <c r="M2161" s="8">
        <f>M2346</f>
        <v>0</v>
      </c>
    </row>
    <row r="2162" spans="1:13" x14ac:dyDescent="0.3">
      <c r="A2162" s="10" t="s">
        <v>1749</v>
      </c>
      <c r="B2162" s="10" t="s">
        <v>12</v>
      </c>
      <c r="C2162" s="10" t="s">
        <v>0</v>
      </c>
      <c r="D2162" s="23" t="s">
        <v>1750</v>
      </c>
      <c r="E2162" s="11"/>
      <c r="F2162" s="11"/>
      <c r="G2162" s="11"/>
      <c r="H2162" s="11"/>
      <c r="I2162" s="11"/>
      <c r="J2162" s="11"/>
      <c r="K2162" s="8">
        <f>K2173</f>
        <v>1</v>
      </c>
      <c r="L2162" s="8"/>
      <c r="M2162" s="8">
        <f>M2173</f>
        <v>0</v>
      </c>
    </row>
    <row r="2163" spans="1:13" x14ac:dyDescent="0.3">
      <c r="A2163" s="12" t="s">
        <v>1751</v>
      </c>
      <c r="B2163" s="12" t="s">
        <v>17</v>
      </c>
      <c r="C2163" s="12" t="s">
        <v>18</v>
      </c>
      <c r="D2163" s="24" t="s">
        <v>1752</v>
      </c>
      <c r="E2163" s="9"/>
      <c r="F2163" s="9"/>
      <c r="G2163" s="9"/>
      <c r="H2163" s="9"/>
      <c r="I2163" s="9"/>
      <c r="J2163" s="9"/>
      <c r="K2163" s="13">
        <f>K2166</f>
        <v>212</v>
      </c>
      <c r="L2163" s="13"/>
      <c r="M2163" s="13">
        <f>M2166</f>
        <v>0</v>
      </c>
    </row>
    <row r="2164" spans="1:13" ht="102" x14ac:dyDescent="0.3">
      <c r="A2164" s="9"/>
      <c r="B2164" s="9"/>
      <c r="C2164" s="9"/>
      <c r="D2164" s="14" t="s">
        <v>1753</v>
      </c>
      <c r="E2164" s="9"/>
      <c r="F2164" s="9"/>
      <c r="G2164" s="9"/>
      <c r="H2164" s="9"/>
      <c r="I2164" s="9"/>
      <c r="J2164" s="9"/>
      <c r="K2164" s="9"/>
      <c r="L2164" s="9"/>
      <c r="M2164" s="9"/>
    </row>
    <row r="2165" spans="1:13" x14ac:dyDescent="0.3">
      <c r="A2165" s="9"/>
      <c r="B2165" s="9"/>
      <c r="C2165" s="9"/>
      <c r="D2165" s="14"/>
      <c r="E2165" s="12" t="s">
        <v>20</v>
      </c>
      <c r="F2165" s="9">
        <v>212</v>
      </c>
      <c r="G2165" s="15">
        <v>0</v>
      </c>
      <c r="H2165" s="15">
        <v>0</v>
      </c>
      <c r="I2165" s="15">
        <v>0</v>
      </c>
      <c r="J2165" s="13">
        <f>F2165*(G2165+ (G2165= 0))*(H2165+ (H2165= 0))*(I2165+ (I2165= 0))</f>
        <v>212</v>
      </c>
      <c r="K2165" s="9"/>
      <c r="L2165" s="9"/>
      <c r="M2165" s="9"/>
    </row>
    <row r="2166" spans="1:13" x14ac:dyDescent="0.3">
      <c r="A2166" s="9"/>
      <c r="B2166" s="9"/>
      <c r="C2166" s="9"/>
      <c r="D2166" s="14"/>
      <c r="E2166" s="9"/>
      <c r="F2166" s="9"/>
      <c r="G2166" s="9"/>
      <c r="H2166" s="9"/>
      <c r="I2166" s="9"/>
      <c r="J2166" s="16" t="s">
        <v>1754</v>
      </c>
      <c r="K2166" s="8">
        <f>SUM(J2165:J2165)</f>
        <v>212</v>
      </c>
      <c r="L2166" s="15"/>
      <c r="M2166" s="8">
        <f>ROUND(L2166*K2166,2)</f>
        <v>0</v>
      </c>
    </row>
    <row r="2167" spans="1:13" ht="0.9" customHeight="1" x14ac:dyDescent="0.3">
      <c r="A2167" s="17"/>
      <c r="B2167" s="17"/>
      <c r="C2167" s="17"/>
      <c r="D2167" s="25"/>
      <c r="E2167" s="17"/>
      <c r="F2167" s="17"/>
      <c r="G2167" s="17"/>
      <c r="H2167" s="17"/>
      <c r="I2167" s="17"/>
      <c r="J2167" s="17"/>
      <c r="K2167" s="17"/>
      <c r="L2167" s="17"/>
      <c r="M2167" s="17"/>
    </row>
    <row r="2168" spans="1:13" x14ac:dyDescent="0.3">
      <c r="A2168" s="12" t="s">
        <v>1755</v>
      </c>
      <c r="B2168" s="12" t="s">
        <v>17</v>
      </c>
      <c r="C2168" s="12" t="s">
        <v>18</v>
      </c>
      <c r="D2168" s="24" t="s">
        <v>1756</v>
      </c>
      <c r="E2168" s="9"/>
      <c r="F2168" s="9"/>
      <c r="G2168" s="9"/>
      <c r="H2168" s="9"/>
      <c r="I2168" s="9"/>
      <c r="J2168" s="9"/>
      <c r="K2168" s="13">
        <f>K2171</f>
        <v>2</v>
      </c>
      <c r="L2168" s="13"/>
      <c r="M2168" s="13">
        <f>M2171</f>
        <v>0</v>
      </c>
    </row>
    <row r="2169" spans="1:13" ht="183.6" x14ac:dyDescent="0.3">
      <c r="A2169" s="9"/>
      <c r="B2169" s="9"/>
      <c r="C2169" s="9"/>
      <c r="D2169" s="14" t="s">
        <v>1757</v>
      </c>
      <c r="E2169" s="9"/>
      <c r="F2169" s="9"/>
      <c r="G2169" s="9"/>
      <c r="H2169" s="9"/>
      <c r="I2169" s="9"/>
      <c r="J2169" s="9"/>
      <c r="K2169" s="9"/>
      <c r="L2169" s="9"/>
      <c r="M2169" s="9"/>
    </row>
    <row r="2170" spans="1:13" x14ac:dyDescent="0.3">
      <c r="A2170" s="9"/>
      <c r="B2170" s="9"/>
      <c r="C2170" s="9"/>
      <c r="D2170" s="14"/>
      <c r="E2170" s="12" t="s">
        <v>20</v>
      </c>
      <c r="F2170" s="9">
        <v>2</v>
      </c>
      <c r="G2170" s="15">
        <v>0</v>
      </c>
      <c r="H2170" s="15">
        <v>0</v>
      </c>
      <c r="I2170" s="15">
        <v>0</v>
      </c>
      <c r="J2170" s="13">
        <f>F2170*(G2170+ (G2170= 0))*(H2170+ (H2170= 0))*(I2170+ (I2170= 0))</f>
        <v>2</v>
      </c>
      <c r="K2170" s="9"/>
      <c r="L2170" s="9"/>
      <c r="M2170" s="9"/>
    </row>
    <row r="2171" spans="1:13" x14ac:dyDescent="0.3">
      <c r="A2171" s="9"/>
      <c r="B2171" s="9"/>
      <c r="C2171" s="9"/>
      <c r="D2171" s="14"/>
      <c r="E2171" s="9"/>
      <c r="F2171" s="9"/>
      <c r="G2171" s="9"/>
      <c r="H2171" s="9"/>
      <c r="I2171" s="9"/>
      <c r="J2171" s="16" t="s">
        <v>1758</v>
      </c>
      <c r="K2171" s="8">
        <f>SUM(J2170:J2170)</f>
        <v>2</v>
      </c>
      <c r="L2171" s="15"/>
      <c r="M2171" s="8">
        <f>ROUND(L2171*K2171,2)</f>
        <v>0</v>
      </c>
    </row>
    <row r="2172" spans="1:13" ht="0.9" customHeight="1" x14ac:dyDescent="0.3">
      <c r="A2172" s="17"/>
      <c r="B2172" s="17"/>
      <c r="C2172" s="17"/>
      <c r="D2172" s="25"/>
      <c r="E2172" s="17"/>
      <c r="F2172" s="17"/>
      <c r="G2172" s="17"/>
      <c r="H2172" s="17"/>
      <c r="I2172" s="17"/>
      <c r="J2172" s="17"/>
      <c r="K2172" s="17"/>
      <c r="L2172" s="17"/>
      <c r="M2172" s="17"/>
    </row>
    <row r="2173" spans="1:13" x14ac:dyDescent="0.3">
      <c r="A2173" s="9"/>
      <c r="B2173" s="9"/>
      <c r="C2173" s="9"/>
      <c r="D2173" s="14"/>
      <c r="E2173" s="9"/>
      <c r="F2173" s="9"/>
      <c r="G2173" s="9"/>
      <c r="H2173" s="9"/>
      <c r="I2173" s="9"/>
      <c r="J2173" s="16" t="s">
        <v>1759</v>
      </c>
      <c r="K2173" s="15">
        <v>1</v>
      </c>
      <c r="L2173" s="8"/>
      <c r="M2173" s="8">
        <f>ROUND(L2173*K2173,2)</f>
        <v>0</v>
      </c>
    </row>
    <row r="2174" spans="1:13" ht="0.9" customHeight="1" x14ac:dyDescent="0.3">
      <c r="A2174" s="17"/>
      <c r="B2174" s="17"/>
      <c r="C2174" s="17"/>
      <c r="D2174" s="25"/>
      <c r="E2174" s="17"/>
      <c r="F2174" s="17"/>
      <c r="G2174" s="17"/>
      <c r="H2174" s="17"/>
      <c r="I2174" s="17"/>
      <c r="J2174" s="17"/>
      <c r="K2174" s="17"/>
      <c r="L2174" s="17"/>
      <c r="M2174" s="17"/>
    </row>
    <row r="2175" spans="1:13" x14ac:dyDescent="0.3">
      <c r="A2175" s="10" t="s">
        <v>1760</v>
      </c>
      <c r="B2175" s="10" t="s">
        <v>12</v>
      </c>
      <c r="C2175" s="10" t="s">
        <v>0</v>
      </c>
      <c r="D2175" s="23" t="s">
        <v>1761</v>
      </c>
      <c r="E2175" s="11"/>
      <c r="F2175" s="11"/>
      <c r="G2175" s="11"/>
      <c r="H2175" s="11"/>
      <c r="I2175" s="11"/>
      <c r="J2175" s="11"/>
      <c r="K2175" s="8">
        <f>K2181</f>
        <v>1</v>
      </c>
      <c r="L2175" s="8"/>
      <c r="M2175" s="8">
        <f>M2181</f>
        <v>0</v>
      </c>
    </row>
    <row r="2176" spans="1:13" x14ac:dyDescent="0.3">
      <c r="A2176" s="12" t="s">
        <v>1762</v>
      </c>
      <c r="B2176" s="12" t="s">
        <v>17</v>
      </c>
      <c r="C2176" s="12" t="s">
        <v>18</v>
      </c>
      <c r="D2176" s="24" t="s">
        <v>1763</v>
      </c>
      <c r="E2176" s="9"/>
      <c r="F2176" s="9"/>
      <c r="G2176" s="9"/>
      <c r="H2176" s="9"/>
      <c r="I2176" s="9"/>
      <c r="J2176" s="9"/>
      <c r="K2176" s="13">
        <f>K2179</f>
        <v>1</v>
      </c>
      <c r="L2176" s="13"/>
      <c r="M2176" s="13">
        <f>M2179</f>
        <v>0</v>
      </c>
    </row>
    <row r="2177" spans="1:13" ht="255" x14ac:dyDescent="0.3">
      <c r="A2177" s="9"/>
      <c r="B2177" s="9"/>
      <c r="C2177" s="9"/>
      <c r="D2177" s="14" t="s">
        <v>1764</v>
      </c>
      <c r="E2177" s="9"/>
      <c r="F2177" s="9"/>
      <c r="G2177" s="9"/>
      <c r="H2177" s="9"/>
      <c r="I2177" s="9"/>
      <c r="J2177" s="9"/>
      <c r="K2177" s="9"/>
      <c r="L2177" s="9"/>
      <c r="M2177" s="9"/>
    </row>
    <row r="2178" spans="1:13" x14ac:dyDescent="0.3">
      <c r="A2178" s="9"/>
      <c r="B2178" s="9"/>
      <c r="C2178" s="9"/>
      <c r="D2178" s="14"/>
      <c r="E2178" s="12" t="s">
        <v>1765</v>
      </c>
      <c r="F2178" s="9">
        <v>1</v>
      </c>
      <c r="G2178" s="15">
        <v>0</v>
      </c>
      <c r="H2178" s="15">
        <v>0</v>
      </c>
      <c r="I2178" s="15">
        <v>0</v>
      </c>
      <c r="J2178" s="13">
        <f>F2178*(G2178+ (G2178= 0))*(H2178+ (H2178= 0))*(I2178+ (I2178= 0))</f>
        <v>1</v>
      </c>
      <c r="K2178" s="9"/>
      <c r="L2178" s="9"/>
      <c r="M2178" s="9"/>
    </row>
    <row r="2179" spans="1:13" x14ac:dyDescent="0.3">
      <c r="A2179" s="9"/>
      <c r="B2179" s="9"/>
      <c r="C2179" s="9"/>
      <c r="D2179" s="14"/>
      <c r="E2179" s="9"/>
      <c r="F2179" s="9"/>
      <c r="G2179" s="9"/>
      <c r="H2179" s="9"/>
      <c r="I2179" s="9"/>
      <c r="J2179" s="16" t="s">
        <v>1766</v>
      </c>
      <c r="K2179" s="8">
        <f>SUM(J2178:J2178)</f>
        <v>1</v>
      </c>
      <c r="L2179" s="15"/>
      <c r="M2179" s="8">
        <f>ROUND(L2179*K2179,2)</f>
        <v>0</v>
      </c>
    </row>
    <row r="2180" spans="1:13" ht="0.9" customHeight="1" x14ac:dyDescent="0.3">
      <c r="A2180" s="17"/>
      <c r="B2180" s="17"/>
      <c r="C2180" s="17"/>
      <c r="D2180" s="25"/>
      <c r="E2180" s="17"/>
      <c r="F2180" s="17"/>
      <c r="G2180" s="17"/>
      <c r="H2180" s="17"/>
      <c r="I2180" s="17"/>
      <c r="J2180" s="17"/>
      <c r="K2180" s="17"/>
      <c r="L2180" s="17"/>
      <c r="M2180" s="17"/>
    </row>
    <row r="2181" spans="1:13" x14ac:dyDescent="0.3">
      <c r="A2181" s="9"/>
      <c r="B2181" s="9"/>
      <c r="C2181" s="9"/>
      <c r="D2181" s="14"/>
      <c r="E2181" s="9"/>
      <c r="F2181" s="9"/>
      <c r="G2181" s="9"/>
      <c r="H2181" s="9"/>
      <c r="I2181" s="9"/>
      <c r="J2181" s="16" t="s">
        <v>1767</v>
      </c>
      <c r="K2181" s="15">
        <v>1</v>
      </c>
      <c r="L2181" s="8"/>
      <c r="M2181" s="8">
        <f>ROUND(L2181*K2181,2)</f>
        <v>0</v>
      </c>
    </row>
    <row r="2182" spans="1:13" ht="0.9" customHeight="1" x14ac:dyDescent="0.3">
      <c r="A2182" s="17"/>
      <c r="B2182" s="17"/>
      <c r="C2182" s="17"/>
      <c r="D2182" s="25"/>
      <c r="E2182" s="17"/>
      <c r="F2182" s="17"/>
      <c r="G2182" s="17"/>
      <c r="H2182" s="17"/>
      <c r="I2182" s="17"/>
      <c r="J2182" s="17"/>
      <c r="K2182" s="17"/>
      <c r="L2182" s="17"/>
      <c r="M2182" s="17"/>
    </row>
    <row r="2183" spans="1:13" x14ac:dyDescent="0.3">
      <c r="A2183" s="10" t="s">
        <v>1768</v>
      </c>
      <c r="B2183" s="10" t="s">
        <v>12</v>
      </c>
      <c r="C2183" s="10" t="s">
        <v>0</v>
      </c>
      <c r="D2183" s="23" t="s">
        <v>1769</v>
      </c>
      <c r="E2183" s="11"/>
      <c r="F2183" s="11"/>
      <c r="G2183" s="11"/>
      <c r="H2183" s="11"/>
      <c r="I2183" s="11"/>
      <c r="J2183" s="11"/>
      <c r="K2183" s="8">
        <f>K2244</f>
        <v>1</v>
      </c>
      <c r="L2183" s="8"/>
      <c r="M2183" s="8">
        <f>M2244</f>
        <v>0</v>
      </c>
    </row>
    <row r="2184" spans="1:13" x14ac:dyDescent="0.3">
      <c r="A2184" s="12" t="s">
        <v>1770</v>
      </c>
      <c r="B2184" s="12" t="s">
        <v>17</v>
      </c>
      <c r="C2184" s="12" t="s">
        <v>18</v>
      </c>
      <c r="D2184" s="24" t="s">
        <v>1771</v>
      </c>
      <c r="E2184" s="9"/>
      <c r="F2184" s="9"/>
      <c r="G2184" s="9"/>
      <c r="H2184" s="9"/>
      <c r="I2184" s="9"/>
      <c r="J2184" s="9"/>
      <c r="K2184" s="13">
        <f>K2187</f>
        <v>1</v>
      </c>
      <c r="L2184" s="13"/>
      <c r="M2184" s="13">
        <f>M2187</f>
        <v>0</v>
      </c>
    </row>
    <row r="2185" spans="1:13" ht="132.6" x14ac:dyDescent="0.3">
      <c r="A2185" s="9"/>
      <c r="B2185" s="9"/>
      <c r="C2185" s="9"/>
      <c r="D2185" s="14" t="s">
        <v>1772</v>
      </c>
      <c r="E2185" s="9"/>
      <c r="F2185" s="9"/>
      <c r="G2185" s="9"/>
      <c r="H2185" s="9"/>
      <c r="I2185" s="9"/>
      <c r="J2185" s="9"/>
      <c r="K2185" s="9"/>
      <c r="L2185" s="9"/>
      <c r="M2185" s="9"/>
    </row>
    <row r="2186" spans="1:13" x14ac:dyDescent="0.3">
      <c r="A2186" s="9"/>
      <c r="B2186" s="9"/>
      <c r="C2186" s="9"/>
      <c r="D2186" s="14"/>
      <c r="E2186" s="12" t="s">
        <v>1765</v>
      </c>
      <c r="F2186" s="9">
        <v>1</v>
      </c>
      <c r="G2186" s="15">
        <v>0</v>
      </c>
      <c r="H2186" s="15">
        <v>0</v>
      </c>
      <c r="I2186" s="15">
        <v>0</v>
      </c>
      <c r="J2186" s="13">
        <f>F2186*(G2186+ (G2186= 0))*(H2186+ (H2186= 0))*(I2186+ (I2186= 0))</f>
        <v>1</v>
      </c>
      <c r="K2186" s="9"/>
      <c r="L2186" s="9"/>
      <c r="M2186" s="9"/>
    </row>
    <row r="2187" spans="1:13" x14ac:dyDescent="0.3">
      <c r="A2187" s="9"/>
      <c r="B2187" s="9"/>
      <c r="C2187" s="9"/>
      <c r="D2187" s="14"/>
      <c r="E2187" s="9"/>
      <c r="F2187" s="9"/>
      <c r="G2187" s="9"/>
      <c r="H2187" s="9"/>
      <c r="I2187" s="9"/>
      <c r="J2187" s="16" t="s">
        <v>1773</v>
      </c>
      <c r="K2187" s="8">
        <f>SUM(J2186:J2186)</f>
        <v>1</v>
      </c>
      <c r="L2187" s="15"/>
      <c r="M2187" s="8">
        <f>ROUND(L2187*K2187,2)</f>
        <v>0</v>
      </c>
    </row>
    <row r="2188" spans="1:13" ht="0.9" customHeight="1" x14ac:dyDescent="0.3">
      <c r="A2188" s="17"/>
      <c r="B2188" s="17"/>
      <c r="C2188" s="17"/>
      <c r="D2188" s="25"/>
      <c r="E2188" s="17"/>
      <c r="F2188" s="17"/>
      <c r="G2188" s="17"/>
      <c r="H2188" s="17"/>
      <c r="I2188" s="17"/>
      <c r="J2188" s="17"/>
      <c r="K2188" s="17"/>
      <c r="L2188" s="17"/>
      <c r="M2188" s="17"/>
    </row>
    <row r="2189" spans="1:13" x14ac:dyDescent="0.3">
      <c r="A2189" s="12" t="s">
        <v>1774</v>
      </c>
      <c r="B2189" s="12" t="s">
        <v>17</v>
      </c>
      <c r="C2189" s="12" t="s">
        <v>18</v>
      </c>
      <c r="D2189" s="24" t="s">
        <v>1775</v>
      </c>
      <c r="E2189" s="9"/>
      <c r="F2189" s="9"/>
      <c r="G2189" s="9"/>
      <c r="H2189" s="9"/>
      <c r="I2189" s="9"/>
      <c r="J2189" s="9"/>
      <c r="K2189" s="13">
        <f>K2192</f>
        <v>2</v>
      </c>
      <c r="L2189" s="13"/>
      <c r="M2189" s="13">
        <f>M2192</f>
        <v>0</v>
      </c>
    </row>
    <row r="2190" spans="1:13" ht="142.80000000000001" x14ac:dyDescent="0.3">
      <c r="A2190" s="9"/>
      <c r="B2190" s="9"/>
      <c r="C2190" s="9"/>
      <c r="D2190" s="14" t="s">
        <v>1776</v>
      </c>
      <c r="E2190" s="9"/>
      <c r="F2190" s="9"/>
      <c r="G2190" s="9"/>
      <c r="H2190" s="9"/>
      <c r="I2190" s="9"/>
      <c r="J2190" s="9"/>
      <c r="K2190" s="9"/>
      <c r="L2190" s="9"/>
      <c r="M2190" s="9"/>
    </row>
    <row r="2191" spans="1:13" x14ac:dyDescent="0.3">
      <c r="A2191" s="9"/>
      <c r="B2191" s="9"/>
      <c r="C2191" s="9"/>
      <c r="D2191" s="14"/>
      <c r="E2191" s="12" t="s">
        <v>1765</v>
      </c>
      <c r="F2191" s="9">
        <v>2</v>
      </c>
      <c r="G2191" s="15">
        <v>0</v>
      </c>
      <c r="H2191" s="15">
        <v>0</v>
      </c>
      <c r="I2191" s="15">
        <v>0</v>
      </c>
      <c r="J2191" s="13">
        <f>F2191*(G2191+ (G2191= 0))*(H2191+ (H2191= 0))*(I2191+ (I2191= 0))</f>
        <v>2</v>
      </c>
      <c r="K2191" s="9"/>
      <c r="L2191" s="9"/>
      <c r="M2191" s="9"/>
    </row>
    <row r="2192" spans="1:13" x14ac:dyDescent="0.3">
      <c r="A2192" s="9"/>
      <c r="B2192" s="9"/>
      <c r="C2192" s="9"/>
      <c r="D2192" s="14"/>
      <c r="E2192" s="9"/>
      <c r="F2192" s="9"/>
      <c r="G2192" s="9"/>
      <c r="H2192" s="9"/>
      <c r="I2192" s="9"/>
      <c r="J2192" s="16" t="s">
        <v>1777</v>
      </c>
      <c r="K2192" s="8">
        <f>SUM(J2191:J2191)</f>
        <v>2</v>
      </c>
      <c r="L2192" s="15"/>
      <c r="M2192" s="8">
        <f>ROUND(L2192*K2192,2)</f>
        <v>0</v>
      </c>
    </row>
    <row r="2193" spans="1:13" ht="0.9" customHeight="1" x14ac:dyDescent="0.3">
      <c r="A2193" s="17"/>
      <c r="B2193" s="17"/>
      <c r="C2193" s="17"/>
      <c r="D2193" s="25"/>
      <c r="E2193" s="17"/>
      <c r="F2193" s="17"/>
      <c r="G2193" s="17"/>
      <c r="H2193" s="17"/>
      <c r="I2193" s="17"/>
      <c r="J2193" s="17"/>
      <c r="K2193" s="17"/>
      <c r="L2193" s="17"/>
      <c r="M2193" s="17"/>
    </row>
    <row r="2194" spans="1:13" x14ac:dyDescent="0.3">
      <c r="A2194" s="12" t="s">
        <v>1778</v>
      </c>
      <c r="B2194" s="12" t="s">
        <v>17</v>
      </c>
      <c r="C2194" s="12" t="s">
        <v>18</v>
      </c>
      <c r="D2194" s="24" t="s">
        <v>1779</v>
      </c>
      <c r="E2194" s="9"/>
      <c r="F2194" s="9"/>
      <c r="G2194" s="9"/>
      <c r="H2194" s="9"/>
      <c r="I2194" s="9"/>
      <c r="J2194" s="9"/>
      <c r="K2194" s="13">
        <f>K2197</f>
        <v>2</v>
      </c>
      <c r="L2194" s="13"/>
      <c r="M2194" s="13">
        <f>M2197</f>
        <v>0</v>
      </c>
    </row>
    <row r="2195" spans="1:13" ht="153" x14ac:dyDescent="0.3">
      <c r="A2195" s="9"/>
      <c r="B2195" s="9"/>
      <c r="C2195" s="9"/>
      <c r="D2195" s="14" t="s">
        <v>1780</v>
      </c>
      <c r="E2195" s="9"/>
      <c r="F2195" s="9"/>
      <c r="G2195" s="9"/>
      <c r="H2195" s="9"/>
      <c r="I2195" s="9"/>
      <c r="J2195" s="9"/>
      <c r="K2195" s="9"/>
      <c r="L2195" s="9"/>
      <c r="M2195" s="9"/>
    </row>
    <row r="2196" spans="1:13" x14ac:dyDescent="0.3">
      <c r="A2196" s="9"/>
      <c r="B2196" s="9"/>
      <c r="C2196" s="9"/>
      <c r="D2196" s="14"/>
      <c r="E2196" s="12" t="s">
        <v>1765</v>
      </c>
      <c r="F2196" s="9">
        <v>2</v>
      </c>
      <c r="G2196" s="15">
        <v>0</v>
      </c>
      <c r="H2196" s="15">
        <v>0</v>
      </c>
      <c r="I2196" s="15">
        <v>0</v>
      </c>
      <c r="J2196" s="13">
        <f>F2196*(G2196+ (G2196= 0))*(H2196+ (H2196= 0))*(I2196+ (I2196= 0))</f>
        <v>2</v>
      </c>
      <c r="K2196" s="9"/>
      <c r="L2196" s="9"/>
      <c r="M2196" s="9"/>
    </row>
    <row r="2197" spans="1:13" x14ac:dyDescent="0.3">
      <c r="A2197" s="9"/>
      <c r="B2197" s="9"/>
      <c r="C2197" s="9"/>
      <c r="D2197" s="14"/>
      <c r="E2197" s="9"/>
      <c r="F2197" s="9"/>
      <c r="G2197" s="9"/>
      <c r="H2197" s="9"/>
      <c r="I2197" s="9"/>
      <c r="J2197" s="16" t="s">
        <v>1781</v>
      </c>
      <c r="K2197" s="8">
        <f>SUM(J2196:J2196)</f>
        <v>2</v>
      </c>
      <c r="L2197" s="15"/>
      <c r="M2197" s="8">
        <f>ROUND(L2197*K2197,2)</f>
        <v>0</v>
      </c>
    </row>
    <row r="2198" spans="1:13" ht="0.9" customHeight="1" x14ac:dyDescent="0.3">
      <c r="A2198" s="17"/>
      <c r="B2198" s="17"/>
      <c r="C2198" s="17"/>
      <c r="D2198" s="25"/>
      <c r="E2198" s="17"/>
      <c r="F2198" s="17"/>
      <c r="G2198" s="17"/>
      <c r="H2198" s="17"/>
      <c r="I2198" s="17"/>
      <c r="J2198" s="17"/>
      <c r="K2198" s="17"/>
      <c r="L2198" s="17"/>
      <c r="M2198" s="17"/>
    </row>
    <row r="2199" spans="1:13" x14ac:dyDescent="0.3">
      <c r="A2199" s="12" t="s">
        <v>1782</v>
      </c>
      <c r="B2199" s="12" t="s">
        <v>17</v>
      </c>
      <c r="C2199" s="12" t="s">
        <v>18</v>
      </c>
      <c r="D2199" s="24" t="s">
        <v>1783</v>
      </c>
      <c r="E2199" s="9"/>
      <c r="F2199" s="9"/>
      <c r="G2199" s="9"/>
      <c r="H2199" s="9"/>
      <c r="I2199" s="9"/>
      <c r="J2199" s="9"/>
      <c r="K2199" s="13">
        <f>K2202</f>
        <v>3</v>
      </c>
      <c r="L2199" s="13"/>
      <c r="M2199" s="13">
        <f>M2202</f>
        <v>0</v>
      </c>
    </row>
    <row r="2200" spans="1:13" ht="173.4" x14ac:dyDescent="0.3">
      <c r="A2200" s="9"/>
      <c r="B2200" s="9"/>
      <c r="C2200" s="9"/>
      <c r="D2200" s="14" t="s">
        <v>1784</v>
      </c>
      <c r="E2200" s="9"/>
      <c r="F2200" s="9"/>
      <c r="G2200" s="9"/>
      <c r="H2200" s="9"/>
      <c r="I2200" s="9"/>
      <c r="J2200" s="9"/>
      <c r="K2200" s="9"/>
      <c r="L2200" s="9"/>
      <c r="M2200" s="9"/>
    </row>
    <row r="2201" spans="1:13" x14ac:dyDescent="0.3">
      <c r="A2201" s="9"/>
      <c r="B2201" s="9"/>
      <c r="C2201" s="9"/>
      <c r="D2201" s="14"/>
      <c r="E2201" s="12" t="s">
        <v>1765</v>
      </c>
      <c r="F2201" s="9">
        <v>3</v>
      </c>
      <c r="G2201" s="15">
        <v>0</v>
      </c>
      <c r="H2201" s="15">
        <v>0</v>
      </c>
      <c r="I2201" s="15">
        <v>0</v>
      </c>
      <c r="J2201" s="13">
        <f>F2201*(G2201+ (G2201= 0))*(H2201+ (H2201= 0))*(I2201+ (I2201= 0))</f>
        <v>3</v>
      </c>
      <c r="K2201" s="9"/>
      <c r="L2201" s="9"/>
      <c r="M2201" s="9"/>
    </row>
    <row r="2202" spans="1:13" x14ac:dyDescent="0.3">
      <c r="A2202" s="9"/>
      <c r="B2202" s="9"/>
      <c r="C2202" s="9"/>
      <c r="D2202" s="14"/>
      <c r="E2202" s="9"/>
      <c r="F2202" s="9"/>
      <c r="G2202" s="9"/>
      <c r="H2202" s="9"/>
      <c r="I2202" s="9"/>
      <c r="J2202" s="16" t="s">
        <v>1785</v>
      </c>
      <c r="K2202" s="8">
        <f>SUM(J2201:J2201)</f>
        <v>3</v>
      </c>
      <c r="L2202" s="15"/>
      <c r="M2202" s="8">
        <f>ROUND(L2202*K2202,2)</f>
        <v>0</v>
      </c>
    </row>
    <row r="2203" spans="1:13" ht="0.9" customHeight="1" x14ac:dyDescent="0.3">
      <c r="A2203" s="17"/>
      <c r="B2203" s="17"/>
      <c r="C2203" s="17"/>
      <c r="D2203" s="25"/>
      <c r="E2203" s="17"/>
      <c r="F2203" s="17"/>
      <c r="G2203" s="17"/>
      <c r="H2203" s="17"/>
      <c r="I2203" s="17"/>
      <c r="J2203" s="17"/>
      <c r="K2203" s="17"/>
      <c r="L2203" s="17"/>
      <c r="M2203" s="17"/>
    </row>
    <row r="2204" spans="1:13" x14ac:dyDescent="0.3">
      <c r="A2204" s="12" t="s">
        <v>1786</v>
      </c>
      <c r="B2204" s="12" t="s">
        <v>17</v>
      </c>
      <c r="C2204" s="12" t="s">
        <v>18</v>
      </c>
      <c r="D2204" s="24" t="s">
        <v>1787</v>
      </c>
      <c r="E2204" s="9"/>
      <c r="F2204" s="9"/>
      <c r="G2204" s="9"/>
      <c r="H2204" s="9"/>
      <c r="I2204" s="9"/>
      <c r="J2204" s="9"/>
      <c r="K2204" s="13">
        <f>K2207</f>
        <v>1</v>
      </c>
      <c r="L2204" s="13"/>
      <c r="M2204" s="13">
        <f>M2207</f>
        <v>0</v>
      </c>
    </row>
    <row r="2205" spans="1:13" ht="122.4" x14ac:dyDescent="0.3">
      <c r="A2205" s="9"/>
      <c r="B2205" s="9"/>
      <c r="C2205" s="9"/>
      <c r="D2205" s="14" t="s">
        <v>1788</v>
      </c>
      <c r="E2205" s="9"/>
      <c r="F2205" s="9"/>
      <c r="G2205" s="9"/>
      <c r="H2205" s="9"/>
      <c r="I2205" s="9"/>
      <c r="J2205" s="9"/>
      <c r="K2205" s="9"/>
      <c r="L2205" s="9"/>
      <c r="M2205" s="9"/>
    </row>
    <row r="2206" spans="1:13" x14ac:dyDescent="0.3">
      <c r="A2206" s="9"/>
      <c r="B2206" s="9"/>
      <c r="C2206" s="9"/>
      <c r="D2206" s="14"/>
      <c r="E2206" s="12" t="s">
        <v>1765</v>
      </c>
      <c r="F2206" s="9">
        <v>1</v>
      </c>
      <c r="G2206" s="15">
        <v>0</v>
      </c>
      <c r="H2206" s="15">
        <v>0</v>
      </c>
      <c r="I2206" s="15">
        <v>0</v>
      </c>
      <c r="J2206" s="13">
        <f>F2206*(G2206+ (G2206= 0))*(H2206+ (H2206= 0))*(I2206+ (I2206= 0))</f>
        <v>1</v>
      </c>
      <c r="K2206" s="9"/>
      <c r="L2206" s="9"/>
      <c r="M2206" s="9"/>
    </row>
    <row r="2207" spans="1:13" x14ac:dyDescent="0.3">
      <c r="A2207" s="9"/>
      <c r="B2207" s="9"/>
      <c r="C2207" s="9"/>
      <c r="D2207" s="14"/>
      <c r="E2207" s="9"/>
      <c r="F2207" s="9"/>
      <c r="G2207" s="9"/>
      <c r="H2207" s="9"/>
      <c r="I2207" s="9"/>
      <c r="J2207" s="16" t="s">
        <v>1789</v>
      </c>
      <c r="K2207" s="8">
        <f>SUM(J2206:J2206)</f>
        <v>1</v>
      </c>
      <c r="L2207" s="15"/>
      <c r="M2207" s="8">
        <f>ROUND(L2207*K2207,2)</f>
        <v>0</v>
      </c>
    </row>
    <row r="2208" spans="1:13" ht="0.9" customHeight="1" x14ac:dyDescent="0.3">
      <c r="A2208" s="17"/>
      <c r="B2208" s="17"/>
      <c r="C2208" s="17"/>
      <c r="D2208" s="25"/>
      <c r="E2208" s="17"/>
      <c r="F2208" s="17"/>
      <c r="G2208" s="17"/>
      <c r="H2208" s="17"/>
      <c r="I2208" s="17"/>
      <c r="J2208" s="17"/>
      <c r="K2208" s="17"/>
      <c r="L2208" s="17"/>
      <c r="M2208" s="17"/>
    </row>
    <row r="2209" spans="1:13" x14ac:dyDescent="0.3">
      <c r="A2209" s="12" t="s">
        <v>1790</v>
      </c>
      <c r="B2209" s="12" t="s">
        <v>17</v>
      </c>
      <c r="C2209" s="12" t="s">
        <v>18</v>
      </c>
      <c r="D2209" s="24" t="s">
        <v>1791</v>
      </c>
      <c r="E2209" s="9"/>
      <c r="F2209" s="9"/>
      <c r="G2209" s="9"/>
      <c r="H2209" s="9"/>
      <c r="I2209" s="9"/>
      <c r="J2209" s="9"/>
      <c r="K2209" s="13">
        <f>K2212</f>
        <v>2</v>
      </c>
      <c r="L2209" s="13"/>
      <c r="M2209" s="13">
        <f>M2212</f>
        <v>0</v>
      </c>
    </row>
    <row r="2210" spans="1:13" ht="132.6" x14ac:dyDescent="0.3">
      <c r="A2210" s="9"/>
      <c r="B2210" s="9"/>
      <c r="C2210" s="9"/>
      <c r="D2210" s="14" t="s">
        <v>1792</v>
      </c>
      <c r="E2210" s="9"/>
      <c r="F2210" s="9"/>
      <c r="G2210" s="9"/>
      <c r="H2210" s="9"/>
      <c r="I2210" s="9"/>
      <c r="J2210" s="9"/>
      <c r="K2210" s="9"/>
      <c r="L2210" s="9"/>
      <c r="M2210" s="9"/>
    </row>
    <row r="2211" spans="1:13" x14ac:dyDescent="0.3">
      <c r="A2211" s="9"/>
      <c r="B2211" s="9"/>
      <c r="C2211" s="9"/>
      <c r="D2211" s="14"/>
      <c r="E2211" s="12" t="s">
        <v>1765</v>
      </c>
      <c r="F2211" s="9">
        <v>2</v>
      </c>
      <c r="G2211" s="15">
        <v>0</v>
      </c>
      <c r="H2211" s="15">
        <v>0</v>
      </c>
      <c r="I2211" s="15">
        <v>0</v>
      </c>
      <c r="J2211" s="13">
        <f>F2211*(G2211+ (G2211= 0))*(H2211+ (H2211= 0))*(I2211+ (I2211= 0))</f>
        <v>2</v>
      </c>
      <c r="K2211" s="9"/>
      <c r="L2211" s="9"/>
      <c r="M2211" s="9"/>
    </row>
    <row r="2212" spans="1:13" x14ac:dyDescent="0.3">
      <c r="A2212" s="9"/>
      <c r="B2212" s="9"/>
      <c r="C2212" s="9"/>
      <c r="D2212" s="14"/>
      <c r="E2212" s="9"/>
      <c r="F2212" s="9"/>
      <c r="G2212" s="9"/>
      <c r="H2212" s="9"/>
      <c r="I2212" s="9"/>
      <c r="J2212" s="16" t="s">
        <v>1793</v>
      </c>
      <c r="K2212" s="8">
        <f>SUM(J2211:J2211)</f>
        <v>2</v>
      </c>
      <c r="L2212" s="15"/>
      <c r="M2212" s="8">
        <f>ROUND(L2212*K2212,2)</f>
        <v>0</v>
      </c>
    </row>
    <row r="2213" spans="1:13" ht="0.9" customHeight="1" x14ac:dyDescent="0.3">
      <c r="A2213" s="17"/>
      <c r="B2213" s="17"/>
      <c r="C2213" s="17"/>
      <c r="D2213" s="25"/>
      <c r="E2213" s="17"/>
      <c r="F2213" s="17"/>
      <c r="G2213" s="17"/>
      <c r="H2213" s="17"/>
      <c r="I2213" s="17"/>
      <c r="J2213" s="17"/>
      <c r="K2213" s="17"/>
      <c r="L2213" s="17"/>
      <c r="M2213" s="17"/>
    </row>
    <row r="2214" spans="1:13" x14ac:dyDescent="0.3">
      <c r="A2214" s="12" t="s">
        <v>1794</v>
      </c>
      <c r="B2214" s="12" t="s">
        <v>17</v>
      </c>
      <c r="C2214" s="12" t="s">
        <v>1796</v>
      </c>
      <c r="D2214" s="24" t="s">
        <v>1795</v>
      </c>
      <c r="E2214" s="9"/>
      <c r="F2214" s="9"/>
      <c r="G2214" s="9"/>
      <c r="H2214" s="9"/>
      <c r="I2214" s="9"/>
      <c r="J2214" s="9"/>
      <c r="K2214" s="13">
        <f>K2217</f>
        <v>1</v>
      </c>
      <c r="L2214" s="13"/>
      <c r="M2214" s="13">
        <f>M2217</f>
        <v>0</v>
      </c>
    </row>
    <row r="2215" spans="1:13" ht="153" x14ac:dyDescent="0.3">
      <c r="A2215" s="9"/>
      <c r="B2215" s="9"/>
      <c r="C2215" s="9"/>
      <c r="D2215" s="14" t="s">
        <v>1797</v>
      </c>
      <c r="E2215" s="9"/>
      <c r="F2215" s="9"/>
      <c r="G2215" s="9"/>
      <c r="H2215" s="9"/>
      <c r="I2215" s="9"/>
      <c r="J2215" s="9"/>
      <c r="K2215" s="9"/>
      <c r="L2215" s="9"/>
      <c r="M2215" s="9"/>
    </row>
    <row r="2216" spans="1:13" x14ac:dyDescent="0.3">
      <c r="A2216" s="9"/>
      <c r="B2216" s="9"/>
      <c r="C2216" s="9"/>
      <c r="D2216" s="14"/>
      <c r="E2216" s="12" t="s">
        <v>1765</v>
      </c>
      <c r="F2216" s="9">
        <v>1</v>
      </c>
      <c r="G2216" s="15">
        <v>0</v>
      </c>
      <c r="H2216" s="15">
        <v>0</v>
      </c>
      <c r="I2216" s="15">
        <v>0</v>
      </c>
      <c r="J2216" s="13">
        <f>F2216*(G2216+ (G2216= 0))*(H2216+ (H2216= 0))*(I2216+ (I2216= 0))</f>
        <v>1</v>
      </c>
      <c r="K2216" s="9"/>
      <c r="L2216" s="9"/>
      <c r="M2216" s="9"/>
    </row>
    <row r="2217" spans="1:13" x14ac:dyDescent="0.3">
      <c r="A2217" s="9"/>
      <c r="B2217" s="9"/>
      <c r="C2217" s="9"/>
      <c r="D2217" s="14"/>
      <c r="E2217" s="9"/>
      <c r="F2217" s="9"/>
      <c r="G2217" s="9"/>
      <c r="H2217" s="9"/>
      <c r="I2217" s="9"/>
      <c r="J2217" s="16" t="s">
        <v>1798</v>
      </c>
      <c r="K2217" s="8">
        <f>SUM(J2216:J2216)</f>
        <v>1</v>
      </c>
      <c r="L2217" s="15"/>
      <c r="M2217" s="8">
        <f>ROUND(L2217*K2217,2)</f>
        <v>0</v>
      </c>
    </row>
    <row r="2218" spans="1:13" ht="0.9" customHeight="1" x14ac:dyDescent="0.3">
      <c r="A2218" s="17"/>
      <c r="B2218" s="17"/>
      <c r="C2218" s="17"/>
      <c r="D2218" s="25"/>
      <c r="E2218" s="17"/>
      <c r="F2218" s="17"/>
      <c r="G2218" s="17"/>
      <c r="H2218" s="17"/>
      <c r="I2218" s="17"/>
      <c r="J2218" s="17"/>
      <c r="K2218" s="17"/>
      <c r="L2218" s="17"/>
      <c r="M2218" s="17"/>
    </row>
    <row r="2219" spans="1:13" x14ac:dyDescent="0.3">
      <c r="A2219" s="12" t="s">
        <v>1799</v>
      </c>
      <c r="B2219" s="12" t="s">
        <v>17</v>
      </c>
      <c r="C2219" s="12" t="s">
        <v>18</v>
      </c>
      <c r="D2219" s="24" t="s">
        <v>1800</v>
      </c>
      <c r="E2219" s="9"/>
      <c r="F2219" s="9"/>
      <c r="G2219" s="9"/>
      <c r="H2219" s="9"/>
      <c r="I2219" s="9"/>
      <c r="J2219" s="9"/>
      <c r="K2219" s="13">
        <f>K2222</f>
        <v>1</v>
      </c>
      <c r="L2219" s="13"/>
      <c r="M2219" s="13">
        <f>M2222</f>
        <v>0</v>
      </c>
    </row>
    <row r="2220" spans="1:13" ht="142.80000000000001" x14ac:dyDescent="0.3">
      <c r="A2220" s="9"/>
      <c r="B2220" s="9"/>
      <c r="C2220" s="9"/>
      <c r="D2220" s="14" t="s">
        <v>1801</v>
      </c>
      <c r="E2220" s="9"/>
      <c r="F2220" s="9"/>
      <c r="G2220" s="9"/>
      <c r="H2220" s="9"/>
      <c r="I2220" s="9"/>
      <c r="J2220" s="9"/>
      <c r="K2220" s="9"/>
      <c r="L2220" s="9"/>
      <c r="M2220" s="9"/>
    </row>
    <row r="2221" spans="1:13" x14ac:dyDescent="0.3">
      <c r="A2221" s="9"/>
      <c r="B2221" s="9"/>
      <c r="C2221" s="9"/>
      <c r="D2221" s="14"/>
      <c r="E2221" s="12" t="s">
        <v>1765</v>
      </c>
      <c r="F2221" s="9">
        <v>1</v>
      </c>
      <c r="G2221" s="15">
        <v>0</v>
      </c>
      <c r="H2221" s="15">
        <v>0</v>
      </c>
      <c r="I2221" s="15">
        <v>0</v>
      </c>
      <c r="J2221" s="13">
        <f>F2221*(G2221+ (G2221= 0))*(H2221+ (H2221= 0))*(I2221+ (I2221= 0))</f>
        <v>1</v>
      </c>
      <c r="K2221" s="9"/>
      <c r="L2221" s="9"/>
      <c r="M2221" s="9"/>
    </row>
    <row r="2222" spans="1:13" x14ac:dyDescent="0.3">
      <c r="A2222" s="9"/>
      <c r="B2222" s="9"/>
      <c r="C2222" s="9"/>
      <c r="D2222" s="14"/>
      <c r="E2222" s="9"/>
      <c r="F2222" s="9"/>
      <c r="G2222" s="9"/>
      <c r="H2222" s="9"/>
      <c r="I2222" s="9"/>
      <c r="J2222" s="16" t="s">
        <v>1802</v>
      </c>
      <c r="K2222" s="8">
        <f>SUM(J2221:J2221)</f>
        <v>1</v>
      </c>
      <c r="L2222" s="15"/>
      <c r="M2222" s="8">
        <f>ROUND(L2222*K2222,2)</f>
        <v>0</v>
      </c>
    </row>
    <row r="2223" spans="1:13" ht="0.9" customHeight="1" x14ac:dyDescent="0.3">
      <c r="A2223" s="17"/>
      <c r="B2223" s="17"/>
      <c r="C2223" s="17"/>
      <c r="D2223" s="25"/>
      <c r="E2223" s="17"/>
      <c r="F2223" s="17"/>
      <c r="G2223" s="17"/>
      <c r="H2223" s="17"/>
      <c r="I2223" s="17"/>
      <c r="J2223" s="17"/>
      <c r="K2223" s="17"/>
      <c r="L2223" s="17"/>
      <c r="M2223" s="17"/>
    </row>
    <row r="2224" spans="1:13" x14ac:dyDescent="0.3">
      <c r="A2224" s="12" t="s">
        <v>1803</v>
      </c>
      <c r="B2224" s="12" t="s">
        <v>17</v>
      </c>
      <c r="C2224" s="12" t="s">
        <v>18</v>
      </c>
      <c r="D2224" s="24" t="s">
        <v>1804</v>
      </c>
      <c r="E2224" s="9"/>
      <c r="F2224" s="9"/>
      <c r="G2224" s="9"/>
      <c r="H2224" s="9"/>
      <c r="I2224" s="9"/>
      <c r="J2224" s="9"/>
      <c r="K2224" s="13">
        <f>K2227</f>
        <v>1</v>
      </c>
      <c r="L2224" s="13"/>
      <c r="M2224" s="13">
        <f>M2227</f>
        <v>0</v>
      </c>
    </row>
    <row r="2225" spans="1:13" ht="153" x14ac:dyDescent="0.3">
      <c r="A2225" s="9"/>
      <c r="B2225" s="9"/>
      <c r="C2225" s="9"/>
      <c r="D2225" s="14" t="s">
        <v>1805</v>
      </c>
      <c r="E2225" s="9"/>
      <c r="F2225" s="9"/>
      <c r="G2225" s="9"/>
      <c r="H2225" s="9"/>
      <c r="I2225" s="9"/>
      <c r="J2225" s="9"/>
      <c r="K2225" s="9"/>
      <c r="L2225" s="9"/>
      <c r="M2225" s="9"/>
    </row>
    <row r="2226" spans="1:13" x14ac:dyDescent="0.3">
      <c r="A2226" s="9"/>
      <c r="B2226" s="9"/>
      <c r="C2226" s="9"/>
      <c r="D2226" s="14"/>
      <c r="E2226" s="12" t="s">
        <v>1765</v>
      </c>
      <c r="F2226" s="9">
        <v>1</v>
      </c>
      <c r="G2226" s="15">
        <v>0</v>
      </c>
      <c r="H2226" s="15">
        <v>0</v>
      </c>
      <c r="I2226" s="15">
        <v>0</v>
      </c>
      <c r="J2226" s="13">
        <f>F2226*(G2226+ (G2226= 0))*(H2226+ (H2226= 0))*(I2226+ (I2226= 0))</f>
        <v>1</v>
      </c>
      <c r="K2226" s="9"/>
      <c r="L2226" s="9"/>
      <c r="M2226" s="9"/>
    </row>
    <row r="2227" spans="1:13" x14ac:dyDescent="0.3">
      <c r="A2227" s="9"/>
      <c r="B2227" s="9"/>
      <c r="C2227" s="9"/>
      <c r="D2227" s="14"/>
      <c r="E2227" s="9"/>
      <c r="F2227" s="9"/>
      <c r="G2227" s="9"/>
      <c r="H2227" s="9"/>
      <c r="I2227" s="9"/>
      <c r="J2227" s="16" t="s">
        <v>1806</v>
      </c>
      <c r="K2227" s="8">
        <f>SUM(J2226:J2226)</f>
        <v>1</v>
      </c>
      <c r="L2227" s="15"/>
      <c r="M2227" s="8">
        <f>ROUND(L2227*K2227,2)</f>
        <v>0</v>
      </c>
    </row>
    <row r="2228" spans="1:13" ht="0.9" customHeight="1" x14ac:dyDescent="0.3">
      <c r="A2228" s="17"/>
      <c r="B2228" s="17"/>
      <c r="C2228" s="17"/>
      <c r="D2228" s="25"/>
      <c r="E2228" s="17"/>
      <c r="F2228" s="17"/>
      <c r="G2228" s="17"/>
      <c r="H2228" s="17"/>
      <c r="I2228" s="17"/>
      <c r="J2228" s="17"/>
      <c r="K2228" s="17"/>
      <c r="L2228" s="17"/>
      <c r="M2228" s="17"/>
    </row>
    <row r="2229" spans="1:13" x14ac:dyDescent="0.3">
      <c r="A2229" s="12" t="s">
        <v>1807</v>
      </c>
      <c r="B2229" s="12" t="s">
        <v>17</v>
      </c>
      <c r="C2229" s="12" t="s">
        <v>18</v>
      </c>
      <c r="D2229" s="24" t="s">
        <v>1808</v>
      </c>
      <c r="E2229" s="9"/>
      <c r="F2229" s="9"/>
      <c r="G2229" s="9"/>
      <c r="H2229" s="9"/>
      <c r="I2229" s="9"/>
      <c r="J2229" s="9"/>
      <c r="K2229" s="13">
        <f>K2232</f>
        <v>1</v>
      </c>
      <c r="L2229" s="13"/>
      <c r="M2229" s="13">
        <f>M2232</f>
        <v>0</v>
      </c>
    </row>
    <row r="2230" spans="1:13" ht="122.4" x14ac:dyDescent="0.3">
      <c r="A2230" s="9"/>
      <c r="B2230" s="9"/>
      <c r="C2230" s="9"/>
      <c r="D2230" s="14" t="s">
        <v>1809</v>
      </c>
      <c r="E2230" s="9"/>
      <c r="F2230" s="9"/>
      <c r="G2230" s="9"/>
      <c r="H2230" s="9"/>
      <c r="I2230" s="9"/>
      <c r="J2230" s="9"/>
      <c r="K2230" s="9"/>
      <c r="L2230" s="9"/>
      <c r="M2230" s="9"/>
    </row>
    <row r="2231" spans="1:13" x14ac:dyDescent="0.3">
      <c r="A2231" s="9"/>
      <c r="B2231" s="9"/>
      <c r="C2231" s="9"/>
      <c r="D2231" s="14"/>
      <c r="E2231" s="12" t="s">
        <v>1765</v>
      </c>
      <c r="F2231" s="9">
        <v>1</v>
      </c>
      <c r="G2231" s="15">
        <v>0</v>
      </c>
      <c r="H2231" s="15">
        <v>0</v>
      </c>
      <c r="I2231" s="15">
        <v>0</v>
      </c>
      <c r="J2231" s="13">
        <f>F2231*(G2231+ (G2231= 0))*(H2231+ (H2231= 0))*(I2231+ (I2231= 0))</f>
        <v>1</v>
      </c>
      <c r="K2231" s="9"/>
      <c r="L2231" s="9"/>
      <c r="M2231" s="9"/>
    </row>
    <row r="2232" spans="1:13" x14ac:dyDescent="0.3">
      <c r="A2232" s="9"/>
      <c r="B2232" s="9"/>
      <c r="C2232" s="9"/>
      <c r="D2232" s="14"/>
      <c r="E2232" s="9"/>
      <c r="F2232" s="9"/>
      <c r="G2232" s="9"/>
      <c r="H2232" s="9"/>
      <c r="I2232" s="9"/>
      <c r="J2232" s="16" t="s">
        <v>1810</v>
      </c>
      <c r="K2232" s="8">
        <f>SUM(J2231:J2231)</f>
        <v>1</v>
      </c>
      <c r="L2232" s="15"/>
      <c r="M2232" s="8">
        <f>ROUND(L2232*K2232,2)</f>
        <v>0</v>
      </c>
    </row>
    <row r="2233" spans="1:13" ht="0.9" customHeight="1" x14ac:dyDescent="0.3">
      <c r="A2233" s="17"/>
      <c r="B2233" s="17"/>
      <c r="C2233" s="17"/>
      <c r="D2233" s="25"/>
      <c r="E2233" s="17"/>
      <c r="F2233" s="17"/>
      <c r="G2233" s="17"/>
      <c r="H2233" s="17"/>
      <c r="I2233" s="17"/>
      <c r="J2233" s="17"/>
      <c r="K2233" s="17"/>
      <c r="L2233" s="17"/>
      <c r="M2233" s="17"/>
    </row>
    <row r="2234" spans="1:13" x14ac:dyDescent="0.3">
      <c r="A2234" s="12" t="s">
        <v>1811</v>
      </c>
      <c r="B2234" s="12" t="s">
        <v>17</v>
      </c>
      <c r="C2234" s="12" t="s">
        <v>18</v>
      </c>
      <c r="D2234" s="24" t="s">
        <v>1812</v>
      </c>
      <c r="E2234" s="9"/>
      <c r="F2234" s="9"/>
      <c r="G2234" s="9"/>
      <c r="H2234" s="9"/>
      <c r="I2234" s="9"/>
      <c r="J2234" s="9"/>
      <c r="K2234" s="13">
        <f>K2237</f>
        <v>18</v>
      </c>
      <c r="L2234" s="13"/>
      <c r="M2234" s="13">
        <f>M2237</f>
        <v>0</v>
      </c>
    </row>
    <row r="2235" spans="1:13" ht="173.4" x14ac:dyDescent="0.3">
      <c r="A2235" s="9"/>
      <c r="B2235" s="9"/>
      <c r="C2235" s="9"/>
      <c r="D2235" s="14" t="s">
        <v>1813</v>
      </c>
      <c r="E2235" s="9"/>
      <c r="F2235" s="9"/>
      <c r="G2235" s="9"/>
      <c r="H2235" s="9"/>
      <c r="I2235" s="9"/>
      <c r="J2235" s="9"/>
      <c r="K2235" s="9"/>
      <c r="L2235" s="9"/>
      <c r="M2235" s="9"/>
    </row>
    <row r="2236" spans="1:13" x14ac:dyDescent="0.3">
      <c r="A2236" s="9"/>
      <c r="B2236" s="9"/>
      <c r="C2236" s="9"/>
      <c r="D2236" s="14"/>
      <c r="E2236" s="12" t="s">
        <v>72</v>
      </c>
      <c r="F2236" s="9">
        <v>18</v>
      </c>
      <c r="G2236" s="15">
        <v>0</v>
      </c>
      <c r="H2236" s="15">
        <v>0</v>
      </c>
      <c r="I2236" s="15">
        <v>0</v>
      </c>
      <c r="J2236" s="13">
        <f>F2236*(G2236+ (G2236= 0))*(H2236+ (H2236= 0))*(I2236+ (I2236= 0))</f>
        <v>18</v>
      </c>
      <c r="K2236" s="9"/>
      <c r="L2236" s="9"/>
      <c r="M2236" s="9"/>
    </row>
    <row r="2237" spans="1:13" x14ac:dyDescent="0.3">
      <c r="A2237" s="9"/>
      <c r="B2237" s="9"/>
      <c r="C2237" s="9"/>
      <c r="D2237" s="14"/>
      <c r="E2237" s="9"/>
      <c r="F2237" s="9"/>
      <c r="G2237" s="9"/>
      <c r="H2237" s="9"/>
      <c r="I2237" s="9"/>
      <c r="J2237" s="16" t="s">
        <v>1814</v>
      </c>
      <c r="K2237" s="8">
        <f>SUM(J2236:J2236)</f>
        <v>18</v>
      </c>
      <c r="L2237" s="15"/>
      <c r="M2237" s="8">
        <f>ROUND(L2237*K2237,2)</f>
        <v>0</v>
      </c>
    </row>
    <row r="2238" spans="1:13" ht="0.9" customHeight="1" x14ac:dyDescent="0.3">
      <c r="A2238" s="17"/>
      <c r="B2238" s="17"/>
      <c r="C2238" s="17"/>
      <c r="D2238" s="25"/>
      <c r="E2238" s="17"/>
      <c r="F2238" s="17"/>
      <c r="G2238" s="17"/>
      <c r="H2238" s="17"/>
      <c r="I2238" s="17"/>
      <c r="J2238" s="17"/>
      <c r="K2238" s="17"/>
      <c r="L2238" s="17"/>
      <c r="M2238" s="17"/>
    </row>
    <row r="2239" spans="1:13" x14ac:dyDescent="0.3">
      <c r="A2239" s="12" t="s">
        <v>1815</v>
      </c>
      <c r="B2239" s="12" t="s">
        <v>17</v>
      </c>
      <c r="C2239" s="12" t="s">
        <v>18</v>
      </c>
      <c r="D2239" s="24" t="s">
        <v>1816</v>
      </c>
      <c r="E2239" s="9"/>
      <c r="F2239" s="9"/>
      <c r="G2239" s="9"/>
      <c r="H2239" s="9"/>
      <c r="I2239" s="9"/>
      <c r="J2239" s="9"/>
      <c r="K2239" s="13">
        <f>K2242</f>
        <v>5</v>
      </c>
      <c r="L2239" s="13"/>
      <c r="M2239" s="13">
        <f>M2242</f>
        <v>0</v>
      </c>
    </row>
    <row r="2240" spans="1:13" ht="173.4" x14ac:dyDescent="0.3">
      <c r="A2240" s="9"/>
      <c r="B2240" s="9"/>
      <c r="C2240" s="9"/>
      <c r="D2240" s="14" t="s">
        <v>1817</v>
      </c>
      <c r="E2240" s="9"/>
      <c r="F2240" s="9"/>
      <c r="G2240" s="9"/>
      <c r="H2240" s="9"/>
      <c r="I2240" s="9"/>
      <c r="J2240" s="9"/>
      <c r="K2240" s="9"/>
      <c r="L2240" s="9"/>
      <c r="M2240" s="9"/>
    </row>
    <row r="2241" spans="1:13" x14ac:dyDescent="0.3">
      <c r="A2241" s="9"/>
      <c r="B2241" s="9"/>
      <c r="C2241" s="9"/>
      <c r="D2241" s="14"/>
      <c r="E2241" s="12" t="s">
        <v>400</v>
      </c>
      <c r="F2241" s="9">
        <v>5</v>
      </c>
      <c r="G2241" s="15">
        <v>0</v>
      </c>
      <c r="H2241" s="15">
        <v>0</v>
      </c>
      <c r="I2241" s="15">
        <v>0</v>
      </c>
      <c r="J2241" s="13">
        <f>F2241*(G2241+ (G2241= 0))*(H2241+ (H2241= 0))*(I2241+ (I2241= 0))</f>
        <v>5</v>
      </c>
      <c r="K2241" s="9"/>
      <c r="L2241" s="9"/>
      <c r="M2241" s="9"/>
    </row>
    <row r="2242" spans="1:13" x14ac:dyDescent="0.3">
      <c r="A2242" s="9"/>
      <c r="B2242" s="9"/>
      <c r="C2242" s="9"/>
      <c r="D2242" s="14"/>
      <c r="E2242" s="9"/>
      <c r="F2242" s="9"/>
      <c r="G2242" s="9"/>
      <c r="H2242" s="9"/>
      <c r="I2242" s="9"/>
      <c r="J2242" s="16" t="s">
        <v>1818</v>
      </c>
      <c r="K2242" s="8">
        <f>SUM(J2241:J2241)</f>
        <v>5</v>
      </c>
      <c r="L2242" s="15"/>
      <c r="M2242" s="8">
        <f>ROUND(L2242*K2242,2)</f>
        <v>0</v>
      </c>
    </row>
    <row r="2243" spans="1:13" ht="0.9" customHeight="1" x14ac:dyDescent="0.3">
      <c r="A2243" s="17"/>
      <c r="B2243" s="17"/>
      <c r="C2243" s="17"/>
      <c r="D2243" s="25"/>
      <c r="E2243" s="17"/>
      <c r="F2243" s="17"/>
      <c r="G2243" s="17"/>
      <c r="H2243" s="17"/>
      <c r="I2243" s="17"/>
      <c r="J2243" s="17"/>
      <c r="K2243" s="17"/>
      <c r="L2243" s="17"/>
      <c r="M2243" s="17"/>
    </row>
    <row r="2244" spans="1:13" x14ac:dyDescent="0.3">
      <c r="A2244" s="9"/>
      <c r="B2244" s="9"/>
      <c r="C2244" s="9"/>
      <c r="D2244" s="14"/>
      <c r="E2244" s="9"/>
      <c r="F2244" s="9"/>
      <c r="G2244" s="9"/>
      <c r="H2244" s="9"/>
      <c r="I2244" s="9"/>
      <c r="J2244" s="16" t="s">
        <v>1819</v>
      </c>
      <c r="K2244" s="15">
        <v>1</v>
      </c>
      <c r="L2244" s="8"/>
      <c r="M2244" s="8">
        <f>ROUND(L2244*K2244,2)</f>
        <v>0</v>
      </c>
    </row>
    <row r="2245" spans="1:13" ht="0.9" customHeight="1" x14ac:dyDescent="0.3">
      <c r="A2245" s="17"/>
      <c r="B2245" s="17"/>
      <c r="C2245" s="17"/>
      <c r="D2245" s="25"/>
      <c r="E2245" s="17"/>
      <c r="F2245" s="17"/>
      <c r="G2245" s="17"/>
      <c r="H2245" s="17"/>
      <c r="I2245" s="17"/>
      <c r="J2245" s="17"/>
      <c r="K2245" s="17"/>
      <c r="L2245" s="17"/>
      <c r="M2245" s="17"/>
    </row>
    <row r="2246" spans="1:13" x14ac:dyDescent="0.3">
      <c r="A2246" s="10" t="s">
        <v>1820</v>
      </c>
      <c r="B2246" s="10" t="s">
        <v>12</v>
      </c>
      <c r="C2246" s="10" t="s">
        <v>0</v>
      </c>
      <c r="D2246" s="23" t="s">
        <v>1821</v>
      </c>
      <c r="E2246" s="11"/>
      <c r="F2246" s="11"/>
      <c r="G2246" s="11"/>
      <c r="H2246" s="11"/>
      <c r="I2246" s="11"/>
      <c r="J2246" s="11"/>
      <c r="K2246" s="8">
        <f>K2318</f>
        <v>1</v>
      </c>
      <c r="L2246" s="8"/>
      <c r="M2246" s="8">
        <f>M2318</f>
        <v>0</v>
      </c>
    </row>
    <row r="2247" spans="1:13" x14ac:dyDescent="0.3">
      <c r="A2247" s="12" t="s">
        <v>1822</v>
      </c>
      <c r="B2247" s="12" t="s">
        <v>17</v>
      </c>
      <c r="C2247" s="12" t="s">
        <v>1796</v>
      </c>
      <c r="D2247" s="24" t="s">
        <v>1823</v>
      </c>
      <c r="E2247" s="9"/>
      <c r="F2247" s="9"/>
      <c r="G2247" s="9"/>
      <c r="H2247" s="9"/>
      <c r="I2247" s="9"/>
      <c r="J2247" s="9"/>
      <c r="K2247" s="13">
        <f>K2251</f>
        <v>2</v>
      </c>
      <c r="L2247" s="13"/>
      <c r="M2247" s="13">
        <f>M2251</f>
        <v>0</v>
      </c>
    </row>
    <row r="2248" spans="1:13" ht="183.6" x14ac:dyDescent="0.3">
      <c r="A2248" s="9"/>
      <c r="B2248" s="9"/>
      <c r="C2248" s="9"/>
      <c r="D2248" s="14" t="s">
        <v>1824</v>
      </c>
      <c r="E2248" s="9"/>
      <c r="F2248" s="9"/>
      <c r="G2248" s="9"/>
      <c r="H2248" s="9"/>
      <c r="I2248" s="9"/>
      <c r="J2248" s="9"/>
      <c r="K2248" s="9"/>
      <c r="L2248" s="9"/>
      <c r="M2248" s="9"/>
    </row>
    <row r="2249" spans="1:13" x14ac:dyDescent="0.3">
      <c r="A2249" s="9"/>
      <c r="B2249" s="9"/>
      <c r="C2249" s="9"/>
      <c r="D2249" s="14"/>
      <c r="E2249" s="12" t="s">
        <v>1825</v>
      </c>
      <c r="F2249" s="9">
        <v>1</v>
      </c>
      <c r="G2249" s="15">
        <v>0</v>
      </c>
      <c r="H2249" s="15">
        <v>0</v>
      </c>
      <c r="I2249" s="15">
        <v>0</v>
      </c>
      <c r="J2249" s="13">
        <f>F2249*(G2249+ (G2249= 0))*(H2249+ (H2249= 0))*(I2249+ (I2249= 0))</f>
        <v>1</v>
      </c>
      <c r="K2249" s="9"/>
      <c r="L2249" s="9"/>
      <c r="M2249" s="9"/>
    </row>
    <row r="2250" spans="1:13" x14ac:dyDescent="0.3">
      <c r="A2250" s="9"/>
      <c r="B2250" s="9"/>
      <c r="C2250" s="9"/>
      <c r="D2250" s="14"/>
      <c r="E2250" s="12" t="s">
        <v>1826</v>
      </c>
      <c r="F2250" s="9">
        <v>1</v>
      </c>
      <c r="G2250" s="15">
        <v>0</v>
      </c>
      <c r="H2250" s="15">
        <v>0</v>
      </c>
      <c r="I2250" s="15">
        <v>0</v>
      </c>
      <c r="J2250" s="13">
        <f>F2250*(G2250+ (G2250= 0))*(H2250+ (H2250= 0))*(I2250+ (I2250= 0))</f>
        <v>1</v>
      </c>
      <c r="K2250" s="9"/>
      <c r="L2250" s="9"/>
      <c r="M2250" s="9"/>
    </row>
    <row r="2251" spans="1:13" x14ac:dyDescent="0.3">
      <c r="A2251" s="9"/>
      <c r="B2251" s="9"/>
      <c r="C2251" s="9"/>
      <c r="D2251" s="14"/>
      <c r="E2251" s="9"/>
      <c r="F2251" s="9"/>
      <c r="G2251" s="9"/>
      <c r="H2251" s="9"/>
      <c r="I2251" s="9"/>
      <c r="J2251" s="16" t="s">
        <v>1827</v>
      </c>
      <c r="K2251" s="8">
        <f>SUM(J2249:J2250)</f>
        <v>2</v>
      </c>
      <c r="L2251" s="15"/>
      <c r="M2251" s="8">
        <f>ROUND(L2251*K2251,2)</f>
        <v>0</v>
      </c>
    </row>
    <row r="2252" spans="1:13" ht="0.9" customHeight="1" x14ac:dyDescent="0.3">
      <c r="A2252" s="17"/>
      <c r="B2252" s="17"/>
      <c r="C2252" s="17"/>
      <c r="D2252" s="25"/>
      <c r="E2252" s="17"/>
      <c r="F2252" s="17"/>
      <c r="G2252" s="17"/>
      <c r="H2252" s="17"/>
      <c r="I2252" s="17"/>
      <c r="J2252" s="17"/>
      <c r="K2252" s="17"/>
      <c r="L2252" s="17"/>
      <c r="M2252" s="17"/>
    </row>
    <row r="2253" spans="1:13" x14ac:dyDescent="0.3">
      <c r="A2253" s="12" t="s">
        <v>1828</v>
      </c>
      <c r="B2253" s="12" t="s">
        <v>17</v>
      </c>
      <c r="C2253" s="12" t="s">
        <v>1796</v>
      </c>
      <c r="D2253" s="24" t="s">
        <v>1829</v>
      </c>
      <c r="E2253" s="9"/>
      <c r="F2253" s="9"/>
      <c r="G2253" s="9"/>
      <c r="H2253" s="9"/>
      <c r="I2253" s="9"/>
      <c r="J2253" s="9"/>
      <c r="K2253" s="13">
        <f>K2257</f>
        <v>19</v>
      </c>
      <c r="L2253" s="13"/>
      <c r="M2253" s="13">
        <f>M2257</f>
        <v>0</v>
      </c>
    </row>
    <row r="2254" spans="1:13" ht="173.4" x14ac:dyDescent="0.3">
      <c r="A2254" s="9"/>
      <c r="B2254" s="9"/>
      <c r="C2254" s="9"/>
      <c r="D2254" s="14" t="s">
        <v>1830</v>
      </c>
      <c r="E2254" s="9"/>
      <c r="F2254" s="9"/>
      <c r="G2254" s="9"/>
      <c r="H2254" s="9"/>
      <c r="I2254" s="9"/>
      <c r="J2254" s="9"/>
      <c r="K2254" s="9"/>
      <c r="L2254" s="9"/>
      <c r="M2254" s="9"/>
    </row>
    <row r="2255" spans="1:13" x14ac:dyDescent="0.3">
      <c r="A2255" s="9"/>
      <c r="B2255" s="9"/>
      <c r="C2255" s="9"/>
      <c r="D2255" s="14"/>
      <c r="E2255" s="12" t="s">
        <v>72</v>
      </c>
      <c r="F2255" s="9">
        <v>18</v>
      </c>
      <c r="G2255" s="15">
        <v>0</v>
      </c>
      <c r="H2255" s="15">
        <v>0</v>
      </c>
      <c r="I2255" s="15">
        <v>0</v>
      </c>
      <c r="J2255" s="13">
        <f>F2255*(G2255+ (G2255= 0))*(H2255+ (H2255= 0))*(I2255+ (I2255= 0))</f>
        <v>18</v>
      </c>
      <c r="K2255" s="9"/>
      <c r="L2255" s="9"/>
      <c r="M2255" s="9"/>
    </row>
    <row r="2256" spans="1:13" x14ac:dyDescent="0.3">
      <c r="A2256" s="9"/>
      <c r="B2256" s="9"/>
      <c r="C2256" s="9"/>
      <c r="D2256" s="14"/>
      <c r="E2256" s="12" t="s">
        <v>480</v>
      </c>
      <c r="F2256" s="9">
        <v>1</v>
      </c>
      <c r="G2256" s="15">
        <v>0</v>
      </c>
      <c r="H2256" s="15">
        <v>0</v>
      </c>
      <c r="I2256" s="15">
        <v>0</v>
      </c>
      <c r="J2256" s="13">
        <f>F2256*(G2256+ (G2256= 0))*(H2256+ (H2256= 0))*(I2256+ (I2256= 0))</f>
        <v>1</v>
      </c>
      <c r="K2256" s="9"/>
      <c r="L2256" s="9"/>
      <c r="M2256" s="9"/>
    </row>
    <row r="2257" spans="1:13" x14ac:dyDescent="0.3">
      <c r="A2257" s="9"/>
      <c r="B2257" s="9"/>
      <c r="C2257" s="9"/>
      <c r="D2257" s="14"/>
      <c r="E2257" s="9"/>
      <c r="F2257" s="9"/>
      <c r="G2257" s="9"/>
      <c r="H2257" s="9"/>
      <c r="I2257" s="9"/>
      <c r="J2257" s="16" t="s">
        <v>1831</v>
      </c>
      <c r="K2257" s="8">
        <f>SUM(J2255:J2256)</f>
        <v>19</v>
      </c>
      <c r="L2257" s="15"/>
      <c r="M2257" s="8">
        <f>ROUND(L2257*K2257,2)</f>
        <v>0</v>
      </c>
    </row>
    <row r="2258" spans="1:13" ht="0.9" customHeight="1" x14ac:dyDescent="0.3">
      <c r="A2258" s="17"/>
      <c r="B2258" s="17"/>
      <c r="C2258" s="17"/>
      <c r="D2258" s="25"/>
      <c r="E2258" s="17"/>
      <c r="F2258" s="17"/>
      <c r="G2258" s="17"/>
      <c r="H2258" s="17"/>
      <c r="I2258" s="17"/>
      <c r="J2258" s="17"/>
      <c r="K2258" s="17"/>
      <c r="L2258" s="17"/>
      <c r="M2258" s="17"/>
    </row>
    <row r="2259" spans="1:13" ht="20.399999999999999" x14ac:dyDescent="0.3">
      <c r="A2259" s="12" t="s">
        <v>1832</v>
      </c>
      <c r="B2259" s="12" t="s">
        <v>17</v>
      </c>
      <c r="C2259" s="12" t="s">
        <v>1796</v>
      </c>
      <c r="D2259" s="24" t="s">
        <v>1833</v>
      </c>
      <c r="E2259" s="9"/>
      <c r="F2259" s="9"/>
      <c r="G2259" s="9"/>
      <c r="H2259" s="9"/>
      <c r="I2259" s="9"/>
      <c r="J2259" s="9"/>
      <c r="K2259" s="13">
        <f>K2263</f>
        <v>4</v>
      </c>
      <c r="L2259" s="13"/>
      <c r="M2259" s="13">
        <f>M2263</f>
        <v>0</v>
      </c>
    </row>
    <row r="2260" spans="1:13" ht="204" x14ac:dyDescent="0.3">
      <c r="A2260" s="9"/>
      <c r="B2260" s="9"/>
      <c r="C2260" s="9"/>
      <c r="D2260" s="14" t="s">
        <v>1834</v>
      </c>
      <c r="E2260" s="9"/>
      <c r="F2260" s="9"/>
      <c r="G2260" s="9"/>
      <c r="H2260" s="9"/>
      <c r="I2260" s="9"/>
      <c r="J2260" s="9"/>
      <c r="K2260" s="9"/>
      <c r="L2260" s="9"/>
      <c r="M2260" s="9"/>
    </row>
    <row r="2261" spans="1:13" x14ac:dyDescent="0.3">
      <c r="A2261" s="9"/>
      <c r="B2261" s="9"/>
      <c r="C2261" s="9"/>
      <c r="D2261" s="14"/>
      <c r="E2261" s="12" t="s">
        <v>1835</v>
      </c>
      <c r="F2261" s="9">
        <v>2</v>
      </c>
      <c r="G2261" s="15">
        <v>0</v>
      </c>
      <c r="H2261" s="15">
        <v>0</v>
      </c>
      <c r="I2261" s="15">
        <v>0</v>
      </c>
      <c r="J2261" s="13">
        <f>F2261*(G2261+ (G2261= 0))*(H2261+ (H2261= 0))*(I2261+ (I2261= 0))</f>
        <v>2</v>
      </c>
      <c r="K2261" s="9"/>
      <c r="L2261" s="9"/>
      <c r="M2261" s="9"/>
    </row>
    <row r="2262" spans="1:13" x14ac:dyDescent="0.3">
      <c r="A2262" s="9"/>
      <c r="B2262" s="9"/>
      <c r="C2262" s="9"/>
      <c r="D2262" s="14"/>
      <c r="E2262" s="12" t="s">
        <v>1836</v>
      </c>
      <c r="F2262" s="9">
        <v>2</v>
      </c>
      <c r="G2262" s="15">
        <v>0</v>
      </c>
      <c r="H2262" s="15">
        <v>0</v>
      </c>
      <c r="I2262" s="15">
        <v>0</v>
      </c>
      <c r="J2262" s="13">
        <f>F2262*(G2262+ (G2262= 0))*(H2262+ (H2262= 0))*(I2262+ (I2262= 0))</f>
        <v>2</v>
      </c>
      <c r="K2262" s="9"/>
      <c r="L2262" s="9"/>
      <c r="M2262" s="9"/>
    </row>
    <row r="2263" spans="1:13" x14ac:dyDescent="0.3">
      <c r="A2263" s="9"/>
      <c r="B2263" s="9"/>
      <c r="C2263" s="9"/>
      <c r="D2263" s="14"/>
      <c r="E2263" s="9"/>
      <c r="F2263" s="9"/>
      <c r="G2263" s="9"/>
      <c r="H2263" s="9"/>
      <c r="I2263" s="9"/>
      <c r="J2263" s="16" t="s">
        <v>1837</v>
      </c>
      <c r="K2263" s="8">
        <f>SUM(J2261:J2262)</f>
        <v>4</v>
      </c>
      <c r="L2263" s="15"/>
      <c r="M2263" s="8">
        <f>ROUND(L2263*K2263,2)</f>
        <v>0</v>
      </c>
    </row>
    <row r="2264" spans="1:13" ht="0.9" customHeight="1" x14ac:dyDescent="0.3">
      <c r="A2264" s="17"/>
      <c r="B2264" s="17"/>
      <c r="C2264" s="17"/>
      <c r="D2264" s="25"/>
      <c r="E2264" s="17"/>
      <c r="F2264" s="17"/>
      <c r="G2264" s="17"/>
      <c r="H2264" s="17"/>
      <c r="I2264" s="17"/>
      <c r="J2264" s="17"/>
      <c r="K2264" s="17"/>
      <c r="L2264" s="17"/>
      <c r="M2264" s="17"/>
    </row>
    <row r="2265" spans="1:13" x14ac:dyDescent="0.3">
      <c r="A2265" s="12" t="s">
        <v>1838</v>
      </c>
      <c r="B2265" s="12" t="s">
        <v>17</v>
      </c>
      <c r="C2265" s="12" t="s">
        <v>1796</v>
      </c>
      <c r="D2265" s="24" t="s">
        <v>1839</v>
      </c>
      <c r="E2265" s="9"/>
      <c r="F2265" s="9"/>
      <c r="G2265" s="9"/>
      <c r="H2265" s="9"/>
      <c r="I2265" s="9"/>
      <c r="J2265" s="9"/>
      <c r="K2265" s="13">
        <f>K2268</f>
        <v>1</v>
      </c>
      <c r="L2265" s="13"/>
      <c r="M2265" s="13">
        <f>M2268</f>
        <v>0</v>
      </c>
    </row>
    <row r="2266" spans="1:13" ht="224.4" x14ac:dyDescent="0.3">
      <c r="A2266" s="9"/>
      <c r="B2266" s="9"/>
      <c r="C2266" s="9"/>
      <c r="D2266" s="14" t="s">
        <v>1840</v>
      </c>
      <c r="E2266" s="9"/>
      <c r="F2266" s="9"/>
      <c r="G2266" s="9"/>
      <c r="H2266" s="9"/>
      <c r="I2266" s="9"/>
      <c r="J2266" s="9"/>
      <c r="K2266" s="9"/>
      <c r="L2266" s="9"/>
      <c r="M2266" s="9"/>
    </row>
    <row r="2267" spans="1:13" x14ac:dyDescent="0.3">
      <c r="A2267" s="9"/>
      <c r="B2267" s="9"/>
      <c r="C2267" s="9"/>
      <c r="D2267" s="14"/>
      <c r="E2267" s="12" t="s">
        <v>1826</v>
      </c>
      <c r="F2267" s="9">
        <v>1</v>
      </c>
      <c r="G2267" s="15">
        <v>0</v>
      </c>
      <c r="H2267" s="15">
        <v>0</v>
      </c>
      <c r="I2267" s="15">
        <v>0</v>
      </c>
      <c r="J2267" s="13">
        <f>F2267*(G2267+ (G2267= 0))*(H2267+ (H2267= 0))*(I2267+ (I2267= 0))</f>
        <v>1</v>
      </c>
      <c r="K2267" s="9"/>
      <c r="L2267" s="9"/>
      <c r="M2267" s="9"/>
    </row>
    <row r="2268" spans="1:13" x14ac:dyDescent="0.3">
      <c r="A2268" s="9"/>
      <c r="B2268" s="9"/>
      <c r="C2268" s="9"/>
      <c r="D2268" s="14"/>
      <c r="E2268" s="9"/>
      <c r="F2268" s="9"/>
      <c r="G2268" s="9"/>
      <c r="H2268" s="9"/>
      <c r="I2268" s="9"/>
      <c r="J2268" s="16" t="s">
        <v>1841</v>
      </c>
      <c r="K2268" s="8">
        <f>SUM(J2267:J2267)</f>
        <v>1</v>
      </c>
      <c r="L2268" s="15"/>
      <c r="M2268" s="8">
        <f>ROUND(L2268*K2268,2)</f>
        <v>0</v>
      </c>
    </row>
    <row r="2269" spans="1:13" ht="0.9" customHeight="1" x14ac:dyDescent="0.3">
      <c r="A2269" s="17"/>
      <c r="B2269" s="17"/>
      <c r="C2269" s="17"/>
      <c r="D2269" s="25"/>
      <c r="E2269" s="17"/>
      <c r="F2269" s="17"/>
      <c r="G2269" s="17"/>
      <c r="H2269" s="17"/>
      <c r="I2269" s="17"/>
      <c r="J2269" s="17"/>
      <c r="K2269" s="17"/>
      <c r="L2269" s="17"/>
      <c r="M2269" s="17"/>
    </row>
    <row r="2270" spans="1:13" x14ac:dyDescent="0.3">
      <c r="A2270" s="12" t="s">
        <v>1842</v>
      </c>
      <c r="B2270" s="12" t="s">
        <v>17</v>
      </c>
      <c r="C2270" s="12" t="s">
        <v>1796</v>
      </c>
      <c r="D2270" s="24" t="s">
        <v>1843</v>
      </c>
      <c r="E2270" s="9"/>
      <c r="F2270" s="9"/>
      <c r="G2270" s="9"/>
      <c r="H2270" s="9"/>
      <c r="I2270" s="9"/>
      <c r="J2270" s="9"/>
      <c r="K2270" s="13">
        <f>K2273</f>
        <v>1</v>
      </c>
      <c r="L2270" s="13"/>
      <c r="M2270" s="13">
        <f>M2273</f>
        <v>0</v>
      </c>
    </row>
    <row r="2271" spans="1:13" ht="255" x14ac:dyDescent="0.3">
      <c r="A2271" s="9"/>
      <c r="B2271" s="9"/>
      <c r="C2271" s="9"/>
      <c r="D2271" s="14" t="s">
        <v>1844</v>
      </c>
      <c r="E2271" s="9"/>
      <c r="F2271" s="9"/>
      <c r="G2271" s="9"/>
      <c r="H2271" s="9"/>
      <c r="I2271" s="9"/>
      <c r="J2271" s="9"/>
      <c r="K2271" s="9"/>
      <c r="L2271" s="9"/>
      <c r="M2271" s="9"/>
    </row>
    <row r="2272" spans="1:13" x14ac:dyDescent="0.3">
      <c r="A2272" s="9"/>
      <c r="B2272" s="9"/>
      <c r="C2272" s="9"/>
      <c r="D2272" s="14"/>
      <c r="E2272" s="12" t="s">
        <v>1825</v>
      </c>
      <c r="F2272" s="9">
        <v>1</v>
      </c>
      <c r="G2272" s="15">
        <v>0</v>
      </c>
      <c r="H2272" s="15">
        <v>0</v>
      </c>
      <c r="I2272" s="15">
        <v>0</v>
      </c>
      <c r="J2272" s="13">
        <f>F2272*(G2272+ (G2272= 0))*(H2272+ (H2272= 0))*(I2272+ (I2272= 0))</f>
        <v>1</v>
      </c>
      <c r="K2272" s="9"/>
      <c r="L2272" s="9"/>
      <c r="M2272" s="9"/>
    </row>
    <row r="2273" spans="1:13" x14ac:dyDescent="0.3">
      <c r="A2273" s="9"/>
      <c r="B2273" s="9"/>
      <c r="C2273" s="9"/>
      <c r="D2273" s="14"/>
      <c r="E2273" s="9"/>
      <c r="F2273" s="9"/>
      <c r="G2273" s="9"/>
      <c r="H2273" s="9"/>
      <c r="I2273" s="9"/>
      <c r="J2273" s="16" t="s">
        <v>1845</v>
      </c>
      <c r="K2273" s="8">
        <f>SUM(J2272:J2272)</f>
        <v>1</v>
      </c>
      <c r="L2273" s="15"/>
      <c r="M2273" s="8">
        <f>ROUND(L2273*K2273,2)</f>
        <v>0</v>
      </c>
    </row>
    <row r="2274" spans="1:13" ht="0.9" customHeight="1" x14ac:dyDescent="0.3">
      <c r="A2274" s="17"/>
      <c r="B2274" s="17"/>
      <c r="C2274" s="17"/>
      <c r="D2274" s="25"/>
      <c r="E2274" s="17"/>
      <c r="F2274" s="17"/>
      <c r="G2274" s="17"/>
      <c r="H2274" s="17"/>
      <c r="I2274" s="17"/>
      <c r="J2274" s="17"/>
      <c r="K2274" s="17"/>
      <c r="L2274" s="17"/>
      <c r="M2274" s="17"/>
    </row>
    <row r="2275" spans="1:13" x14ac:dyDescent="0.3">
      <c r="A2275" s="12" t="s">
        <v>1846</v>
      </c>
      <c r="B2275" s="12" t="s">
        <v>17</v>
      </c>
      <c r="C2275" s="12" t="s">
        <v>1796</v>
      </c>
      <c r="D2275" s="24" t="s">
        <v>1847</v>
      </c>
      <c r="E2275" s="9"/>
      <c r="F2275" s="9"/>
      <c r="G2275" s="9"/>
      <c r="H2275" s="9"/>
      <c r="I2275" s="9"/>
      <c r="J2275" s="9"/>
      <c r="K2275" s="13">
        <f>K2279</f>
        <v>23</v>
      </c>
      <c r="L2275" s="13"/>
      <c r="M2275" s="13">
        <f>M2279</f>
        <v>0</v>
      </c>
    </row>
    <row r="2276" spans="1:13" ht="193.8" x14ac:dyDescent="0.3">
      <c r="A2276" s="9"/>
      <c r="B2276" s="9"/>
      <c r="C2276" s="9"/>
      <c r="D2276" s="14" t="s">
        <v>1848</v>
      </c>
      <c r="E2276" s="9"/>
      <c r="F2276" s="9"/>
      <c r="G2276" s="9"/>
      <c r="H2276" s="9"/>
      <c r="I2276" s="9"/>
      <c r="J2276" s="9"/>
      <c r="K2276" s="9"/>
      <c r="L2276" s="9"/>
      <c r="M2276" s="9"/>
    </row>
    <row r="2277" spans="1:13" x14ac:dyDescent="0.3">
      <c r="A2277" s="9"/>
      <c r="B2277" s="9"/>
      <c r="C2277" s="9"/>
      <c r="D2277" s="14"/>
      <c r="E2277" s="12" t="s">
        <v>72</v>
      </c>
      <c r="F2277" s="9">
        <v>18</v>
      </c>
      <c r="G2277" s="15">
        <v>0</v>
      </c>
      <c r="H2277" s="15">
        <v>0</v>
      </c>
      <c r="I2277" s="15">
        <v>0</v>
      </c>
      <c r="J2277" s="13">
        <f>F2277*(G2277+ (G2277= 0))*(H2277+ (H2277= 0))*(I2277+ (I2277= 0))</f>
        <v>18</v>
      </c>
      <c r="K2277" s="9"/>
      <c r="L2277" s="9"/>
      <c r="M2277" s="9"/>
    </row>
    <row r="2278" spans="1:13" x14ac:dyDescent="0.3">
      <c r="A2278" s="9"/>
      <c r="B2278" s="9"/>
      <c r="C2278" s="9"/>
      <c r="D2278" s="14"/>
      <c r="E2278" s="12" t="s">
        <v>400</v>
      </c>
      <c r="F2278" s="9">
        <v>5</v>
      </c>
      <c r="G2278" s="15">
        <v>0</v>
      </c>
      <c r="H2278" s="15">
        <v>0</v>
      </c>
      <c r="I2278" s="15">
        <v>0</v>
      </c>
      <c r="J2278" s="13">
        <f>F2278*(G2278+ (G2278= 0))*(H2278+ (H2278= 0))*(I2278+ (I2278= 0))</f>
        <v>5</v>
      </c>
      <c r="K2278" s="9"/>
      <c r="L2278" s="9"/>
      <c r="M2278" s="9"/>
    </row>
    <row r="2279" spans="1:13" x14ac:dyDescent="0.3">
      <c r="A2279" s="9"/>
      <c r="B2279" s="9"/>
      <c r="C2279" s="9"/>
      <c r="D2279" s="14"/>
      <c r="E2279" s="9"/>
      <c r="F2279" s="9"/>
      <c r="G2279" s="9"/>
      <c r="H2279" s="9"/>
      <c r="I2279" s="9"/>
      <c r="J2279" s="16" t="s">
        <v>1849</v>
      </c>
      <c r="K2279" s="8">
        <f>SUM(J2277:J2278)</f>
        <v>23</v>
      </c>
      <c r="L2279" s="15"/>
      <c r="M2279" s="8">
        <f>ROUND(L2279*K2279,2)</f>
        <v>0</v>
      </c>
    </row>
    <row r="2280" spans="1:13" ht="0.9" customHeight="1" x14ac:dyDescent="0.3">
      <c r="A2280" s="17"/>
      <c r="B2280" s="17"/>
      <c r="C2280" s="17"/>
      <c r="D2280" s="25"/>
      <c r="E2280" s="17"/>
      <c r="F2280" s="17"/>
      <c r="G2280" s="17"/>
      <c r="H2280" s="17"/>
      <c r="I2280" s="17"/>
      <c r="J2280" s="17"/>
      <c r="K2280" s="17"/>
      <c r="L2280" s="17"/>
      <c r="M2280" s="17"/>
    </row>
    <row r="2281" spans="1:13" x14ac:dyDescent="0.3">
      <c r="A2281" s="12" t="s">
        <v>1850</v>
      </c>
      <c r="B2281" s="12" t="s">
        <v>17</v>
      </c>
      <c r="C2281" s="12" t="s">
        <v>1796</v>
      </c>
      <c r="D2281" s="24" t="s">
        <v>1851</v>
      </c>
      <c r="E2281" s="9"/>
      <c r="F2281" s="9"/>
      <c r="G2281" s="9"/>
      <c r="H2281" s="9"/>
      <c r="I2281" s="9"/>
      <c r="J2281" s="9"/>
      <c r="K2281" s="13">
        <f>K2284</f>
        <v>1</v>
      </c>
      <c r="L2281" s="13"/>
      <c r="M2281" s="13">
        <f>M2284</f>
        <v>0</v>
      </c>
    </row>
    <row r="2282" spans="1:13" ht="163.19999999999999" x14ac:dyDescent="0.3">
      <c r="A2282" s="9"/>
      <c r="B2282" s="9"/>
      <c r="C2282" s="9"/>
      <c r="D2282" s="14" t="s">
        <v>1852</v>
      </c>
      <c r="E2282" s="9"/>
      <c r="F2282" s="9"/>
      <c r="G2282" s="9"/>
      <c r="H2282" s="9"/>
      <c r="I2282" s="9"/>
      <c r="J2282" s="9"/>
      <c r="K2282" s="9"/>
      <c r="L2282" s="9"/>
      <c r="M2282" s="9"/>
    </row>
    <row r="2283" spans="1:13" x14ac:dyDescent="0.3">
      <c r="A2283" s="9"/>
      <c r="B2283" s="9"/>
      <c r="C2283" s="9"/>
      <c r="D2283" s="14"/>
      <c r="E2283" s="12" t="s">
        <v>1853</v>
      </c>
      <c r="F2283" s="9">
        <v>1</v>
      </c>
      <c r="G2283" s="15">
        <v>0</v>
      </c>
      <c r="H2283" s="15">
        <v>0</v>
      </c>
      <c r="I2283" s="15">
        <v>0</v>
      </c>
      <c r="J2283" s="13">
        <f>F2283*(G2283+ (G2283= 0))*(H2283+ (H2283= 0))*(I2283+ (I2283= 0))</f>
        <v>1</v>
      </c>
      <c r="K2283" s="9"/>
      <c r="L2283" s="9"/>
      <c r="M2283" s="9"/>
    </row>
    <row r="2284" spans="1:13" x14ac:dyDescent="0.3">
      <c r="A2284" s="9"/>
      <c r="B2284" s="9"/>
      <c r="C2284" s="9"/>
      <c r="D2284" s="14"/>
      <c r="E2284" s="9"/>
      <c r="F2284" s="9"/>
      <c r="G2284" s="9"/>
      <c r="H2284" s="9"/>
      <c r="I2284" s="9"/>
      <c r="J2284" s="16" t="s">
        <v>1854</v>
      </c>
      <c r="K2284" s="8">
        <f>SUM(J2283:J2283)</f>
        <v>1</v>
      </c>
      <c r="L2284" s="15"/>
      <c r="M2284" s="8">
        <f>ROUND(L2284*K2284,2)</f>
        <v>0</v>
      </c>
    </row>
    <row r="2285" spans="1:13" ht="0.9" customHeight="1" x14ac:dyDescent="0.3">
      <c r="A2285" s="17"/>
      <c r="B2285" s="17"/>
      <c r="C2285" s="17"/>
      <c r="D2285" s="25"/>
      <c r="E2285" s="17"/>
      <c r="F2285" s="17"/>
      <c r="G2285" s="17"/>
      <c r="H2285" s="17"/>
      <c r="I2285" s="17"/>
      <c r="J2285" s="17"/>
      <c r="K2285" s="17"/>
      <c r="L2285" s="17"/>
      <c r="M2285" s="17"/>
    </row>
    <row r="2286" spans="1:13" x14ac:dyDescent="0.3">
      <c r="A2286" s="12" t="s">
        <v>1855</v>
      </c>
      <c r="B2286" s="12" t="s">
        <v>17</v>
      </c>
      <c r="C2286" s="12" t="s">
        <v>1796</v>
      </c>
      <c r="D2286" s="24" t="s">
        <v>1856</v>
      </c>
      <c r="E2286" s="9"/>
      <c r="F2286" s="9"/>
      <c r="G2286" s="9"/>
      <c r="H2286" s="9"/>
      <c r="I2286" s="9"/>
      <c r="J2286" s="9"/>
      <c r="K2286" s="13">
        <f>K2290</f>
        <v>2</v>
      </c>
      <c r="L2286" s="13"/>
      <c r="M2286" s="13">
        <f>M2290</f>
        <v>0</v>
      </c>
    </row>
    <row r="2287" spans="1:13" ht="387.6" x14ac:dyDescent="0.3">
      <c r="A2287" s="9"/>
      <c r="B2287" s="9"/>
      <c r="C2287" s="9"/>
      <c r="D2287" s="14" t="s">
        <v>1857</v>
      </c>
      <c r="E2287" s="9"/>
      <c r="F2287" s="9"/>
      <c r="G2287" s="9"/>
      <c r="H2287" s="9"/>
      <c r="I2287" s="9"/>
      <c r="J2287" s="9"/>
      <c r="K2287" s="9"/>
      <c r="L2287" s="9"/>
      <c r="M2287" s="9"/>
    </row>
    <row r="2288" spans="1:13" x14ac:dyDescent="0.3">
      <c r="A2288" s="9"/>
      <c r="B2288" s="9"/>
      <c r="C2288" s="9"/>
      <c r="D2288" s="14"/>
      <c r="E2288" s="12" t="s">
        <v>1858</v>
      </c>
      <c r="F2288" s="9">
        <v>1</v>
      </c>
      <c r="G2288" s="15">
        <v>0</v>
      </c>
      <c r="H2288" s="15">
        <v>0</v>
      </c>
      <c r="I2288" s="15">
        <v>0</v>
      </c>
      <c r="J2288" s="13">
        <f>F2288*(G2288+ (G2288= 0))*(H2288+ (H2288= 0))*(I2288+ (I2288= 0))</f>
        <v>1</v>
      </c>
      <c r="K2288" s="9"/>
      <c r="L2288" s="9"/>
      <c r="M2288" s="9"/>
    </row>
    <row r="2289" spans="1:13" x14ac:dyDescent="0.3">
      <c r="A2289" s="9"/>
      <c r="B2289" s="9"/>
      <c r="C2289" s="9"/>
      <c r="D2289" s="14"/>
      <c r="E2289" s="12" t="s">
        <v>1859</v>
      </c>
      <c r="F2289" s="9">
        <v>1</v>
      </c>
      <c r="G2289" s="15">
        <v>0</v>
      </c>
      <c r="H2289" s="15">
        <v>0</v>
      </c>
      <c r="I2289" s="15">
        <v>0</v>
      </c>
      <c r="J2289" s="13">
        <f>F2289*(G2289+ (G2289= 0))*(H2289+ (H2289= 0))*(I2289+ (I2289= 0))</f>
        <v>1</v>
      </c>
      <c r="K2289" s="9"/>
      <c r="L2289" s="9"/>
      <c r="M2289" s="9"/>
    </row>
    <row r="2290" spans="1:13" x14ac:dyDescent="0.3">
      <c r="A2290" s="9"/>
      <c r="B2290" s="9"/>
      <c r="C2290" s="9"/>
      <c r="D2290" s="14"/>
      <c r="E2290" s="9"/>
      <c r="F2290" s="9"/>
      <c r="G2290" s="9"/>
      <c r="H2290" s="9"/>
      <c r="I2290" s="9"/>
      <c r="J2290" s="16" t="s">
        <v>1860</v>
      </c>
      <c r="K2290" s="8">
        <f>SUM(J2288:J2289)</f>
        <v>2</v>
      </c>
      <c r="L2290" s="15"/>
      <c r="M2290" s="8">
        <f>ROUND(L2290*K2290,2)</f>
        <v>0</v>
      </c>
    </row>
    <row r="2291" spans="1:13" ht="0.9" customHeight="1" x14ac:dyDescent="0.3">
      <c r="A2291" s="17"/>
      <c r="B2291" s="17"/>
      <c r="C2291" s="17"/>
      <c r="D2291" s="25"/>
      <c r="E2291" s="17"/>
      <c r="F2291" s="17"/>
      <c r="G2291" s="17"/>
      <c r="H2291" s="17"/>
      <c r="I2291" s="17"/>
      <c r="J2291" s="17"/>
      <c r="K2291" s="17"/>
      <c r="L2291" s="17"/>
      <c r="M2291" s="17"/>
    </row>
    <row r="2292" spans="1:13" x14ac:dyDescent="0.3">
      <c r="A2292" s="12" t="s">
        <v>1861</v>
      </c>
      <c r="B2292" s="12" t="s">
        <v>17</v>
      </c>
      <c r="C2292" s="12" t="s">
        <v>1796</v>
      </c>
      <c r="D2292" s="24" t="s">
        <v>1862</v>
      </c>
      <c r="E2292" s="9"/>
      <c r="F2292" s="9"/>
      <c r="G2292" s="9"/>
      <c r="H2292" s="9"/>
      <c r="I2292" s="9"/>
      <c r="J2292" s="9"/>
      <c r="K2292" s="13">
        <f>K2296</f>
        <v>28</v>
      </c>
      <c r="L2292" s="13"/>
      <c r="M2292" s="13">
        <f>M2296</f>
        <v>0</v>
      </c>
    </row>
    <row r="2293" spans="1:13" ht="173.4" x14ac:dyDescent="0.3">
      <c r="A2293" s="9"/>
      <c r="B2293" s="9"/>
      <c r="C2293" s="9"/>
      <c r="D2293" s="14" t="s">
        <v>1863</v>
      </c>
      <c r="E2293" s="9"/>
      <c r="F2293" s="9"/>
      <c r="G2293" s="9"/>
      <c r="H2293" s="9"/>
      <c r="I2293" s="9"/>
      <c r="J2293" s="9"/>
      <c r="K2293" s="9"/>
      <c r="L2293" s="9"/>
      <c r="M2293" s="9"/>
    </row>
    <row r="2294" spans="1:13" x14ac:dyDescent="0.3">
      <c r="A2294" s="9"/>
      <c r="B2294" s="9"/>
      <c r="C2294" s="9"/>
      <c r="D2294" s="14"/>
      <c r="E2294" s="12" t="s">
        <v>400</v>
      </c>
      <c r="F2294" s="9">
        <v>10</v>
      </c>
      <c r="G2294" s="15">
        <v>0</v>
      </c>
      <c r="H2294" s="15">
        <v>0</v>
      </c>
      <c r="I2294" s="15">
        <v>0</v>
      </c>
      <c r="J2294" s="13">
        <f>F2294*(G2294+ (G2294= 0))*(H2294+ (H2294= 0))*(I2294+ (I2294= 0))</f>
        <v>10</v>
      </c>
      <c r="K2294" s="9"/>
      <c r="L2294" s="9"/>
      <c r="M2294" s="9"/>
    </row>
    <row r="2295" spans="1:13" x14ac:dyDescent="0.3">
      <c r="A2295" s="9"/>
      <c r="B2295" s="9"/>
      <c r="C2295" s="9"/>
      <c r="D2295" s="14"/>
      <c r="E2295" s="12" t="s">
        <v>1864</v>
      </c>
      <c r="F2295" s="9">
        <v>18</v>
      </c>
      <c r="G2295" s="15">
        <v>0</v>
      </c>
      <c r="H2295" s="15">
        <v>0</v>
      </c>
      <c r="I2295" s="15">
        <v>0</v>
      </c>
      <c r="J2295" s="13">
        <f>F2295*(G2295+ (G2295= 0))*(H2295+ (H2295= 0))*(I2295+ (I2295= 0))</f>
        <v>18</v>
      </c>
      <c r="K2295" s="9"/>
      <c r="L2295" s="9"/>
      <c r="M2295" s="9"/>
    </row>
    <row r="2296" spans="1:13" x14ac:dyDescent="0.3">
      <c r="A2296" s="9"/>
      <c r="B2296" s="9"/>
      <c r="C2296" s="9"/>
      <c r="D2296" s="14"/>
      <c r="E2296" s="9"/>
      <c r="F2296" s="9"/>
      <c r="G2296" s="9"/>
      <c r="H2296" s="9"/>
      <c r="I2296" s="9"/>
      <c r="J2296" s="16" t="s">
        <v>1865</v>
      </c>
      <c r="K2296" s="8">
        <f>SUM(J2294:J2295)</f>
        <v>28</v>
      </c>
      <c r="L2296" s="15"/>
      <c r="M2296" s="8">
        <f>ROUND(L2296*K2296,2)</f>
        <v>0</v>
      </c>
    </row>
    <row r="2297" spans="1:13" ht="0.9" customHeight="1" x14ac:dyDescent="0.3">
      <c r="A2297" s="17"/>
      <c r="B2297" s="17"/>
      <c r="C2297" s="17"/>
      <c r="D2297" s="25"/>
      <c r="E2297" s="17"/>
      <c r="F2297" s="17"/>
      <c r="G2297" s="17"/>
      <c r="H2297" s="17"/>
      <c r="I2297" s="17"/>
      <c r="J2297" s="17"/>
      <c r="K2297" s="17"/>
      <c r="L2297" s="17"/>
      <c r="M2297" s="17"/>
    </row>
    <row r="2298" spans="1:13" x14ac:dyDescent="0.3">
      <c r="A2298" s="12" t="s">
        <v>1866</v>
      </c>
      <c r="B2298" s="12" t="s">
        <v>17</v>
      </c>
      <c r="C2298" s="12" t="s">
        <v>1796</v>
      </c>
      <c r="D2298" s="24" t="s">
        <v>1867</v>
      </c>
      <c r="E2298" s="9"/>
      <c r="F2298" s="9"/>
      <c r="G2298" s="9"/>
      <c r="H2298" s="9"/>
      <c r="I2298" s="9"/>
      <c r="J2298" s="9"/>
      <c r="K2298" s="13">
        <f>K2301</f>
        <v>1</v>
      </c>
      <c r="L2298" s="13"/>
      <c r="M2298" s="13">
        <f>M2301</f>
        <v>0</v>
      </c>
    </row>
    <row r="2299" spans="1:13" ht="255" x14ac:dyDescent="0.3">
      <c r="A2299" s="9"/>
      <c r="B2299" s="9"/>
      <c r="C2299" s="9"/>
      <c r="D2299" s="14" t="s">
        <v>1868</v>
      </c>
      <c r="E2299" s="9"/>
      <c r="F2299" s="9"/>
      <c r="G2299" s="9"/>
      <c r="H2299" s="9"/>
      <c r="I2299" s="9"/>
      <c r="J2299" s="9"/>
      <c r="K2299" s="9"/>
      <c r="L2299" s="9"/>
      <c r="M2299" s="9"/>
    </row>
    <row r="2300" spans="1:13" x14ac:dyDescent="0.3">
      <c r="A2300" s="9"/>
      <c r="B2300" s="9"/>
      <c r="C2300" s="9"/>
      <c r="D2300" s="14"/>
      <c r="E2300" s="12" t="s">
        <v>282</v>
      </c>
      <c r="F2300" s="9">
        <v>1</v>
      </c>
      <c r="G2300" s="15">
        <v>0</v>
      </c>
      <c r="H2300" s="15">
        <v>0</v>
      </c>
      <c r="I2300" s="15">
        <v>0</v>
      </c>
      <c r="J2300" s="13">
        <f>F2300*(G2300+ (G2300= 0))*(H2300+ (H2300= 0))*(I2300+ (I2300= 0))</f>
        <v>1</v>
      </c>
      <c r="K2300" s="9"/>
      <c r="L2300" s="9"/>
      <c r="M2300" s="9"/>
    </row>
    <row r="2301" spans="1:13" x14ac:dyDescent="0.3">
      <c r="A2301" s="9"/>
      <c r="B2301" s="9"/>
      <c r="C2301" s="9"/>
      <c r="D2301" s="14"/>
      <c r="E2301" s="9"/>
      <c r="F2301" s="9"/>
      <c r="G2301" s="9"/>
      <c r="H2301" s="9"/>
      <c r="I2301" s="9"/>
      <c r="J2301" s="16" t="s">
        <v>1869</v>
      </c>
      <c r="K2301" s="8">
        <f>SUM(J2300:J2300)</f>
        <v>1</v>
      </c>
      <c r="L2301" s="15"/>
      <c r="M2301" s="8">
        <f>ROUND(L2301*K2301,2)</f>
        <v>0</v>
      </c>
    </row>
    <row r="2302" spans="1:13" ht="0.9" customHeight="1" x14ac:dyDescent="0.3">
      <c r="A2302" s="17"/>
      <c r="B2302" s="17"/>
      <c r="C2302" s="17"/>
      <c r="D2302" s="25"/>
      <c r="E2302" s="17"/>
      <c r="F2302" s="17"/>
      <c r="G2302" s="17"/>
      <c r="H2302" s="17"/>
      <c r="I2302" s="17"/>
      <c r="J2302" s="17"/>
      <c r="K2302" s="17"/>
      <c r="L2302" s="17"/>
      <c r="M2302" s="17"/>
    </row>
    <row r="2303" spans="1:13" x14ac:dyDescent="0.3">
      <c r="A2303" s="12" t="s">
        <v>1870</v>
      </c>
      <c r="B2303" s="12" t="s">
        <v>17</v>
      </c>
      <c r="C2303" s="12" t="s">
        <v>1796</v>
      </c>
      <c r="D2303" s="24" t="s">
        <v>1871</v>
      </c>
      <c r="E2303" s="9"/>
      <c r="F2303" s="9"/>
      <c r="G2303" s="9"/>
      <c r="H2303" s="9"/>
      <c r="I2303" s="9"/>
      <c r="J2303" s="9"/>
      <c r="K2303" s="13">
        <f>K2306</f>
        <v>1</v>
      </c>
      <c r="L2303" s="13"/>
      <c r="M2303" s="13">
        <f>M2306</f>
        <v>0</v>
      </c>
    </row>
    <row r="2304" spans="1:13" ht="234.6" x14ac:dyDescent="0.3">
      <c r="A2304" s="9"/>
      <c r="B2304" s="9"/>
      <c r="C2304" s="9"/>
      <c r="D2304" s="14" t="s">
        <v>1872</v>
      </c>
      <c r="E2304" s="9"/>
      <c r="F2304" s="9"/>
      <c r="G2304" s="9"/>
      <c r="H2304" s="9"/>
      <c r="I2304" s="9"/>
      <c r="J2304" s="9"/>
      <c r="K2304" s="9"/>
      <c r="L2304" s="9"/>
      <c r="M2304" s="9"/>
    </row>
    <row r="2305" spans="1:13" x14ac:dyDescent="0.3">
      <c r="A2305" s="9"/>
      <c r="B2305" s="9"/>
      <c r="C2305" s="9"/>
      <c r="D2305" s="14"/>
      <c r="E2305" s="12" t="s">
        <v>287</v>
      </c>
      <c r="F2305" s="9">
        <v>1</v>
      </c>
      <c r="G2305" s="15">
        <v>0</v>
      </c>
      <c r="H2305" s="15">
        <v>0</v>
      </c>
      <c r="I2305" s="15">
        <v>0</v>
      </c>
      <c r="J2305" s="13">
        <f>F2305*(G2305+ (G2305= 0))*(H2305+ (H2305= 0))*(I2305+ (I2305= 0))</f>
        <v>1</v>
      </c>
      <c r="K2305" s="9"/>
      <c r="L2305" s="9"/>
      <c r="M2305" s="9"/>
    </row>
    <row r="2306" spans="1:13" x14ac:dyDescent="0.3">
      <c r="A2306" s="9"/>
      <c r="B2306" s="9"/>
      <c r="C2306" s="9"/>
      <c r="D2306" s="14"/>
      <c r="E2306" s="9"/>
      <c r="F2306" s="9"/>
      <c r="G2306" s="9"/>
      <c r="H2306" s="9"/>
      <c r="I2306" s="9"/>
      <c r="J2306" s="16" t="s">
        <v>1873</v>
      </c>
      <c r="K2306" s="8">
        <f>SUM(J2305:J2305)</f>
        <v>1</v>
      </c>
      <c r="L2306" s="15"/>
      <c r="M2306" s="8">
        <f>ROUND(L2306*K2306,2)</f>
        <v>0</v>
      </c>
    </row>
    <row r="2307" spans="1:13" ht="0.9" customHeight="1" x14ac:dyDescent="0.3">
      <c r="A2307" s="17"/>
      <c r="B2307" s="17"/>
      <c r="C2307" s="17"/>
      <c r="D2307" s="25"/>
      <c r="E2307" s="17"/>
      <c r="F2307" s="17"/>
      <c r="G2307" s="17"/>
      <c r="H2307" s="17"/>
      <c r="I2307" s="17"/>
      <c r="J2307" s="17"/>
      <c r="K2307" s="17"/>
      <c r="L2307" s="17"/>
      <c r="M2307" s="17"/>
    </row>
    <row r="2308" spans="1:13" x14ac:dyDescent="0.3">
      <c r="A2308" s="12" t="s">
        <v>1874</v>
      </c>
      <c r="B2308" s="12" t="s">
        <v>17</v>
      </c>
      <c r="C2308" s="12" t="s">
        <v>1796</v>
      </c>
      <c r="D2308" s="24" t="s">
        <v>1875</v>
      </c>
      <c r="E2308" s="9"/>
      <c r="F2308" s="9"/>
      <c r="G2308" s="9"/>
      <c r="H2308" s="9"/>
      <c r="I2308" s="9"/>
      <c r="J2308" s="9"/>
      <c r="K2308" s="13">
        <f>K2311</f>
        <v>1</v>
      </c>
      <c r="L2308" s="13"/>
      <c r="M2308" s="13">
        <f>M2311</f>
        <v>0</v>
      </c>
    </row>
    <row r="2309" spans="1:13" ht="234.6" x14ac:dyDescent="0.3">
      <c r="A2309" s="9"/>
      <c r="B2309" s="9"/>
      <c r="C2309" s="9"/>
      <c r="D2309" s="14" t="s">
        <v>1876</v>
      </c>
      <c r="E2309" s="9"/>
      <c r="F2309" s="9"/>
      <c r="G2309" s="9"/>
      <c r="H2309" s="9"/>
      <c r="I2309" s="9"/>
      <c r="J2309" s="9"/>
      <c r="K2309" s="9"/>
      <c r="L2309" s="9"/>
      <c r="M2309" s="9"/>
    </row>
    <row r="2310" spans="1:13" x14ac:dyDescent="0.3">
      <c r="A2310" s="9"/>
      <c r="B2310" s="9"/>
      <c r="C2310" s="9"/>
      <c r="D2310" s="14"/>
      <c r="E2310" s="12" t="s">
        <v>292</v>
      </c>
      <c r="F2310" s="9">
        <v>1</v>
      </c>
      <c r="G2310" s="15">
        <v>0</v>
      </c>
      <c r="H2310" s="15">
        <v>0</v>
      </c>
      <c r="I2310" s="15">
        <v>0</v>
      </c>
      <c r="J2310" s="13">
        <f>F2310*(G2310+ (G2310= 0))*(H2310+ (H2310= 0))*(I2310+ (I2310= 0))</f>
        <v>1</v>
      </c>
      <c r="K2310" s="9"/>
      <c r="L2310" s="9"/>
      <c r="M2310" s="9"/>
    </row>
    <row r="2311" spans="1:13" x14ac:dyDescent="0.3">
      <c r="A2311" s="9"/>
      <c r="B2311" s="9"/>
      <c r="C2311" s="9"/>
      <c r="D2311" s="14"/>
      <c r="E2311" s="9"/>
      <c r="F2311" s="9"/>
      <c r="G2311" s="9"/>
      <c r="H2311" s="9"/>
      <c r="I2311" s="9"/>
      <c r="J2311" s="16" t="s">
        <v>1877</v>
      </c>
      <c r="K2311" s="8">
        <f>SUM(J2310:J2310)</f>
        <v>1</v>
      </c>
      <c r="L2311" s="15"/>
      <c r="M2311" s="8">
        <f>ROUND(L2311*K2311,2)</f>
        <v>0</v>
      </c>
    </row>
    <row r="2312" spans="1:13" ht="0.9" customHeight="1" x14ac:dyDescent="0.3">
      <c r="A2312" s="17"/>
      <c r="B2312" s="17"/>
      <c r="C2312" s="17"/>
      <c r="D2312" s="25"/>
      <c r="E2312" s="17"/>
      <c r="F2312" s="17"/>
      <c r="G2312" s="17"/>
      <c r="H2312" s="17"/>
      <c r="I2312" s="17"/>
      <c r="J2312" s="17"/>
      <c r="K2312" s="17"/>
      <c r="L2312" s="17"/>
      <c r="M2312" s="17"/>
    </row>
    <row r="2313" spans="1:13" x14ac:dyDescent="0.3">
      <c r="A2313" s="12" t="s">
        <v>1878</v>
      </c>
      <c r="B2313" s="12" t="s">
        <v>17</v>
      </c>
      <c r="C2313" s="12" t="s">
        <v>1796</v>
      </c>
      <c r="D2313" s="24" t="s">
        <v>1879</v>
      </c>
      <c r="E2313" s="9"/>
      <c r="F2313" s="9"/>
      <c r="G2313" s="9"/>
      <c r="H2313" s="9"/>
      <c r="I2313" s="9"/>
      <c r="J2313" s="9"/>
      <c r="K2313" s="13">
        <f>K2316</f>
        <v>1</v>
      </c>
      <c r="L2313" s="13"/>
      <c r="M2313" s="13">
        <f>M2316</f>
        <v>0</v>
      </c>
    </row>
    <row r="2314" spans="1:13" ht="234.6" x14ac:dyDescent="0.3">
      <c r="A2314" s="9"/>
      <c r="B2314" s="9"/>
      <c r="C2314" s="9"/>
      <c r="D2314" s="14" t="s">
        <v>1880</v>
      </c>
      <c r="E2314" s="9"/>
      <c r="F2314" s="9"/>
      <c r="G2314" s="9"/>
      <c r="H2314" s="9"/>
      <c r="I2314" s="9"/>
      <c r="J2314" s="9"/>
      <c r="K2314" s="9"/>
      <c r="L2314" s="9"/>
      <c r="M2314" s="9"/>
    </row>
    <row r="2315" spans="1:13" x14ac:dyDescent="0.3">
      <c r="A2315" s="9"/>
      <c r="B2315" s="9"/>
      <c r="C2315" s="9"/>
      <c r="D2315" s="14"/>
      <c r="E2315" s="12" t="s">
        <v>297</v>
      </c>
      <c r="F2315" s="9">
        <v>1</v>
      </c>
      <c r="G2315" s="15">
        <v>0</v>
      </c>
      <c r="H2315" s="15">
        <v>0</v>
      </c>
      <c r="I2315" s="15">
        <v>0</v>
      </c>
      <c r="J2315" s="13">
        <f>F2315*(G2315+ (G2315= 0))*(H2315+ (H2315= 0))*(I2315+ (I2315= 0))</f>
        <v>1</v>
      </c>
      <c r="K2315" s="9"/>
      <c r="L2315" s="9"/>
      <c r="M2315" s="9"/>
    </row>
    <row r="2316" spans="1:13" x14ac:dyDescent="0.3">
      <c r="A2316" s="9"/>
      <c r="B2316" s="9"/>
      <c r="C2316" s="9"/>
      <c r="D2316" s="14"/>
      <c r="E2316" s="9"/>
      <c r="F2316" s="9"/>
      <c r="G2316" s="9"/>
      <c r="H2316" s="9"/>
      <c r="I2316" s="9"/>
      <c r="J2316" s="16" t="s">
        <v>1878</v>
      </c>
      <c r="K2316" s="8">
        <f>SUM(J2315:J2315)</f>
        <v>1</v>
      </c>
      <c r="L2316" s="15"/>
      <c r="M2316" s="8">
        <f>ROUND(L2316*K2316,2)</f>
        <v>0</v>
      </c>
    </row>
    <row r="2317" spans="1:13" ht="0.9" customHeight="1" x14ac:dyDescent="0.3">
      <c r="A2317" s="17"/>
      <c r="B2317" s="17"/>
      <c r="C2317" s="17"/>
      <c r="D2317" s="25"/>
      <c r="E2317" s="17"/>
      <c r="F2317" s="17"/>
      <c r="G2317" s="17"/>
      <c r="H2317" s="17"/>
      <c r="I2317" s="17"/>
      <c r="J2317" s="17"/>
      <c r="K2317" s="17"/>
      <c r="L2317" s="17"/>
      <c r="M2317" s="17"/>
    </row>
    <row r="2318" spans="1:13" x14ac:dyDescent="0.3">
      <c r="A2318" s="9"/>
      <c r="B2318" s="9"/>
      <c r="C2318" s="9"/>
      <c r="D2318" s="14"/>
      <c r="E2318" s="9"/>
      <c r="F2318" s="9"/>
      <c r="G2318" s="9"/>
      <c r="H2318" s="9"/>
      <c r="I2318" s="9"/>
      <c r="J2318" s="16" t="s">
        <v>1881</v>
      </c>
      <c r="K2318" s="15">
        <v>1</v>
      </c>
      <c r="L2318" s="8"/>
      <c r="M2318" s="8">
        <f>ROUND(L2318*K2318,2)</f>
        <v>0</v>
      </c>
    </row>
    <row r="2319" spans="1:13" ht="0.9" customHeight="1" x14ac:dyDescent="0.3">
      <c r="A2319" s="17"/>
      <c r="B2319" s="17"/>
      <c r="C2319" s="17"/>
      <c r="D2319" s="25"/>
      <c r="E2319" s="17"/>
      <c r="F2319" s="17"/>
      <c r="G2319" s="17"/>
      <c r="H2319" s="17"/>
      <c r="I2319" s="17"/>
      <c r="J2319" s="17"/>
      <c r="K2319" s="17"/>
      <c r="L2319" s="17"/>
      <c r="M2319" s="17"/>
    </row>
    <row r="2320" spans="1:13" x14ac:dyDescent="0.3">
      <c r="A2320" s="10" t="s">
        <v>1882</v>
      </c>
      <c r="B2320" s="10" t="s">
        <v>12</v>
      </c>
      <c r="C2320" s="10" t="s">
        <v>0</v>
      </c>
      <c r="D2320" s="23" t="s">
        <v>1883</v>
      </c>
      <c r="E2320" s="11"/>
      <c r="F2320" s="11"/>
      <c r="G2320" s="11"/>
      <c r="H2320" s="11"/>
      <c r="I2320" s="11"/>
      <c r="J2320" s="11"/>
      <c r="K2320" s="8">
        <f>K2326</f>
        <v>1</v>
      </c>
      <c r="L2320" s="8"/>
      <c r="M2320" s="8">
        <f>M2326</f>
        <v>0</v>
      </c>
    </row>
    <row r="2321" spans="1:13" x14ac:dyDescent="0.3">
      <c r="A2321" s="12" t="s">
        <v>1884</v>
      </c>
      <c r="B2321" s="12" t="s">
        <v>17</v>
      </c>
      <c r="C2321" s="12" t="s">
        <v>18</v>
      </c>
      <c r="D2321" s="24" t="s">
        <v>1883</v>
      </c>
      <c r="E2321" s="9"/>
      <c r="F2321" s="9"/>
      <c r="G2321" s="9"/>
      <c r="H2321" s="9"/>
      <c r="I2321" s="9"/>
      <c r="J2321" s="9"/>
      <c r="K2321" s="13">
        <f>K2324</f>
        <v>1</v>
      </c>
      <c r="L2321" s="13"/>
      <c r="M2321" s="13">
        <f>M2324</f>
        <v>0</v>
      </c>
    </row>
    <row r="2322" spans="1:13" ht="367.2" x14ac:dyDescent="0.3">
      <c r="A2322" s="9"/>
      <c r="B2322" s="9"/>
      <c r="C2322" s="9"/>
      <c r="D2322" s="14" t="s">
        <v>1885</v>
      </c>
      <c r="E2322" s="9"/>
      <c r="F2322" s="9"/>
      <c r="G2322" s="9"/>
      <c r="H2322" s="9"/>
      <c r="I2322" s="9"/>
      <c r="J2322" s="9"/>
      <c r="K2322" s="9"/>
      <c r="L2322" s="9"/>
      <c r="M2322" s="9"/>
    </row>
    <row r="2323" spans="1:13" x14ac:dyDescent="0.3">
      <c r="A2323" s="9"/>
      <c r="B2323" s="9"/>
      <c r="C2323" s="9"/>
      <c r="D2323" s="14"/>
      <c r="E2323" s="12" t="s">
        <v>20</v>
      </c>
      <c r="F2323" s="9">
        <v>1</v>
      </c>
      <c r="G2323" s="15">
        <v>0</v>
      </c>
      <c r="H2323" s="15">
        <v>0</v>
      </c>
      <c r="I2323" s="15">
        <v>0</v>
      </c>
      <c r="J2323" s="13">
        <f>F2323*(G2323+ (G2323= 0))*(H2323+ (H2323= 0))*(I2323+ (I2323= 0))</f>
        <v>1</v>
      </c>
      <c r="K2323" s="9"/>
      <c r="L2323" s="9"/>
      <c r="M2323" s="9"/>
    </row>
    <row r="2324" spans="1:13" x14ac:dyDescent="0.3">
      <c r="A2324" s="9"/>
      <c r="B2324" s="9"/>
      <c r="C2324" s="9"/>
      <c r="D2324" s="14"/>
      <c r="E2324" s="9"/>
      <c r="F2324" s="9"/>
      <c r="G2324" s="9"/>
      <c r="H2324" s="9"/>
      <c r="I2324" s="9"/>
      <c r="J2324" s="16" t="s">
        <v>1886</v>
      </c>
      <c r="K2324" s="8">
        <f>SUM(J2323:J2323)</f>
        <v>1</v>
      </c>
      <c r="L2324" s="15"/>
      <c r="M2324" s="8">
        <f>ROUND(L2324*K2324,2)</f>
        <v>0</v>
      </c>
    </row>
    <row r="2325" spans="1:13" ht="0.9" customHeight="1" x14ac:dyDescent="0.3">
      <c r="A2325" s="17"/>
      <c r="B2325" s="17"/>
      <c r="C2325" s="17"/>
      <c r="D2325" s="25"/>
      <c r="E2325" s="17"/>
      <c r="F2325" s="17"/>
      <c r="G2325" s="17"/>
      <c r="H2325" s="17"/>
      <c r="I2325" s="17"/>
      <c r="J2325" s="17"/>
      <c r="K2325" s="17"/>
      <c r="L2325" s="17"/>
      <c r="M2325" s="17"/>
    </row>
    <row r="2326" spans="1:13" x14ac:dyDescent="0.3">
      <c r="A2326" s="9"/>
      <c r="B2326" s="9"/>
      <c r="C2326" s="9"/>
      <c r="D2326" s="14"/>
      <c r="E2326" s="9"/>
      <c r="F2326" s="9"/>
      <c r="G2326" s="9"/>
      <c r="H2326" s="9"/>
      <c r="I2326" s="9"/>
      <c r="J2326" s="16" t="s">
        <v>1887</v>
      </c>
      <c r="K2326" s="15">
        <v>1</v>
      </c>
      <c r="L2326" s="8"/>
      <c r="M2326" s="8">
        <f>ROUND(L2326*K2326,2)</f>
        <v>0</v>
      </c>
    </row>
    <row r="2327" spans="1:13" ht="0.9" customHeight="1" x14ac:dyDescent="0.3">
      <c r="A2327" s="17"/>
      <c r="B2327" s="17"/>
      <c r="C2327" s="17"/>
      <c r="D2327" s="25"/>
      <c r="E2327" s="17"/>
      <c r="F2327" s="17"/>
      <c r="G2327" s="17"/>
      <c r="H2327" s="17"/>
      <c r="I2327" s="17"/>
      <c r="J2327" s="17"/>
      <c r="K2327" s="17"/>
      <c r="L2327" s="17"/>
      <c r="M2327" s="17"/>
    </row>
    <row r="2328" spans="1:13" x14ac:dyDescent="0.3">
      <c r="A2328" s="10" t="s">
        <v>1888</v>
      </c>
      <c r="B2328" s="10" t="s">
        <v>12</v>
      </c>
      <c r="C2328" s="10" t="s">
        <v>0</v>
      </c>
      <c r="D2328" s="23" t="s">
        <v>1889</v>
      </c>
      <c r="E2328" s="11"/>
      <c r="F2328" s="11"/>
      <c r="G2328" s="11"/>
      <c r="H2328" s="11"/>
      <c r="I2328" s="11"/>
      <c r="J2328" s="11"/>
      <c r="K2328" s="8">
        <f>K2344</f>
        <v>1</v>
      </c>
      <c r="L2328" s="8"/>
      <c r="M2328" s="8">
        <f>M2344</f>
        <v>0</v>
      </c>
    </row>
    <row r="2329" spans="1:13" x14ac:dyDescent="0.3">
      <c r="A2329" s="12" t="s">
        <v>1890</v>
      </c>
      <c r="B2329" s="12" t="s">
        <v>17</v>
      </c>
      <c r="C2329" s="12" t="s">
        <v>18</v>
      </c>
      <c r="D2329" s="24" t="s">
        <v>1891</v>
      </c>
      <c r="E2329" s="9"/>
      <c r="F2329" s="9"/>
      <c r="G2329" s="9"/>
      <c r="H2329" s="9"/>
      <c r="I2329" s="9"/>
      <c r="J2329" s="9"/>
      <c r="K2329" s="13">
        <f>K2332</f>
        <v>1</v>
      </c>
      <c r="L2329" s="13"/>
      <c r="M2329" s="13">
        <f>M2332</f>
        <v>0</v>
      </c>
    </row>
    <row r="2330" spans="1:13" ht="122.4" x14ac:dyDescent="0.3">
      <c r="A2330" s="9"/>
      <c r="B2330" s="9"/>
      <c r="C2330" s="9"/>
      <c r="D2330" s="14" t="s">
        <v>1892</v>
      </c>
      <c r="E2330" s="9"/>
      <c r="F2330" s="9"/>
      <c r="G2330" s="9"/>
      <c r="H2330" s="9"/>
      <c r="I2330" s="9"/>
      <c r="J2330" s="9"/>
      <c r="K2330" s="9"/>
      <c r="L2330" s="9"/>
      <c r="M2330" s="9"/>
    </row>
    <row r="2331" spans="1:13" x14ac:dyDescent="0.3">
      <c r="A2331" s="9"/>
      <c r="B2331" s="9"/>
      <c r="C2331" s="9"/>
      <c r="D2331" s="14"/>
      <c r="E2331" s="12" t="s">
        <v>20</v>
      </c>
      <c r="F2331" s="9">
        <v>1</v>
      </c>
      <c r="G2331" s="15">
        <v>0</v>
      </c>
      <c r="H2331" s="15">
        <v>0</v>
      </c>
      <c r="I2331" s="15">
        <v>0</v>
      </c>
      <c r="J2331" s="13">
        <f>F2331*(G2331+ (G2331= 0))*(H2331+ (H2331= 0))*(I2331+ (I2331= 0))</f>
        <v>1</v>
      </c>
      <c r="K2331" s="9"/>
      <c r="L2331" s="9"/>
      <c r="M2331" s="9"/>
    </row>
    <row r="2332" spans="1:13" x14ac:dyDescent="0.3">
      <c r="A2332" s="9"/>
      <c r="B2332" s="9"/>
      <c r="C2332" s="9"/>
      <c r="D2332" s="14"/>
      <c r="E2332" s="9"/>
      <c r="F2332" s="9"/>
      <c r="G2332" s="9"/>
      <c r="H2332" s="9"/>
      <c r="I2332" s="9"/>
      <c r="J2332" s="16" t="s">
        <v>1893</v>
      </c>
      <c r="K2332" s="8">
        <f>SUM(J2331:J2331)</f>
        <v>1</v>
      </c>
      <c r="L2332" s="15"/>
      <c r="M2332" s="8">
        <f>ROUND(L2332*K2332,2)</f>
        <v>0</v>
      </c>
    </row>
    <row r="2333" spans="1:13" ht="0.9" customHeight="1" x14ac:dyDescent="0.3">
      <c r="A2333" s="17"/>
      <c r="B2333" s="17"/>
      <c r="C2333" s="17"/>
      <c r="D2333" s="25"/>
      <c r="E2333" s="17"/>
      <c r="F2333" s="17"/>
      <c r="G2333" s="17"/>
      <c r="H2333" s="17"/>
      <c r="I2333" s="17"/>
      <c r="J2333" s="17"/>
      <c r="K2333" s="17"/>
      <c r="L2333" s="17"/>
      <c r="M2333" s="17"/>
    </row>
    <row r="2334" spans="1:13" x14ac:dyDescent="0.3">
      <c r="A2334" s="12" t="s">
        <v>1894</v>
      </c>
      <c r="B2334" s="12" t="s">
        <v>17</v>
      </c>
      <c r="C2334" s="12" t="s">
        <v>18</v>
      </c>
      <c r="D2334" s="24" t="s">
        <v>1750</v>
      </c>
      <c r="E2334" s="9"/>
      <c r="F2334" s="9"/>
      <c r="G2334" s="9"/>
      <c r="H2334" s="9"/>
      <c r="I2334" s="9"/>
      <c r="J2334" s="9"/>
      <c r="K2334" s="13">
        <f>K2337</f>
        <v>1</v>
      </c>
      <c r="L2334" s="13"/>
      <c r="M2334" s="13">
        <f>M2337</f>
        <v>0</v>
      </c>
    </row>
    <row r="2335" spans="1:13" ht="132.6" x14ac:dyDescent="0.3">
      <c r="A2335" s="9"/>
      <c r="B2335" s="9"/>
      <c r="C2335" s="9"/>
      <c r="D2335" s="14" t="s">
        <v>1895</v>
      </c>
      <c r="E2335" s="9"/>
      <c r="F2335" s="9"/>
      <c r="G2335" s="9"/>
      <c r="H2335" s="9"/>
      <c r="I2335" s="9"/>
      <c r="J2335" s="9"/>
      <c r="K2335" s="9"/>
      <c r="L2335" s="9"/>
      <c r="M2335" s="9"/>
    </row>
    <row r="2336" spans="1:13" x14ac:dyDescent="0.3">
      <c r="A2336" s="9"/>
      <c r="B2336" s="9"/>
      <c r="C2336" s="9"/>
      <c r="D2336" s="14"/>
      <c r="E2336" s="12" t="s">
        <v>20</v>
      </c>
      <c r="F2336" s="9">
        <v>1</v>
      </c>
      <c r="G2336" s="15">
        <v>0</v>
      </c>
      <c r="H2336" s="15">
        <v>0</v>
      </c>
      <c r="I2336" s="15">
        <v>0</v>
      </c>
      <c r="J2336" s="13">
        <f>F2336*(G2336+ (G2336= 0))*(H2336+ (H2336= 0))*(I2336+ (I2336= 0))</f>
        <v>1</v>
      </c>
      <c r="K2336" s="9"/>
      <c r="L2336" s="9"/>
      <c r="M2336" s="9"/>
    </row>
    <row r="2337" spans="1:13" x14ac:dyDescent="0.3">
      <c r="A2337" s="9"/>
      <c r="B2337" s="9"/>
      <c r="C2337" s="9"/>
      <c r="D2337" s="14"/>
      <c r="E2337" s="9"/>
      <c r="F2337" s="9"/>
      <c r="G2337" s="9"/>
      <c r="H2337" s="9"/>
      <c r="I2337" s="9"/>
      <c r="J2337" s="16" t="s">
        <v>1896</v>
      </c>
      <c r="K2337" s="8">
        <f>SUM(J2336:J2336)</f>
        <v>1</v>
      </c>
      <c r="L2337" s="15"/>
      <c r="M2337" s="8">
        <f>ROUND(L2337*K2337,2)</f>
        <v>0</v>
      </c>
    </row>
    <row r="2338" spans="1:13" ht="0.9" customHeight="1" x14ac:dyDescent="0.3">
      <c r="A2338" s="17"/>
      <c r="B2338" s="17"/>
      <c r="C2338" s="17"/>
      <c r="D2338" s="25"/>
      <c r="E2338" s="17"/>
      <c r="F2338" s="17"/>
      <c r="G2338" s="17"/>
      <c r="H2338" s="17"/>
      <c r="I2338" s="17"/>
      <c r="J2338" s="17"/>
      <c r="K2338" s="17"/>
      <c r="L2338" s="17"/>
      <c r="M2338" s="17"/>
    </row>
    <row r="2339" spans="1:13" x14ac:dyDescent="0.3">
      <c r="A2339" s="12" t="s">
        <v>1897</v>
      </c>
      <c r="B2339" s="12" t="s">
        <v>17</v>
      </c>
      <c r="C2339" s="12" t="s">
        <v>18</v>
      </c>
      <c r="D2339" s="24" t="s">
        <v>1898</v>
      </c>
      <c r="E2339" s="9"/>
      <c r="F2339" s="9"/>
      <c r="G2339" s="9"/>
      <c r="H2339" s="9"/>
      <c r="I2339" s="9"/>
      <c r="J2339" s="9"/>
      <c r="K2339" s="13">
        <f>K2342</f>
        <v>1</v>
      </c>
      <c r="L2339" s="13"/>
      <c r="M2339" s="13">
        <f>M2342</f>
        <v>0</v>
      </c>
    </row>
    <row r="2340" spans="1:13" ht="142.80000000000001" x14ac:dyDescent="0.3">
      <c r="A2340" s="9"/>
      <c r="B2340" s="9"/>
      <c r="C2340" s="9"/>
      <c r="D2340" s="14" t="s">
        <v>1899</v>
      </c>
      <c r="E2340" s="9"/>
      <c r="F2340" s="9"/>
      <c r="G2340" s="9"/>
      <c r="H2340" s="9"/>
      <c r="I2340" s="9"/>
      <c r="J2340" s="9"/>
      <c r="K2340" s="9"/>
      <c r="L2340" s="9"/>
      <c r="M2340" s="9"/>
    </row>
    <row r="2341" spans="1:13" x14ac:dyDescent="0.3">
      <c r="A2341" s="9"/>
      <c r="B2341" s="9"/>
      <c r="C2341" s="9"/>
      <c r="D2341" s="14"/>
      <c r="E2341" s="12" t="s">
        <v>20</v>
      </c>
      <c r="F2341" s="9">
        <v>1</v>
      </c>
      <c r="G2341" s="15">
        <v>0</v>
      </c>
      <c r="H2341" s="15">
        <v>0</v>
      </c>
      <c r="I2341" s="15">
        <v>0</v>
      </c>
      <c r="J2341" s="13">
        <f>F2341*(G2341+ (G2341= 0))*(H2341+ (H2341= 0))*(I2341+ (I2341= 0))</f>
        <v>1</v>
      </c>
      <c r="K2341" s="9"/>
      <c r="L2341" s="9"/>
      <c r="M2341" s="9"/>
    </row>
    <row r="2342" spans="1:13" x14ac:dyDescent="0.3">
      <c r="A2342" s="9"/>
      <c r="B2342" s="9"/>
      <c r="C2342" s="9"/>
      <c r="D2342" s="14"/>
      <c r="E2342" s="9"/>
      <c r="F2342" s="9"/>
      <c r="G2342" s="9"/>
      <c r="H2342" s="9"/>
      <c r="I2342" s="9"/>
      <c r="J2342" s="16" t="s">
        <v>1900</v>
      </c>
      <c r="K2342" s="8">
        <f>SUM(J2341:J2341)</f>
        <v>1</v>
      </c>
      <c r="L2342" s="15"/>
      <c r="M2342" s="8">
        <f>ROUND(L2342*K2342,2)</f>
        <v>0</v>
      </c>
    </row>
    <row r="2343" spans="1:13" ht="0.9" customHeight="1" x14ac:dyDescent="0.3">
      <c r="A2343" s="17"/>
      <c r="B2343" s="17"/>
      <c r="C2343" s="17"/>
      <c r="D2343" s="25"/>
      <c r="E2343" s="17"/>
      <c r="F2343" s="17"/>
      <c r="G2343" s="17"/>
      <c r="H2343" s="17"/>
      <c r="I2343" s="17"/>
      <c r="J2343" s="17"/>
      <c r="K2343" s="17"/>
      <c r="L2343" s="17"/>
      <c r="M2343" s="17"/>
    </row>
    <row r="2344" spans="1:13" x14ac:dyDescent="0.3">
      <c r="A2344" s="9"/>
      <c r="B2344" s="9"/>
      <c r="C2344" s="9"/>
      <c r="D2344" s="14"/>
      <c r="E2344" s="9"/>
      <c r="F2344" s="9"/>
      <c r="G2344" s="9"/>
      <c r="H2344" s="9"/>
      <c r="I2344" s="9"/>
      <c r="J2344" s="16" t="s">
        <v>1901</v>
      </c>
      <c r="K2344" s="15">
        <v>1</v>
      </c>
      <c r="L2344" s="8"/>
      <c r="M2344" s="8">
        <f>ROUND(L2344*K2344,2)</f>
        <v>0</v>
      </c>
    </row>
    <row r="2345" spans="1:13" ht="0.9" customHeight="1" x14ac:dyDescent="0.3">
      <c r="A2345" s="17"/>
      <c r="B2345" s="17"/>
      <c r="C2345" s="17"/>
      <c r="D2345" s="25"/>
      <c r="E2345" s="17"/>
      <c r="F2345" s="17"/>
      <c r="G2345" s="17"/>
      <c r="H2345" s="17"/>
      <c r="I2345" s="17"/>
      <c r="J2345" s="17"/>
      <c r="K2345" s="17"/>
      <c r="L2345" s="17"/>
      <c r="M2345" s="17"/>
    </row>
    <row r="2346" spans="1:13" x14ac:dyDescent="0.3">
      <c r="A2346" s="9"/>
      <c r="B2346" s="9"/>
      <c r="C2346" s="9"/>
      <c r="D2346" s="14"/>
      <c r="E2346" s="9"/>
      <c r="F2346" s="9"/>
      <c r="G2346" s="9"/>
      <c r="H2346" s="9"/>
      <c r="I2346" s="9"/>
      <c r="J2346" s="16" t="s">
        <v>1902</v>
      </c>
      <c r="K2346" s="20">
        <v>1</v>
      </c>
      <c r="L2346" s="8"/>
      <c r="M2346" s="8">
        <f>ROUND(L2346*K2346,2)</f>
        <v>0</v>
      </c>
    </row>
    <row r="2347" spans="1:13" ht="0.9" customHeight="1" x14ac:dyDescent="0.3">
      <c r="A2347" s="17"/>
      <c r="B2347" s="17"/>
      <c r="C2347" s="17"/>
      <c r="D2347" s="25"/>
      <c r="E2347" s="17"/>
      <c r="F2347" s="17"/>
      <c r="G2347" s="17"/>
      <c r="H2347" s="17"/>
      <c r="I2347" s="17"/>
      <c r="J2347" s="17"/>
      <c r="K2347" s="17"/>
      <c r="L2347" s="17"/>
      <c r="M2347" s="17"/>
    </row>
    <row r="2348" spans="1:13" x14ac:dyDescent="0.3">
      <c r="A2348" s="5" t="s">
        <v>1903</v>
      </c>
      <c r="B2348" s="5" t="s">
        <v>12</v>
      </c>
      <c r="C2348" s="5" t="s">
        <v>0</v>
      </c>
      <c r="D2348" s="22" t="s">
        <v>1904</v>
      </c>
      <c r="E2348" s="6"/>
      <c r="F2348" s="6"/>
      <c r="G2348" s="6"/>
      <c r="H2348" s="6"/>
      <c r="I2348" s="6"/>
      <c r="J2348" s="6"/>
      <c r="K2348" s="7">
        <f>K2380</f>
        <v>1</v>
      </c>
      <c r="L2348" s="8"/>
      <c r="M2348" s="8">
        <f>M2380</f>
        <v>0</v>
      </c>
    </row>
    <row r="2349" spans="1:13" x14ac:dyDescent="0.3">
      <c r="A2349" s="12" t="s">
        <v>1905</v>
      </c>
      <c r="B2349" s="12" t="s">
        <v>17</v>
      </c>
      <c r="C2349" s="12" t="s">
        <v>91</v>
      </c>
      <c r="D2349" s="24" t="s">
        <v>1906</v>
      </c>
      <c r="E2349" s="9"/>
      <c r="F2349" s="9"/>
      <c r="G2349" s="9"/>
      <c r="H2349" s="9"/>
      <c r="I2349" s="9"/>
      <c r="J2349" s="9"/>
      <c r="K2349" s="13">
        <f>K2353</f>
        <v>122</v>
      </c>
      <c r="L2349" s="13"/>
      <c r="M2349" s="13">
        <f>M2353</f>
        <v>0</v>
      </c>
    </row>
    <row r="2350" spans="1:13" ht="142.80000000000001" x14ac:dyDescent="0.3">
      <c r="A2350" s="9"/>
      <c r="B2350" s="9"/>
      <c r="C2350" s="9"/>
      <c r="D2350" s="14" t="s">
        <v>1907</v>
      </c>
      <c r="E2350" s="9"/>
      <c r="F2350" s="9"/>
      <c r="G2350" s="9"/>
      <c r="H2350" s="9"/>
      <c r="I2350" s="9"/>
      <c r="J2350" s="9"/>
      <c r="K2350" s="9"/>
      <c r="L2350" s="9"/>
      <c r="M2350" s="9"/>
    </row>
    <row r="2351" spans="1:13" x14ac:dyDescent="0.3">
      <c r="A2351" s="9"/>
      <c r="B2351" s="9"/>
      <c r="C2351" s="9"/>
      <c r="D2351" s="14"/>
      <c r="E2351" s="12" t="s">
        <v>1908</v>
      </c>
      <c r="F2351" s="9">
        <v>1</v>
      </c>
      <c r="G2351" s="15">
        <v>22</v>
      </c>
      <c r="H2351" s="15">
        <v>0</v>
      </c>
      <c r="I2351" s="15">
        <v>0</v>
      </c>
      <c r="J2351" s="13">
        <f>F2351*(G2351+ (G2351= 0))*(H2351+ (H2351= 0))*(I2351+ (I2351= 0))</f>
        <v>22</v>
      </c>
      <c r="K2351" s="9"/>
      <c r="L2351" s="9"/>
      <c r="M2351" s="9"/>
    </row>
    <row r="2352" spans="1:13" x14ac:dyDescent="0.3">
      <c r="A2352" s="9"/>
      <c r="B2352" s="9"/>
      <c r="C2352" s="9"/>
      <c r="D2352" s="14"/>
      <c r="E2352" s="12" t="s">
        <v>1701</v>
      </c>
      <c r="F2352" s="9">
        <v>1</v>
      </c>
      <c r="G2352" s="15">
        <v>100</v>
      </c>
      <c r="H2352" s="15">
        <v>0</v>
      </c>
      <c r="I2352" s="15">
        <v>0</v>
      </c>
      <c r="J2352" s="13">
        <f>F2352*(G2352+ (G2352= 0))*(H2352+ (H2352= 0))*(I2352+ (I2352= 0))</f>
        <v>100</v>
      </c>
      <c r="K2352" s="9"/>
      <c r="L2352" s="9"/>
      <c r="M2352" s="9"/>
    </row>
    <row r="2353" spans="1:13" x14ac:dyDescent="0.3">
      <c r="A2353" s="9"/>
      <c r="B2353" s="9"/>
      <c r="C2353" s="9"/>
      <c r="D2353" s="14"/>
      <c r="E2353" s="9"/>
      <c r="F2353" s="9"/>
      <c r="G2353" s="9"/>
      <c r="H2353" s="9"/>
      <c r="I2353" s="9"/>
      <c r="J2353" s="16" t="s">
        <v>1909</v>
      </c>
      <c r="K2353" s="8">
        <f>SUM(J2351:J2352)</f>
        <v>122</v>
      </c>
      <c r="L2353" s="15"/>
      <c r="M2353" s="8">
        <f>ROUND(L2353*K2353,2)</f>
        <v>0</v>
      </c>
    </row>
    <row r="2354" spans="1:13" ht="0.9" customHeight="1" x14ac:dyDescent="0.3">
      <c r="A2354" s="17"/>
      <c r="B2354" s="17"/>
      <c r="C2354" s="17"/>
      <c r="D2354" s="25"/>
      <c r="E2354" s="17"/>
      <c r="F2354" s="17"/>
      <c r="G2354" s="17"/>
      <c r="H2354" s="17"/>
      <c r="I2354" s="17"/>
      <c r="J2354" s="17"/>
      <c r="K2354" s="17"/>
      <c r="L2354" s="17"/>
      <c r="M2354" s="17"/>
    </row>
    <row r="2355" spans="1:13" x14ac:dyDescent="0.3">
      <c r="A2355" s="12" t="s">
        <v>1910</v>
      </c>
      <c r="B2355" s="12" t="s">
        <v>17</v>
      </c>
      <c r="C2355" s="12" t="s">
        <v>18</v>
      </c>
      <c r="D2355" s="24" t="s">
        <v>1911</v>
      </c>
      <c r="E2355" s="9"/>
      <c r="F2355" s="9"/>
      <c r="G2355" s="9"/>
      <c r="H2355" s="9"/>
      <c r="I2355" s="9"/>
      <c r="J2355" s="9"/>
      <c r="K2355" s="13">
        <f>K2358</f>
        <v>6</v>
      </c>
      <c r="L2355" s="13"/>
      <c r="M2355" s="13">
        <f>M2358</f>
        <v>0</v>
      </c>
    </row>
    <row r="2356" spans="1:13" ht="61.2" x14ac:dyDescent="0.3">
      <c r="A2356" s="9"/>
      <c r="B2356" s="9"/>
      <c r="C2356" s="9"/>
      <c r="D2356" s="14" t="s">
        <v>1912</v>
      </c>
      <c r="E2356" s="9"/>
      <c r="F2356" s="9"/>
      <c r="G2356" s="9"/>
      <c r="H2356" s="9"/>
      <c r="I2356" s="9"/>
      <c r="J2356" s="9"/>
      <c r="K2356" s="9"/>
      <c r="L2356" s="9"/>
      <c r="M2356" s="9"/>
    </row>
    <row r="2357" spans="1:13" x14ac:dyDescent="0.3">
      <c r="A2357" s="9"/>
      <c r="B2357" s="9"/>
      <c r="C2357" s="9"/>
      <c r="D2357" s="14"/>
      <c r="E2357" s="12" t="s">
        <v>1913</v>
      </c>
      <c r="F2357" s="9">
        <v>6</v>
      </c>
      <c r="G2357" s="15">
        <v>0</v>
      </c>
      <c r="H2357" s="15">
        <v>0</v>
      </c>
      <c r="I2357" s="15">
        <v>0</v>
      </c>
      <c r="J2357" s="13">
        <f>F2357*(G2357+ (G2357= 0))*(H2357+ (H2357= 0))*(I2357+ (I2357= 0))</f>
        <v>6</v>
      </c>
      <c r="K2357" s="9"/>
      <c r="L2357" s="9"/>
      <c r="M2357" s="9"/>
    </row>
    <row r="2358" spans="1:13" x14ac:dyDescent="0.3">
      <c r="A2358" s="9"/>
      <c r="B2358" s="9"/>
      <c r="C2358" s="9"/>
      <c r="D2358" s="14"/>
      <c r="E2358" s="9"/>
      <c r="F2358" s="9"/>
      <c r="G2358" s="9"/>
      <c r="H2358" s="9"/>
      <c r="I2358" s="9"/>
      <c r="J2358" s="16" t="s">
        <v>1914</v>
      </c>
      <c r="K2358" s="8">
        <f>SUM(J2357:J2357)</f>
        <v>6</v>
      </c>
      <c r="L2358" s="15"/>
      <c r="M2358" s="8">
        <f>ROUND(L2358*K2358,2)</f>
        <v>0</v>
      </c>
    </row>
    <row r="2359" spans="1:13" ht="0.9" customHeight="1" x14ac:dyDescent="0.3">
      <c r="A2359" s="17"/>
      <c r="B2359" s="17"/>
      <c r="C2359" s="17"/>
      <c r="D2359" s="25"/>
      <c r="E2359" s="17"/>
      <c r="F2359" s="17"/>
      <c r="G2359" s="17"/>
      <c r="H2359" s="17"/>
      <c r="I2359" s="17"/>
      <c r="J2359" s="17"/>
      <c r="K2359" s="17"/>
      <c r="L2359" s="17"/>
      <c r="M2359" s="17"/>
    </row>
    <row r="2360" spans="1:13" ht="20.399999999999999" x14ac:dyDescent="0.3">
      <c r="A2360" s="12" t="s">
        <v>1915</v>
      </c>
      <c r="B2360" s="12" t="s">
        <v>17</v>
      </c>
      <c r="C2360" s="12" t="s">
        <v>18</v>
      </c>
      <c r="D2360" s="24" t="s">
        <v>1916</v>
      </c>
      <c r="E2360" s="9"/>
      <c r="F2360" s="9"/>
      <c r="G2360" s="9"/>
      <c r="H2360" s="9"/>
      <c r="I2360" s="9"/>
      <c r="J2360" s="9"/>
      <c r="K2360" s="13">
        <f>K2363</f>
        <v>5</v>
      </c>
      <c r="L2360" s="13"/>
      <c r="M2360" s="13">
        <f>M2363</f>
        <v>0</v>
      </c>
    </row>
    <row r="2361" spans="1:13" ht="142.80000000000001" x14ac:dyDescent="0.3">
      <c r="A2361" s="9"/>
      <c r="B2361" s="9"/>
      <c r="C2361" s="9"/>
      <c r="D2361" s="14" t="s">
        <v>1917</v>
      </c>
      <c r="E2361" s="9"/>
      <c r="F2361" s="9"/>
      <c r="G2361" s="9"/>
      <c r="H2361" s="9"/>
      <c r="I2361" s="9"/>
      <c r="J2361" s="9"/>
      <c r="K2361" s="9"/>
      <c r="L2361" s="9"/>
      <c r="M2361" s="9"/>
    </row>
    <row r="2362" spans="1:13" x14ac:dyDescent="0.3">
      <c r="A2362" s="9"/>
      <c r="B2362" s="9"/>
      <c r="C2362" s="9"/>
      <c r="D2362" s="14"/>
      <c r="E2362" s="12" t="s">
        <v>1918</v>
      </c>
      <c r="F2362" s="9">
        <v>5</v>
      </c>
      <c r="G2362" s="15">
        <v>0</v>
      </c>
      <c r="H2362" s="15">
        <v>0</v>
      </c>
      <c r="I2362" s="15">
        <v>0</v>
      </c>
      <c r="J2362" s="13">
        <f>F2362*(G2362+ (G2362= 0))*(H2362+ (H2362= 0))*(I2362+ (I2362= 0))</f>
        <v>5</v>
      </c>
      <c r="K2362" s="9"/>
      <c r="L2362" s="9"/>
      <c r="M2362" s="9"/>
    </row>
    <row r="2363" spans="1:13" x14ac:dyDescent="0.3">
      <c r="A2363" s="9"/>
      <c r="B2363" s="9"/>
      <c r="C2363" s="9"/>
      <c r="D2363" s="14"/>
      <c r="E2363" s="9"/>
      <c r="F2363" s="9"/>
      <c r="G2363" s="9"/>
      <c r="H2363" s="9"/>
      <c r="I2363" s="9"/>
      <c r="J2363" s="16" t="s">
        <v>1919</v>
      </c>
      <c r="K2363" s="8">
        <f>SUM(J2362:J2362)</f>
        <v>5</v>
      </c>
      <c r="L2363" s="15"/>
      <c r="M2363" s="8">
        <f>ROUND(L2363*K2363,2)</f>
        <v>0</v>
      </c>
    </row>
    <row r="2364" spans="1:13" ht="0.9" customHeight="1" x14ac:dyDescent="0.3">
      <c r="A2364" s="17"/>
      <c r="B2364" s="17"/>
      <c r="C2364" s="17"/>
      <c r="D2364" s="25"/>
      <c r="E2364" s="17"/>
      <c r="F2364" s="17"/>
      <c r="G2364" s="17"/>
      <c r="H2364" s="17"/>
      <c r="I2364" s="17"/>
      <c r="J2364" s="17"/>
      <c r="K2364" s="17"/>
      <c r="L2364" s="17"/>
      <c r="M2364" s="17"/>
    </row>
    <row r="2365" spans="1:13" x14ac:dyDescent="0.3">
      <c r="A2365" s="12" t="s">
        <v>1920</v>
      </c>
      <c r="B2365" s="12" t="s">
        <v>17</v>
      </c>
      <c r="C2365" s="12" t="s">
        <v>18</v>
      </c>
      <c r="D2365" s="24" t="s">
        <v>1921</v>
      </c>
      <c r="E2365" s="9"/>
      <c r="F2365" s="9"/>
      <c r="G2365" s="9"/>
      <c r="H2365" s="9"/>
      <c r="I2365" s="9"/>
      <c r="J2365" s="9"/>
      <c r="K2365" s="13">
        <f>K2368</f>
        <v>1</v>
      </c>
      <c r="L2365" s="13"/>
      <c r="M2365" s="13">
        <f>M2368</f>
        <v>0</v>
      </c>
    </row>
    <row r="2366" spans="1:13" ht="183.6" x14ac:dyDescent="0.3">
      <c r="A2366" s="9"/>
      <c r="B2366" s="9"/>
      <c r="C2366" s="9"/>
      <c r="D2366" s="14" t="s">
        <v>1922</v>
      </c>
      <c r="E2366" s="9"/>
      <c r="F2366" s="9"/>
      <c r="G2366" s="9"/>
      <c r="H2366" s="9"/>
      <c r="I2366" s="9"/>
      <c r="J2366" s="9"/>
      <c r="K2366" s="9"/>
      <c r="L2366" s="9"/>
      <c r="M2366" s="9"/>
    </row>
    <row r="2367" spans="1:13" x14ac:dyDescent="0.3">
      <c r="A2367" s="9"/>
      <c r="B2367" s="9"/>
      <c r="C2367" s="9"/>
      <c r="D2367" s="14"/>
      <c r="E2367" s="12" t="s">
        <v>1689</v>
      </c>
      <c r="F2367" s="9">
        <v>1</v>
      </c>
      <c r="G2367" s="15">
        <v>0</v>
      </c>
      <c r="H2367" s="15">
        <v>0</v>
      </c>
      <c r="I2367" s="15">
        <v>0</v>
      </c>
      <c r="J2367" s="13">
        <f>F2367*(G2367+ (G2367= 0))*(H2367+ (H2367= 0))*(I2367+ (I2367= 0))</f>
        <v>1</v>
      </c>
      <c r="K2367" s="9"/>
      <c r="L2367" s="9"/>
      <c r="M2367" s="9"/>
    </row>
    <row r="2368" spans="1:13" x14ac:dyDescent="0.3">
      <c r="A2368" s="9"/>
      <c r="B2368" s="9"/>
      <c r="C2368" s="9"/>
      <c r="D2368" s="14"/>
      <c r="E2368" s="9"/>
      <c r="F2368" s="9"/>
      <c r="G2368" s="9"/>
      <c r="H2368" s="9"/>
      <c r="I2368" s="9"/>
      <c r="J2368" s="16" t="s">
        <v>1923</v>
      </c>
      <c r="K2368" s="8">
        <f>SUM(J2367:J2367)</f>
        <v>1</v>
      </c>
      <c r="L2368" s="15"/>
      <c r="M2368" s="8">
        <f>ROUND(L2368*K2368,2)</f>
        <v>0</v>
      </c>
    </row>
    <row r="2369" spans="1:13" ht="0.9" customHeight="1" x14ac:dyDescent="0.3">
      <c r="A2369" s="17"/>
      <c r="B2369" s="17"/>
      <c r="C2369" s="17"/>
      <c r="D2369" s="25"/>
      <c r="E2369" s="17"/>
      <c r="F2369" s="17"/>
      <c r="G2369" s="17"/>
      <c r="H2369" s="17"/>
      <c r="I2369" s="17"/>
      <c r="J2369" s="17"/>
      <c r="K2369" s="17"/>
      <c r="L2369" s="17"/>
      <c r="M2369" s="17"/>
    </row>
    <row r="2370" spans="1:13" x14ac:dyDescent="0.3">
      <c r="A2370" s="12" t="s">
        <v>1924</v>
      </c>
      <c r="B2370" s="12" t="s">
        <v>17</v>
      </c>
      <c r="C2370" s="12" t="s">
        <v>18</v>
      </c>
      <c r="D2370" s="24" t="s">
        <v>1925</v>
      </c>
      <c r="E2370" s="9"/>
      <c r="F2370" s="9"/>
      <c r="G2370" s="9"/>
      <c r="H2370" s="9"/>
      <c r="I2370" s="9"/>
      <c r="J2370" s="9"/>
      <c r="K2370" s="13">
        <f>K2373</f>
        <v>1</v>
      </c>
      <c r="L2370" s="13"/>
      <c r="M2370" s="13">
        <f>M2373</f>
        <v>0</v>
      </c>
    </row>
    <row r="2371" spans="1:13" ht="163.19999999999999" x14ac:dyDescent="0.3">
      <c r="A2371" s="9"/>
      <c r="B2371" s="9"/>
      <c r="C2371" s="9"/>
      <c r="D2371" s="14" t="s">
        <v>1926</v>
      </c>
      <c r="E2371" s="9"/>
      <c r="F2371" s="9"/>
      <c r="G2371" s="9"/>
      <c r="H2371" s="9"/>
      <c r="I2371" s="9"/>
      <c r="J2371" s="9"/>
      <c r="K2371" s="9"/>
      <c r="L2371" s="9"/>
      <c r="M2371" s="9"/>
    </row>
    <row r="2372" spans="1:13" x14ac:dyDescent="0.3">
      <c r="A2372" s="9"/>
      <c r="B2372" s="9"/>
      <c r="C2372" s="9"/>
      <c r="D2372" s="14"/>
      <c r="E2372" s="12" t="s">
        <v>1927</v>
      </c>
      <c r="F2372" s="9">
        <v>1</v>
      </c>
      <c r="G2372" s="15">
        <v>0</v>
      </c>
      <c r="H2372" s="15">
        <v>0</v>
      </c>
      <c r="I2372" s="15">
        <v>0</v>
      </c>
      <c r="J2372" s="13">
        <f>F2372*(G2372+ (G2372= 0))*(H2372+ (H2372= 0))*(I2372+ (I2372= 0))</f>
        <v>1</v>
      </c>
      <c r="K2372" s="9"/>
      <c r="L2372" s="9"/>
      <c r="M2372" s="9"/>
    </row>
    <row r="2373" spans="1:13" x14ac:dyDescent="0.3">
      <c r="A2373" s="9"/>
      <c r="B2373" s="9"/>
      <c r="C2373" s="9"/>
      <c r="D2373" s="14"/>
      <c r="E2373" s="9"/>
      <c r="F2373" s="9"/>
      <c r="G2373" s="9"/>
      <c r="H2373" s="9"/>
      <c r="I2373" s="9"/>
      <c r="J2373" s="16" t="s">
        <v>1928</v>
      </c>
      <c r="K2373" s="8">
        <f>SUM(J2372:J2372)</f>
        <v>1</v>
      </c>
      <c r="L2373" s="15"/>
      <c r="M2373" s="8">
        <f>ROUND(L2373*K2373,2)</f>
        <v>0</v>
      </c>
    </row>
    <row r="2374" spans="1:13" ht="0.9" customHeight="1" x14ac:dyDescent="0.3">
      <c r="A2374" s="17"/>
      <c r="B2374" s="17"/>
      <c r="C2374" s="17"/>
      <c r="D2374" s="25"/>
      <c r="E2374" s="17"/>
      <c r="F2374" s="17"/>
      <c r="G2374" s="17"/>
      <c r="H2374" s="17"/>
      <c r="I2374" s="17"/>
      <c r="J2374" s="17"/>
      <c r="K2374" s="17"/>
      <c r="L2374" s="17"/>
      <c r="M2374" s="17"/>
    </row>
    <row r="2375" spans="1:13" x14ac:dyDescent="0.3">
      <c r="A2375" s="12" t="s">
        <v>1929</v>
      </c>
      <c r="B2375" s="12" t="s">
        <v>17</v>
      </c>
      <c r="C2375" s="12" t="s">
        <v>18</v>
      </c>
      <c r="D2375" s="24" t="s">
        <v>1930</v>
      </c>
      <c r="E2375" s="9"/>
      <c r="F2375" s="9"/>
      <c r="G2375" s="9"/>
      <c r="H2375" s="9"/>
      <c r="I2375" s="9"/>
      <c r="J2375" s="9"/>
      <c r="K2375" s="13">
        <f>K2378</f>
        <v>1</v>
      </c>
      <c r="L2375" s="13"/>
      <c r="M2375" s="13">
        <f>M2378</f>
        <v>0</v>
      </c>
    </row>
    <row r="2376" spans="1:13" ht="142.80000000000001" x14ac:dyDescent="0.3">
      <c r="A2376" s="9"/>
      <c r="B2376" s="9"/>
      <c r="C2376" s="9"/>
      <c r="D2376" s="14" t="s">
        <v>1931</v>
      </c>
      <c r="E2376" s="9"/>
      <c r="F2376" s="9"/>
      <c r="G2376" s="9"/>
      <c r="H2376" s="9"/>
      <c r="I2376" s="9"/>
      <c r="J2376" s="9"/>
      <c r="K2376" s="9"/>
      <c r="L2376" s="9"/>
      <c r="M2376" s="9"/>
    </row>
    <row r="2377" spans="1:13" x14ac:dyDescent="0.3">
      <c r="A2377" s="9"/>
      <c r="B2377" s="9"/>
      <c r="C2377" s="9"/>
      <c r="D2377" s="14"/>
      <c r="E2377" s="12" t="s">
        <v>1927</v>
      </c>
      <c r="F2377" s="9">
        <v>1</v>
      </c>
      <c r="G2377" s="15">
        <v>0</v>
      </c>
      <c r="H2377" s="15">
        <v>0</v>
      </c>
      <c r="I2377" s="15">
        <v>0</v>
      </c>
      <c r="J2377" s="13">
        <f>F2377*(G2377+ (G2377= 0))*(H2377+ (H2377= 0))*(I2377+ (I2377= 0))</f>
        <v>1</v>
      </c>
      <c r="K2377" s="9"/>
      <c r="L2377" s="9"/>
      <c r="M2377" s="9"/>
    </row>
    <row r="2378" spans="1:13" x14ac:dyDescent="0.3">
      <c r="A2378" s="9"/>
      <c r="B2378" s="9"/>
      <c r="C2378" s="9"/>
      <c r="D2378" s="14"/>
      <c r="E2378" s="9"/>
      <c r="F2378" s="9"/>
      <c r="G2378" s="9"/>
      <c r="H2378" s="9"/>
      <c r="I2378" s="9"/>
      <c r="J2378" s="16" t="s">
        <v>1932</v>
      </c>
      <c r="K2378" s="8">
        <f>SUM(J2377:J2377)</f>
        <v>1</v>
      </c>
      <c r="L2378" s="15"/>
      <c r="M2378" s="8">
        <f>ROUND(L2378*K2378,2)</f>
        <v>0</v>
      </c>
    </row>
    <row r="2379" spans="1:13" ht="0.9" customHeight="1" x14ac:dyDescent="0.3">
      <c r="A2379" s="17"/>
      <c r="B2379" s="17"/>
      <c r="C2379" s="17"/>
      <c r="D2379" s="25"/>
      <c r="E2379" s="17"/>
      <c r="F2379" s="17"/>
      <c r="G2379" s="17"/>
      <c r="H2379" s="17"/>
      <c r="I2379" s="17"/>
      <c r="J2379" s="17"/>
      <c r="K2379" s="17"/>
      <c r="L2379" s="17"/>
      <c r="M2379" s="17"/>
    </row>
    <row r="2380" spans="1:13" x14ac:dyDescent="0.3">
      <c r="A2380" s="9"/>
      <c r="B2380" s="9"/>
      <c r="C2380" s="9"/>
      <c r="D2380" s="14"/>
      <c r="E2380" s="9"/>
      <c r="F2380" s="9"/>
      <c r="G2380" s="9"/>
      <c r="H2380" s="9"/>
      <c r="I2380" s="9"/>
      <c r="J2380" s="16" t="s">
        <v>1933</v>
      </c>
      <c r="K2380" s="20">
        <v>1</v>
      </c>
      <c r="L2380" s="8"/>
      <c r="M2380" s="8">
        <f>ROUND(L2380*K2380,2)</f>
        <v>0</v>
      </c>
    </row>
    <row r="2381" spans="1:13" ht="0.9" customHeight="1" x14ac:dyDescent="0.3">
      <c r="A2381" s="17"/>
      <c r="B2381" s="17"/>
      <c r="C2381" s="17"/>
      <c r="D2381" s="25"/>
      <c r="E2381" s="17"/>
      <c r="F2381" s="17"/>
      <c r="G2381" s="17"/>
      <c r="H2381" s="17"/>
      <c r="I2381" s="17"/>
      <c r="J2381" s="17"/>
      <c r="K2381" s="17"/>
      <c r="L2381" s="17"/>
      <c r="M2381" s="17"/>
    </row>
    <row r="2382" spans="1:13" x14ac:dyDescent="0.3">
      <c r="A2382" s="5" t="s">
        <v>1934</v>
      </c>
      <c r="B2382" s="5" t="s">
        <v>12</v>
      </c>
      <c r="C2382" s="5" t="s">
        <v>0</v>
      </c>
      <c r="D2382" s="22" t="s">
        <v>1935</v>
      </c>
      <c r="E2382" s="6"/>
      <c r="F2382" s="6"/>
      <c r="G2382" s="6"/>
      <c r="H2382" s="6"/>
      <c r="I2382" s="6"/>
      <c r="J2382" s="6"/>
      <c r="K2382" s="7">
        <f>K2418</f>
        <v>1</v>
      </c>
      <c r="L2382" s="8"/>
      <c r="M2382" s="8">
        <f>M2418</f>
        <v>0</v>
      </c>
    </row>
    <row r="2383" spans="1:13" x14ac:dyDescent="0.3">
      <c r="A2383" s="12" t="s">
        <v>1936</v>
      </c>
      <c r="B2383" s="12" t="s">
        <v>17</v>
      </c>
      <c r="C2383" s="12" t="s">
        <v>18</v>
      </c>
      <c r="D2383" s="24" t="s">
        <v>1937</v>
      </c>
      <c r="E2383" s="9"/>
      <c r="F2383" s="9"/>
      <c r="G2383" s="9"/>
      <c r="H2383" s="9"/>
      <c r="I2383" s="9"/>
      <c r="J2383" s="9"/>
      <c r="K2383" s="13">
        <f>K2386</f>
        <v>1</v>
      </c>
      <c r="L2383" s="13"/>
      <c r="M2383" s="13">
        <f>M2386</f>
        <v>0</v>
      </c>
    </row>
    <row r="2384" spans="1:13" ht="316.2" x14ac:dyDescent="0.3">
      <c r="A2384" s="9"/>
      <c r="B2384" s="9"/>
      <c r="C2384" s="9"/>
      <c r="D2384" s="14" t="s">
        <v>1938</v>
      </c>
      <c r="E2384" s="9"/>
      <c r="F2384" s="9"/>
      <c r="G2384" s="9"/>
      <c r="H2384" s="9"/>
      <c r="I2384" s="9"/>
      <c r="J2384" s="9"/>
      <c r="K2384" s="9"/>
      <c r="L2384" s="9"/>
      <c r="M2384" s="9"/>
    </row>
    <row r="2385" spans="1:13" x14ac:dyDescent="0.3">
      <c r="A2385" s="9"/>
      <c r="B2385" s="9"/>
      <c r="C2385" s="9"/>
      <c r="D2385" s="14"/>
      <c r="E2385" s="12" t="s">
        <v>1939</v>
      </c>
      <c r="F2385" s="9">
        <v>1</v>
      </c>
      <c r="G2385" s="15">
        <v>0</v>
      </c>
      <c r="H2385" s="15">
        <v>0</v>
      </c>
      <c r="I2385" s="15">
        <v>0</v>
      </c>
      <c r="J2385" s="13">
        <f>F2385*(G2385+ (G2385= 0))*(H2385+ (H2385= 0))*(I2385+ (I2385= 0))</f>
        <v>1</v>
      </c>
      <c r="K2385" s="9"/>
      <c r="L2385" s="9"/>
      <c r="M2385" s="9"/>
    </row>
    <row r="2386" spans="1:13" x14ac:dyDescent="0.3">
      <c r="A2386" s="9"/>
      <c r="B2386" s="9"/>
      <c r="C2386" s="9"/>
      <c r="D2386" s="14"/>
      <c r="E2386" s="9"/>
      <c r="F2386" s="9"/>
      <c r="G2386" s="9"/>
      <c r="H2386" s="9"/>
      <c r="I2386" s="9"/>
      <c r="J2386" s="16" t="s">
        <v>1940</v>
      </c>
      <c r="K2386" s="8">
        <f>SUM(J2385:J2385)</f>
        <v>1</v>
      </c>
      <c r="L2386" s="15"/>
      <c r="M2386" s="8">
        <f>ROUND(L2386*K2386,2)</f>
        <v>0</v>
      </c>
    </row>
    <row r="2387" spans="1:13" ht="0.9" customHeight="1" x14ac:dyDescent="0.3">
      <c r="A2387" s="17"/>
      <c r="B2387" s="17"/>
      <c r="C2387" s="17"/>
      <c r="D2387" s="25"/>
      <c r="E2387" s="17"/>
      <c r="F2387" s="17"/>
      <c r="G2387" s="17"/>
      <c r="H2387" s="17"/>
      <c r="I2387" s="17"/>
      <c r="J2387" s="17"/>
      <c r="K2387" s="17"/>
      <c r="L2387" s="17"/>
      <c r="M2387" s="17"/>
    </row>
    <row r="2388" spans="1:13" x14ac:dyDescent="0.3">
      <c r="A2388" s="12" t="s">
        <v>1941</v>
      </c>
      <c r="B2388" s="12" t="s">
        <v>17</v>
      </c>
      <c r="C2388" s="12" t="s">
        <v>18</v>
      </c>
      <c r="D2388" s="24" t="s">
        <v>1942</v>
      </c>
      <c r="E2388" s="9"/>
      <c r="F2388" s="9"/>
      <c r="G2388" s="9"/>
      <c r="H2388" s="9"/>
      <c r="I2388" s="9"/>
      <c r="J2388" s="9"/>
      <c r="K2388" s="13">
        <f>K2391</f>
        <v>18</v>
      </c>
      <c r="L2388" s="13"/>
      <c r="M2388" s="13">
        <f>M2391</f>
        <v>0</v>
      </c>
    </row>
    <row r="2389" spans="1:13" ht="142.80000000000001" x14ac:dyDescent="0.3">
      <c r="A2389" s="9"/>
      <c r="B2389" s="9"/>
      <c r="C2389" s="9"/>
      <c r="D2389" s="14" t="s">
        <v>1943</v>
      </c>
      <c r="E2389" s="9"/>
      <c r="F2389" s="9"/>
      <c r="G2389" s="9"/>
      <c r="H2389" s="9"/>
      <c r="I2389" s="9"/>
      <c r="J2389" s="9"/>
      <c r="K2389" s="9"/>
      <c r="L2389" s="9"/>
      <c r="M2389" s="9"/>
    </row>
    <row r="2390" spans="1:13" x14ac:dyDescent="0.3">
      <c r="A2390" s="9"/>
      <c r="B2390" s="9"/>
      <c r="C2390" s="9"/>
      <c r="D2390" s="14"/>
      <c r="E2390" s="12" t="s">
        <v>20</v>
      </c>
      <c r="F2390" s="9">
        <v>18</v>
      </c>
      <c r="G2390" s="15">
        <v>0</v>
      </c>
      <c r="H2390" s="15">
        <v>0</v>
      </c>
      <c r="I2390" s="15">
        <v>0</v>
      </c>
      <c r="J2390" s="13">
        <f>F2390*(G2390+ (G2390= 0))*(H2390+ (H2390= 0))*(I2390+ (I2390= 0))</f>
        <v>18</v>
      </c>
      <c r="K2390" s="9"/>
      <c r="L2390" s="9"/>
      <c r="M2390" s="9"/>
    </row>
    <row r="2391" spans="1:13" x14ac:dyDescent="0.3">
      <c r="A2391" s="9"/>
      <c r="B2391" s="9"/>
      <c r="C2391" s="9"/>
      <c r="D2391" s="14"/>
      <c r="E2391" s="9"/>
      <c r="F2391" s="9"/>
      <c r="G2391" s="9"/>
      <c r="H2391" s="9"/>
      <c r="I2391" s="9"/>
      <c r="J2391" s="16" t="s">
        <v>1944</v>
      </c>
      <c r="K2391" s="8">
        <f>SUM(J2390:J2390)</f>
        <v>18</v>
      </c>
      <c r="L2391" s="15"/>
      <c r="M2391" s="8">
        <f>ROUND(L2391*K2391,2)</f>
        <v>0</v>
      </c>
    </row>
    <row r="2392" spans="1:13" ht="0.9" customHeight="1" x14ac:dyDescent="0.3">
      <c r="A2392" s="17"/>
      <c r="B2392" s="17"/>
      <c r="C2392" s="17"/>
      <c r="D2392" s="25"/>
      <c r="E2392" s="17"/>
      <c r="F2392" s="17"/>
      <c r="G2392" s="17"/>
      <c r="H2392" s="17"/>
      <c r="I2392" s="17"/>
      <c r="J2392" s="17"/>
      <c r="K2392" s="17"/>
      <c r="L2392" s="17"/>
      <c r="M2392" s="17"/>
    </row>
    <row r="2393" spans="1:13" x14ac:dyDescent="0.3">
      <c r="A2393" s="12" t="s">
        <v>1945</v>
      </c>
      <c r="B2393" s="12" t="s">
        <v>17</v>
      </c>
      <c r="C2393" s="12" t="s">
        <v>372</v>
      </c>
      <c r="D2393" s="24" t="s">
        <v>1946</v>
      </c>
      <c r="E2393" s="9"/>
      <c r="F2393" s="9"/>
      <c r="G2393" s="9"/>
      <c r="H2393" s="9"/>
      <c r="I2393" s="9"/>
      <c r="J2393" s="9"/>
      <c r="K2393" s="13">
        <f>K2396</f>
        <v>400</v>
      </c>
      <c r="L2393" s="13"/>
      <c r="M2393" s="13">
        <f>M2396</f>
        <v>0</v>
      </c>
    </row>
    <row r="2394" spans="1:13" ht="132.6" x14ac:dyDescent="0.3">
      <c r="A2394" s="9"/>
      <c r="B2394" s="9"/>
      <c r="C2394" s="9"/>
      <c r="D2394" s="14" t="s">
        <v>1947</v>
      </c>
      <c r="E2394" s="9"/>
      <c r="F2394" s="9"/>
      <c r="G2394" s="9"/>
      <c r="H2394" s="9"/>
      <c r="I2394" s="9"/>
      <c r="J2394" s="9"/>
      <c r="K2394" s="9"/>
      <c r="L2394" s="9"/>
      <c r="M2394" s="9"/>
    </row>
    <row r="2395" spans="1:13" x14ac:dyDescent="0.3">
      <c r="A2395" s="9"/>
      <c r="B2395" s="9"/>
      <c r="C2395" s="9"/>
      <c r="D2395" s="14"/>
      <c r="E2395" s="12" t="s">
        <v>20</v>
      </c>
      <c r="F2395" s="9">
        <v>400</v>
      </c>
      <c r="G2395" s="15">
        <v>0</v>
      </c>
      <c r="H2395" s="15">
        <v>0</v>
      </c>
      <c r="I2395" s="15">
        <v>0</v>
      </c>
      <c r="J2395" s="13">
        <f>F2395*(G2395+ (G2395= 0))*(H2395+ (H2395= 0))*(I2395+ (I2395= 0))</f>
        <v>400</v>
      </c>
      <c r="K2395" s="9"/>
      <c r="L2395" s="9"/>
      <c r="M2395" s="9"/>
    </row>
    <row r="2396" spans="1:13" x14ac:dyDescent="0.3">
      <c r="A2396" s="9"/>
      <c r="B2396" s="9"/>
      <c r="C2396" s="9"/>
      <c r="D2396" s="14"/>
      <c r="E2396" s="9"/>
      <c r="F2396" s="9"/>
      <c r="G2396" s="9"/>
      <c r="H2396" s="9"/>
      <c r="I2396" s="9"/>
      <c r="J2396" s="16" t="s">
        <v>1948</v>
      </c>
      <c r="K2396" s="8">
        <f>SUM(J2395:J2395)</f>
        <v>400</v>
      </c>
      <c r="L2396" s="15"/>
      <c r="M2396" s="8">
        <f>ROUND(L2396*K2396,2)</f>
        <v>0</v>
      </c>
    </row>
    <row r="2397" spans="1:13" ht="0.9" customHeight="1" x14ac:dyDescent="0.3">
      <c r="A2397" s="17"/>
      <c r="B2397" s="17"/>
      <c r="C2397" s="17"/>
      <c r="D2397" s="25"/>
      <c r="E2397" s="17"/>
      <c r="F2397" s="17"/>
      <c r="G2397" s="17"/>
      <c r="H2397" s="17"/>
      <c r="I2397" s="17"/>
      <c r="J2397" s="17"/>
      <c r="K2397" s="17"/>
      <c r="L2397" s="17"/>
      <c r="M2397" s="17"/>
    </row>
    <row r="2398" spans="1:13" x14ac:dyDescent="0.3">
      <c r="A2398" s="12" t="s">
        <v>1949</v>
      </c>
      <c r="B2398" s="12" t="s">
        <v>17</v>
      </c>
      <c r="C2398" s="12" t="s">
        <v>372</v>
      </c>
      <c r="D2398" s="24" t="s">
        <v>1950</v>
      </c>
      <c r="E2398" s="9"/>
      <c r="F2398" s="9"/>
      <c r="G2398" s="9"/>
      <c r="H2398" s="9"/>
      <c r="I2398" s="9"/>
      <c r="J2398" s="9"/>
      <c r="K2398" s="13">
        <f>K2401</f>
        <v>200</v>
      </c>
      <c r="L2398" s="13"/>
      <c r="M2398" s="13">
        <f>M2401</f>
        <v>0</v>
      </c>
    </row>
    <row r="2399" spans="1:13" ht="163.19999999999999" x14ac:dyDescent="0.3">
      <c r="A2399" s="9"/>
      <c r="B2399" s="9"/>
      <c r="C2399" s="9"/>
      <c r="D2399" s="14" t="s">
        <v>1951</v>
      </c>
      <c r="E2399" s="9"/>
      <c r="F2399" s="9"/>
      <c r="G2399" s="9"/>
      <c r="H2399" s="9"/>
      <c r="I2399" s="9"/>
      <c r="J2399" s="9"/>
      <c r="K2399" s="9"/>
      <c r="L2399" s="9"/>
      <c r="M2399" s="9"/>
    </row>
    <row r="2400" spans="1:13" x14ac:dyDescent="0.3">
      <c r="A2400" s="9"/>
      <c r="B2400" s="9"/>
      <c r="C2400" s="9"/>
      <c r="D2400" s="14"/>
      <c r="E2400" s="12" t="s">
        <v>20</v>
      </c>
      <c r="F2400" s="9">
        <v>200</v>
      </c>
      <c r="G2400" s="15">
        <v>0</v>
      </c>
      <c r="H2400" s="15">
        <v>0</v>
      </c>
      <c r="I2400" s="15">
        <v>0</v>
      </c>
      <c r="J2400" s="13">
        <f>F2400*(G2400+ (G2400= 0))*(H2400+ (H2400= 0))*(I2400+ (I2400= 0))</f>
        <v>200</v>
      </c>
      <c r="K2400" s="9"/>
      <c r="L2400" s="9"/>
      <c r="M2400" s="9"/>
    </row>
    <row r="2401" spans="1:13" x14ac:dyDescent="0.3">
      <c r="A2401" s="9"/>
      <c r="B2401" s="9"/>
      <c r="C2401" s="9"/>
      <c r="D2401" s="14"/>
      <c r="E2401" s="9"/>
      <c r="F2401" s="9"/>
      <c r="G2401" s="9"/>
      <c r="H2401" s="9"/>
      <c r="I2401" s="9"/>
      <c r="J2401" s="16" t="s">
        <v>1952</v>
      </c>
      <c r="K2401" s="8">
        <f>SUM(J2400:J2400)</f>
        <v>200</v>
      </c>
      <c r="L2401" s="15"/>
      <c r="M2401" s="8">
        <f>ROUND(L2401*K2401,2)</f>
        <v>0</v>
      </c>
    </row>
    <row r="2402" spans="1:13" ht="0.9" customHeight="1" x14ac:dyDescent="0.3">
      <c r="A2402" s="17"/>
      <c r="B2402" s="17"/>
      <c r="C2402" s="17"/>
      <c r="D2402" s="25"/>
      <c r="E2402" s="17"/>
      <c r="F2402" s="17"/>
      <c r="G2402" s="17"/>
      <c r="H2402" s="17"/>
      <c r="I2402" s="17"/>
      <c r="J2402" s="17"/>
      <c r="K2402" s="17"/>
      <c r="L2402" s="17"/>
      <c r="M2402" s="17"/>
    </row>
    <row r="2403" spans="1:13" x14ac:dyDescent="0.3">
      <c r="A2403" s="12" t="s">
        <v>1953</v>
      </c>
      <c r="B2403" s="12" t="s">
        <v>17</v>
      </c>
      <c r="C2403" s="12" t="s">
        <v>372</v>
      </c>
      <c r="D2403" s="24" t="s">
        <v>1954</v>
      </c>
      <c r="E2403" s="9"/>
      <c r="F2403" s="9"/>
      <c r="G2403" s="9"/>
      <c r="H2403" s="9"/>
      <c r="I2403" s="9"/>
      <c r="J2403" s="9"/>
      <c r="K2403" s="13">
        <f>K2406</f>
        <v>400</v>
      </c>
      <c r="L2403" s="13"/>
      <c r="M2403" s="13">
        <f>M2406</f>
        <v>0</v>
      </c>
    </row>
    <row r="2404" spans="1:13" ht="132.6" x14ac:dyDescent="0.3">
      <c r="A2404" s="9"/>
      <c r="B2404" s="9"/>
      <c r="C2404" s="9"/>
      <c r="D2404" s="14" t="s">
        <v>1955</v>
      </c>
      <c r="E2404" s="9"/>
      <c r="F2404" s="9"/>
      <c r="G2404" s="9"/>
      <c r="H2404" s="9"/>
      <c r="I2404" s="9"/>
      <c r="J2404" s="9"/>
      <c r="K2404" s="9"/>
      <c r="L2404" s="9"/>
      <c r="M2404" s="9"/>
    </row>
    <row r="2405" spans="1:13" x14ac:dyDescent="0.3">
      <c r="A2405" s="9"/>
      <c r="B2405" s="9"/>
      <c r="C2405" s="9"/>
      <c r="D2405" s="14"/>
      <c r="E2405" s="12" t="s">
        <v>20</v>
      </c>
      <c r="F2405" s="9">
        <v>400</v>
      </c>
      <c r="G2405" s="15">
        <v>0</v>
      </c>
      <c r="H2405" s="15">
        <v>0</v>
      </c>
      <c r="I2405" s="15">
        <v>0</v>
      </c>
      <c r="J2405" s="13">
        <f>F2405*(G2405+ (G2405= 0))*(H2405+ (H2405= 0))*(I2405+ (I2405= 0))</f>
        <v>400</v>
      </c>
      <c r="K2405" s="9"/>
      <c r="L2405" s="9"/>
      <c r="M2405" s="9"/>
    </row>
    <row r="2406" spans="1:13" x14ac:dyDescent="0.3">
      <c r="A2406" s="9"/>
      <c r="B2406" s="9"/>
      <c r="C2406" s="9"/>
      <c r="D2406" s="14"/>
      <c r="E2406" s="9"/>
      <c r="F2406" s="9"/>
      <c r="G2406" s="9"/>
      <c r="H2406" s="9"/>
      <c r="I2406" s="9"/>
      <c r="J2406" s="16" t="s">
        <v>1956</v>
      </c>
      <c r="K2406" s="8">
        <f>SUM(J2405:J2405)</f>
        <v>400</v>
      </c>
      <c r="L2406" s="15"/>
      <c r="M2406" s="8">
        <f>ROUND(L2406*K2406,2)</f>
        <v>0</v>
      </c>
    </row>
    <row r="2407" spans="1:13" ht="0.9" customHeight="1" x14ac:dyDescent="0.3">
      <c r="A2407" s="17"/>
      <c r="B2407" s="17"/>
      <c r="C2407" s="17"/>
      <c r="D2407" s="25"/>
      <c r="E2407" s="17"/>
      <c r="F2407" s="17"/>
      <c r="G2407" s="17"/>
      <c r="H2407" s="17"/>
      <c r="I2407" s="17"/>
      <c r="J2407" s="17"/>
      <c r="K2407" s="17"/>
      <c r="L2407" s="17"/>
      <c r="M2407" s="17"/>
    </row>
    <row r="2408" spans="1:13" x14ac:dyDescent="0.3">
      <c r="A2408" s="12" t="s">
        <v>1957</v>
      </c>
      <c r="B2408" s="12" t="s">
        <v>17</v>
      </c>
      <c r="C2408" s="12" t="s">
        <v>18</v>
      </c>
      <c r="D2408" s="24" t="s">
        <v>1958</v>
      </c>
      <c r="E2408" s="9"/>
      <c r="F2408" s="9"/>
      <c r="G2408" s="9"/>
      <c r="H2408" s="9"/>
      <c r="I2408" s="9"/>
      <c r="J2408" s="9"/>
      <c r="K2408" s="13">
        <f>K2411</f>
        <v>1</v>
      </c>
      <c r="L2408" s="13"/>
      <c r="M2408" s="13">
        <f>M2411</f>
        <v>0</v>
      </c>
    </row>
    <row r="2409" spans="1:13" ht="265.2" x14ac:dyDescent="0.3">
      <c r="A2409" s="9"/>
      <c r="B2409" s="9"/>
      <c r="C2409" s="9"/>
      <c r="D2409" s="14" t="s">
        <v>1959</v>
      </c>
      <c r="E2409" s="9"/>
      <c r="F2409" s="9"/>
      <c r="G2409" s="9"/>
      <c r="H2409" s="9"/>
      <c r="I2409" s="9"/>
      <c r="J2409" s="9"/>
      <c r="K2409" s="9"/>
      <c r="L2409" s="9"/>
      <c r="M2409" s="9"/>
    </row>
    <row r="2410" spans="1:13" x14ac:dyDescent="0.3">
      <c r="A2410" s="9"/>
      <c r="B2410" s="9"/>
      <c r="C2410" s="9"/>
      <c r="D2410" s="14"/>
      <c r="E2410" s="12" t="s">
        <v>20</v>
      </c>
      <c r="F2410" s="9">
        <v>1</v>
      </c>
      <c r="G2410" s="15">
        <v>0</v>
      </c>
      <c r="H2410" s="15">
        <v>0</v>
      </c>
      <c r="I2410" s="15">
        <v>0</v>
      </c>
      <c r="J2410" s="13">
        <f>F2410*(G2410+ (G2410= 0))*(H2410+ (H2410= 0))*(I2410+ (I2410= 0))</f>
        <v>1</v>
      </c>
      <c r="K2410" s="9"/>
      <c r="L2410" s="9"/>
      <c r="M2410" s="9"/>
    </row>
    <row r="2411" spans="1:13" x14ac:dyDescent="0.3">
      <c r="A2411" s="9"/>
      <c r="B2411" s="9"/>
      <c r="C2411" s="9"/>
      <c r="D2411" s="14"/>
      <c r="E2411" s="9"/>
      <c r="F2411" s="9"/>
      <c r="G2411" s="9"/>
      <c r="H2411" s="9"/>
      <c r="I2411" s="9"/>
      <c r="J2411" s="16" t="s">
        <v>1960</v>
      </c>
      <c r="K2411" s="8">
        <f>SUM(J2410:J2410)</f>
        <v>1</v>
      </c>
      <c r="L2411" s="15"/>
      <c r="M2411" s="8">
        <f>ROUND(L2411*K2411,2)</f>
        <v>0</v>
      </c>
    </row>
    <row r="2412" spans="1:13" ht="0.9" customHeight="1" x14ac:dyDescent="0.3">
      <c r="A2412" s="17"/>
      <c r="B2412" s="17"/>
      <c r="C2412" s="17"/>
      <c r="D2412" s="25"/>
      <c r="E2412" s="17"/>
      <c r="F2412" s="17"/>
      <c r="G2412" s="17"/>
      <c r="H2412" s="17"/>
      <c r="I2412" s="17"/>
      <c r="J2412" s="17"/>
      <c r="K2412" s="17"/>
      <c r="L2412" s="17"/>
      <c r="M2412" s="17"/>
    </row>
    <row r="2413" spans="1:13" x14ac:dyDescent="0.3">
      <c r="A2413" s="12" t="s">
        <v>1961</v>
      </c>
      <c r="B2413" s="12" t="s">
        <v>17</v>
      </c>
      <c r="C2413" s="12" t="s">
        <v>18</v>
      </c>
      <c r="D2413" s="24" t="s">
        <v>1962</v>
      </c>
      <c r="E2413" s="9"/>
      <c r="F2413" s="9"/>
      <c r="G2413" s="9"/>
      <c r="H2413" s="9"/>
      <c r="I2413" s="9"/>
      <c r="J2413" s="9"/>
      <c r="K2413" s="13">
        <f>K2416</f>
        <v>1</v>
      </c>
      <c r="L2413" s="13"/>
      <c r="M2413" s="13">
        <f>M2416</f>
        <v>0</v>
      </c>
    </row>
    <row r="2414" spans="1:13" ht="409.6" x14ac:dyDescent="0.3">
      <c r="A2414" s="9"/>
      <c r="B2414" s="9"/>
      <c r="C2414" s="9"/>
      <c r="D2414" s="14" t="s">
        <v>1963</v>
      </c>
      <c r="E2414" s="9"/>
      <c r="F2414" s="9"/>
      <c r="G2414" s="9"/>
      <c r="H2414" s="9"/>
      <c r="I2414" s="9"/>
      <c r="J2414" s="9"/>
      <c r="K2414" s="9"/>
      <c r="L2414" s="9"/>
      <c r="M2414" s="9"/>
    </row>
    <row r="2415" spans="1:13" x14ac:dyDescent="0.3">
      <c r="A2415" s="9"/>
      <c r="B2415" s="9"/>
      <c r="C2415" s="9"/>
      <c r="D2415" s="14"/>
      <c r="E2415" s="12" t="s">
        <v>20</v>
      </c>
      <c r="F2415" s="9">
        <v>1</v>
      </c>
      <c r="G2415" s="15">
        <v>0</v>
      </c>
      <c r="H2415" s="15">
        <v>0</v>
      </c>
      <c r="I2415" s="15">
        <v>0</v>
      </c>
      <c r="J2415" s="13">
        <f>F2415*(G2415+ (G2415= 0))*(H2415+ (H2415= 0))*(I2415+ (I2415= 0))</f>
        <v>1</v>
      </c>
      <c r="K2415" s="9"/>
      <c r="L2415" s="9"/>
      <c r="M2415" s="9"/>
    </row>
    <row r="2416" spans="1:13" x14ac:dyDescent="0.3">
      <c r="A2416" s="9"/>
      <c r="B2416" s="9"/>
      <c r="C2416" s="9"/>
      <c r="D2416" s="14"/>
      <c r="E2416" s="9"/>
      <c r="F2416" s="9"/>
      <c r="G2416" s="9"/>
      <c r="H2416" s="9"/>
      <c r="I2416" s="9"/>
      <c r="J2416" s="16" t="s">
        <v>1964</v>
      </c>
      <c r="K2416" s="8">
        <f>SUM(J2415:J2415)</f>
        <v>1</v>
      </c>
      <c r="L2416" s="15"/>
      <c r="M2416" s="8">
        <f>ROUND(L2416*K2416,2)</f>
        <v>0</v>
      </c>
    </row>
    <row r="2417" spans="1:13" ht="0.9" customHeight="1" x14ac:dyDescent="0.3">
      <c r="A2417" s="17"/>
      <c r="B2417" s="17"/>
      <c r="C2417" s="17"/>
      <c r="D2417" s="25"/>
      <c r="E2417" s="17"/>
      <c r="F2417" s="17"/>
      <c r="G2417" s="17"/>
      <c r="H2417" s="17"/>
      <c r="I2417" s="17"/>
      <c r="J2417" s="17"/>
      <c r="K2417" s="17"/>
      <c r="L2417" s="17"/>
      <c r="M2417" s="17"/>
    </row>
    <row r="2418" spans="1:13" x14ac:dyDescent="0.3">
      <c r="A2418" s="9"/>
      <c r="B2418" s="9"/>
      <c r="C2418" s="9"/>
      <c r="D2418" s="14"/>
      <c r="E2418" s="9"/>
      <c r="F2418" s="9"/>
      <c r="G2418" s="9"/>
      <c r="H2418" s="9"/>
      <c r="I2418" s="9"/>
      <c r="J2418" s="16" t="s">
        <v>1965</v>
      </c>
      <c r="K2418" s="20">
        <v>1</v>
      </c>
      <c r="L2418" s="8"/>
      <c r="M2418" s="8">
        <f>ROUND(L2418*K2418,2)</f>
        <v>0</v>
      </c>
    </row>
    <row r="2419" spans="1:13" ht="0.9" customHeight="1" x14ac:dyDescent="0.3">
      <c r="A2419" s="17"/>
      <c r="B2419" s="17"/>
      <c r="C2419" s="17"/>
      <c r="D2419" s="25"/>
      <c r="E2419" s="17"/>
      <c r="F2419" s="17"/>
      <c r="G2419" s="17"/>
      <c r="H2419" s="17"/>
      <c r="I2419" s="17"/>
      <c r="J2419" s="17"/>
      <c r="K2419" s="17"/>
      <c r="L2419" s="17"/>
      <c r="M2419" s="17"/>
    </row>
    <row r="2420" spans="1:13" x14ac:dyDescent="0.3">
      <c r="A2420" s="5" t="s">
        <v>1966</v>
      </c>
      <c r="B2420" s="5" t="s">
        <v>12</v>
      </c>
      <c r="C2420" s="5" t="s">
        <v>0</v>
      </c>
      <c r="D2420" s="22" t="s">
        <v>1967</v>
      </c>
      <c r="E2420" s="6"/>
      <c r="F2420" s="6"/>
      <c r="G2420" s="6"/>
      <c r="H2420" s="6"/>
      <c r="I2420" s="6"/>
      <c r="J2420" s="6"/>
      <c r="K2420" s="7">
        <f>K2431</f>
        <v>1</v>
      </c>
      <c r="L2420" s="8"/>
      <c r="M2420" s="8">
        <f>M2431</f>
        <v>0</v>
      </c>
    </row>
    <row r="2421" spans="1:13" x14ac:dyDescent="0.3">
      <c r="A2421" s="12" t="s">
        <v>1968</v>
      </c>
      <c r="B2421" s="12" t="s">
        <v>17</v>
      </c>
      <c r="C2421" s="12" t="s">
        <v>1970</v>
      </c>
      <c r="D2421" s="24" t="s">
        <v>1969</v>
      </c>
      <c r="E2421" s="9"/>
      <c r="F2421" s="9"/>
      <c r="G2421" s="9"/>
      <c r="H2421" s="9"/>
      <c r="I2421" s="9"/>
      <c r="J2421" s="9"/>
      <c r="K2421" s="13">
        <f>K2424</f>
        <v>84.372600000000006</v>
      </c>
      <c r="L2421" s="13"/>
      <c r="M2421" s="13">
        <f>M2424</f>
        <v>0</v>
      </c>
    </row>
    <row r="2422" spans="1:13" ht="71.400000000000006" x14ac:dyDescent="0.3">
      <c r="A2422" s="9"/>
      <c r="B2422" s="9"/>
      <c r="C2422" s="9"/>
      <c r="D2422" s="14" t="s">
        <v>1971</v>
      </c>
      <c r="E2422" s="9"/>
      <c r="F2422" s="9"/>
      <c r="G2422" s="9"/>
      <c r="H2422" s="9"/>
      <c r="I2422" s="9"/>
      <c r="J2422" s="9"/>
      <c r="K2422" s="9"/>
      <c r="L2422" s="9"/>
      <c r="M2422" s="9"/>
    </row>
    <row r="2423" spans="1:13" x14ac:dyDescent="0.3">
      <c r="A2423" s="9"/>
      <c r="B2423" s="9"/>
      <c r="C2423" s="9"/>
      <c r="D2423" s="14"/>
      <c r="E2423" s="12" t="s">
        <v>20</v>
      </c>
      <c r="F2423" s="9">
        <v>84.372600000000006</v>
      </c>
      <c r="G2423" s="15">
        <v>0</v>
      </c>
      <c r="H2423" s="15">
        <v>0</v>
      </c>
      <c r="I2423" s="15">
        <v>0</v>
      </c>
      <c r="J2423" s="13">
        <f>F2423*(G2423+ (G2423= 0))*(H2423+ (H2423= 0))*(I2423+ (I2423= 0))</f>
        <v>84.372600000000006</v>
      </c>
      <c r="K2423" s="9"/>
      <c r="L2423" s="9"/>
      <c r="M2423" s="9"/>
    </row>
    <row r="2424" spans="1:13" x14ac:dyDescent="0.3">
      <c r="A2424" s="9"/>
      <c r="B2424" s="9"/>
      <c r="C2424" s="9"/>
      <c r="D2424" s="14"/>
      <c r="E2424" s="9"/>
      <c r="F2424" s="9"/>
      <c r="G2424" s="9"/>
      <c r="H2424" s="9"/>
      <c r="I2424" s="9"/>
      <c r="J2424" s="16" t="s">
        <v>1972</v>
      </c>
      <c r="K2424" s="8">
        <f>SUM(J2423:J2423)</f>
        <v>84.372600000000006</v>
      </c>
      <c r="L2424" s="15"/>
      <c r="M2424" s="8">
        <f>ROUND(L2424*K2424,2)</f>
        <v>0</v>
      </c>
    </row>
    <row r="2425" spans="1:13" ht="0.9" customHeight="1" x14ac:dyDescent="0.3">
      <c r="A2425" s="17"/>
      <c r="B2425" s="17"/>
      <c r="C2425" s="17"/>
      <c r="D2425" s="25"/>
      <c r="E2425" s="17"/>
      <c r="F2425" s="17"/>
      <c r="G2425" s="17"/>
      <c r="H2425" s="17"/>
      <c r="I2425" s="17"/>
      <c r="J2425" s="17"/>
      <c r="K2425" s="17"/>
      <c r="L2425" s="17"/>
      <c r="M2425" s="17"/>
    </row>
    <row r="2426" spans="1:13" x14ac:dyDescent="0.3">
      <c r="A2426" s="12" t="s">
        <v>1973</v>
      </c>
      <c r="B2426" s="12" t="s">
        <v>17</v>
      </c>
      <c r="C2426" s="12" t="s">
        <v>1970</v>
      </c>
      <c r="D2426" s="24" t="s">
        <v>1974</v>
      </c>
      <c r="E2426" s="9"/>
      <c r="F2426" s="9"/>
      <c r="G2426" s="9"/>
      <c r="H2426" s="9"/>
      <c r="I2426" s="9"/>
      <c r="J2426" s="9"/>
      <c r="K2426" s="13">
        <f>K2429</f>
        <v>84.372600000000006</v>
      </c>
      <c r="L2426" s="13"/>
      <c r="M2426" s="13">
        <f>M2429</f>
        <v>0</v>
      </c>
    </row>
    <row r="2427" spans="1:13" ht="122.4" x14ac:dyDescent="0.3">
      <c r="A2427" s="9"/>
      <c r="B2427" s="9"/>
      <c r="C2427" s="9"/>
      <c r="D2427" s="14" t="s">
        <v>1975</v>
      </c>
      <c r="E2427" s="9"/>
      <c r="F2427" s="9"/>
      <c r="G2427" s="9"/>
      <c r="H2427" s="9"/>
      <c r="I2427" s="9"/>
      <c r="J2427" s="9"/>
      <c r="K2427" s="9"/>
      <c r="L2427" s="9"/>
      <c r="M2427" s="9"/>
    </row>
    <row r="2428" spans="1:13" x14ac:dyDescent="0.3">
      <c r="A2428" s="9"/>
      <c r="B2428" s="9"/>
      <c r="C2428" s="9"/>
      <c r="D2428" s="14"/>
      <c r="E2428" s="12" t="s">
        <v>20</v>
      </c>
      <c r="F2428" s="9">
        <v>84.372600000000006</v>
      </c>
      <c r="G2428" s="15">
        <v>0</v>
      </c>
      <c r="H2428" s="15">
        <v>0</v>
      </c>
      <c r="I2428" s="15">
        <v>0</v>
      </c>
      <c r="J2428" s="13">
        <f>F2428*(G2428+ (G2428= 0))*(H2428+ (H2428= 0))*(I2428+ (I2428= 0))</f>
        <v>84.372600000000006</v>
      </c>
      <c r="K2428" s="9"/>
      <c r="L2428" s="9"/>
      <c r="M2428" s="9"/>
    </row>
    <row r="2429" spans="1:13" x14ac:dyDescent="0.3">
      <c r="A2429" s="9"/>
      <c r="B2429" s="9"/>
      <c r="C2429" s="9"/>
      <c r="D2429" s="14"/>
      <c r="E2429" s="9"/>
      <c r="F2429" s="9"/>
      <c r="G2429" s="9"/>
      <c r="H2429" s="9"/>
      <c r="I2429" s="9"/>
      <c r="J2429" s="16" t="s">
        <v>1976</v>
      </c>
      <c r="K2429" s="8">
        <f>SUM(J2428:J2428)</f>
        <v>84.372600000000006</v>
      </c>
      <c r="L2429" s="15"/>
      <c r="M2429" s="8">
        <f>ROUND(L2429*K2429,2)</f>
        <v>0</v>
      </c>
    </row>
    <row r="2430" spans="1:13" ht="0.9" customHeight="1" x14ac:dyDescent="0.3">
      <c r="A2430" s="17"/>
      <c r="B2430" s="17"/>
      <c r="C2430" s="17"/>
      <c r="D2430" s="25"/>
      <c r="E2430" s="17"/>
      <c r="F2430" s="17"/>
      <c r="G2430" s="17"/>
      <c r="H2430" s="17"/>
      <c r="I2430" s="17"/>
      <c r="J2430" s="17"/>
      <c r="K2430" s="17"/>
      <c r="L2430" s="17"/>
      <c r="M2430" s="17"/>
    </row>
    <row r="2431" spans="1:13" x14ac:dyDescent="0.3">
      <c r="A2431" s="9"/>
      <c r="B2431" s="9"/>
      <c r="C2431" s="9"/>
      <c r="D2431" s="14"/>
      <c r="E2431" s="9"/>
      <c r="F2431" s="9"/>
      <c r="G2431" s="9"/>
      <c r="H2431" s="9"/>
      <c r="I2431" s="9"/>
      <c r="J2431" s="16" t="s">
        <v>1977</v>
      </c>
      <c r="K2431" s="20">
        <v>1</v>
      </c>
      <c r="L2431" s="8"/>
      <c r="M2431" s="8">
        <f>ROUND(L2431*K2431,2)</f>
        <v>0</v>
      </c>
    </row>
    <row r="2432" spans="1:13" ht="0.9" customHeight="1" x14ac:dyDescent="0.3">
      <c r="A2432" s="17"/>
      <c r="B2432" s="17"/>
      <c r="C2432" s="17"/>
      <c r="D2432" s="25"/>
      <c r="E2432" s="17"/>
      <c r="F2432" s="17"/>
      <c r="G2432" s="17"/>
      <c r="H2432" s="17"/>
      <c r="I2432" s="17"/>
      <c r="J2432" s="17"/>
      <c r="K2432" s="17"/>
      <c r="L2432" s="17"/>
      <c r="M2432" s="17"/>
    </row>
    <row r="2433" spans="1:13" x14ac:dyDescent="0.3">
      <c r="A2433" s="5" t="s">
        <v>1978</v>
      </c>
      <c r="B2433" s="5" t="s">
        <v>12</v>
      </c>
      <c r="C2433" s="5" t="s">
        <v>0</v>
      </c>
      <c r="D2433" s="22" t="s">
        <v>1979</v>
      </c>
      <c r="E2433" s="6"/>
      <c r="F2433" s="6"/>
      <c r="G2433" s="6"/>
      <c r="H2433" s="6"/>
      <c r="I2433" s="6"/>
      <c r="J2433" s="6"/>
      <c r="K2433" s="7">
        <f>K2439</f>
        <v>1</v>
      </c>
      <c r="L2433" s="8"/>
      <c r="M2433" s="8">
        <f>M2439</f>
        <v>0</v>
      </c>
    </row>
    <row r="2434" spans="1:13" x14ac:dyDescent="0.3">
      <c r="A2434" s="12" t="s">
        <v>1980</v>
      </c>
      <c r="B2434" s="12" t="s">
        <v>17</v>
      </c>
      <c r="C2434" s="12" t="s">
        <v>18</v>
      </c>
      <c r="D2434" s="24" t="s">
        <v>1979</v>
      </c>
      <c r="E2434" s="9"/>
      <c r="F2434" s="9"/>
      <c r="G2434" s="9"/>
      <c r="H2434" s="9"/>
      <c r="I2434" s="9"/>
      <c r="J2434" s="9"/>
      <c r="K2434" s="13">
        <f>K2437</f>
        <v>1</v>
      </c>
      <c r="L2434" s="13"/>
      <c r="M2434" s="13">
        <f>M2437</f>
        <v>0</v>
      </c>
    </row>
    <row r="2435" spans="1:13" ht="71.400000000000006" x14ac:dyDescent="0.3">
      <c r="A2435" s="9"/>
      <c r="B2435" s="9"/>
      <c r="C2435" s="9"/>
      <c r="D2435" s="14" t="s">
        <v>1981</v>
      </c>
      <c r="E2435" s="9"/>
      <c r="F2435" s="9"/>
      <c r="G2435" s="9"/>
      <c r="H2435" s="9"/>
      <c r="I2435" s="9"/>
      <c r="J2435" s="9"/>
      <c r="K2435" s="9"/>
      <c r="L2435" s="9"/>
      <c r="M2435" s="9"/>
    </row>
    <row r="2436" spans="1:13" x14ac:dyDescent="0.3">
      <c r="A2436" s="9"/>
      <c r="B2436" s="9"/>
      <c r="C2436" s="9"/>
      <c r="D2436" s="14"/>
      <c r="E2436" s="12" t="s">
        <v>20</v>
      </c>
      <c r="F2436" s="9">
        <v>1</v>
      </c>
      <c r="G2436" s="15">
        <v>0</v>
      </c>
      <c r="H2436" s="15">
        <v>0</v>
      </c>
      <c r="I2436" s="15">
        <v>0</v>
      </c>
      <c r="J2436" s="13">
        <f>F2436*(G2436+ (G2436= 0))*(H2436+ (H2436= 0))*(I2436+ (I2436= 0))</f>
        <v>1</v>
      </c>
      <c r="K2436" s="9"/>
      <c r="L2436" s="9"/>
      <c r="M2436" s="9"/>
    </row>
    <row r="2437" spans="1:13" x14ac:dyDescent="0.3">
      <c r="A2437" s="9"/>
      <c r="B2437" s="9"/>
      <c r="C2437" s="9"/>
      <c r="D2437" s="14"/>
      <c r="E2437" s="9"/>
      <c r="F2437" s="9"/>
      <c r="G2437" s="9"/>
      <c r="H2437" s="9"/>
      <c r="I2437" s="9"/>
      <c r="J2437" s="16" t="s">
        <v>1982</v>
      </c>
      <c r="K2437" s="8">
        <f>SUM(J2436:J2436)</f>
        <v>1</v>
      </c>
      <c r="L2437" s="15"/>
      <c r="M2437" s="8">
        <f>ROUND(L2437*K2437,2)</f>
        <v>0</v>
      </c>
    </row>
    <row r="2438" spans="1:13" ht="0.9" customHeight="1" x14ac:dyDescent="0.3">
      <c r="A2438" s="17"/>
      <c r="B2438" s="17"/>
      <c r="C2438" s="17"/>
      <c r="D2438" s="25"/>
      <c r="E2438" s="17"/>
      <c r="F2438" s="17"/>
      <c r="G2438" s="17"/>
      <c r="H2438" s="17"/>
      <c r="I2438" s="17"/>
      <c r="J2438" s="17"/>
      <c r="K2438" s="17"/>
      <c r="L2438" s="17"/>
      <c r="M2438" s="17"/>
    </row>
    <row r="2439" spans="1:13" x14ac:dyDescent="0.3">
      <c r="A2439" s="9"/>
      <c r="B2439" s="9"/>
      <c r="C2439" s="9"/>
      <c r="D2439" s="14"/>
      <c r="E2439" s="9"/>
      <c r="F2439" s="9"/>
      <c r="G2439" s="9"/>
      <c r="H2439" s="9"/>
      <c r="I2439" s="9"/>
      <c r="J2439" s="16" t="s">
        <v>1983</v>
      </c>
      <c r="K2439" s="20">
        <v>1</v>
      </c>
      <c r="L2439" s="8"/>
      <c r="M2439" s="8">
        <f>ROUND(L2439*K2439,2)</f>
        <v>0</v>
      </c>
    </row>
    <row r="2440" spans="1:13" ht="0.9" customHeight="1" x14ac:dyDescent="0.3">
      <c r="A2440" s="17"/>
      <c r="B2440" s="17"/>
      <c r="C2440" s="17"/>
      <c r="D2440" s="25"/>
      <c r="E2440" s="17"/>
      <c r="F2440" s="17"/>
      <c r="G2440" s="17"/>
      <c r="H2440" s="17"/>
      <c r="I2440" s="17"/>
      <c r="J2440" s="17"/>
      <c r="K2440" s="17"/>
      <c r="L2440" s="17"/>
      <c r="M2440" s="17"/>
    </row>
    <row r="2441" spans="1:13" x14ac:dyDescent="0.3">
      <c r="A2441" s="5" t="s">
        <v>1984</v>
      </c>
      <c r="B2441" s="5" t="s">
        <v>12</v>
      </c>
      <c r="C2441" s="5" t="s">
        <v>0</v>
      </c>
      <c r="D2441" s="22" t="s">
        <v>1985</v>
      </c>
      <c r="E2441" s="6"/>
      <c r="F2441" s="6"/>
      <c r="G2441" s="6"/>
      <c r="H2441" s="6"/>
      <c r="I2441" s="6"/>
      <c r="J2441" s="6"/>
      <c r="K2441" s="7">
        <f>K2447</f>
        <v>1</v>
      </c>
      <c r="L2441" s="8"/>
      <c r="M2441" s="8">
        <f>M2447</f>
        <v>0</v>
      </c>
    </row>
    <row r="2442" spans="1:13" x14ac:dyDescent="0.3">
      <c r="A2442" s="12" t="s">
        <v>1986</v>
      </c>
      <c r="B2442" s="12" t="s">
        <v>17</v>
      </c>
      <c r="C2442" s="12" t="s">
        <v>18</v>
      </c>
      <c r="D2442" s="24" t="s">
        <v>1985</v>
      </c>
      <c r="E2442" s="9"/>
      <c r="F2442" s="9"/>
      <c r="G2442" s="9"/>
      <c r="H2442" s="9"/>
      <c r="I2442" s="9"/>
      <c r="J2442" s="9"/>
      <c r="K2442" s="13">
        <f>K2445</f>
        <v>1</v>
      </c>
      <c r="L2442" s="13"/>
      <c r="M2442" s="13">
        <f>M2445</f>
        <v>0</v>
      </c>
    </row>
    <row r="2443" spans="1:13" ht="91.8" x14ac:dyDescent="0.3">
      <c r="A2443" s="9"/>
      <c r="B2443" s="9"/>
      <c r="C2443" s="9"/>
      <c r="D2443" s="14" t="s">
        <v>1987</v>
      </c>
      <c r="E2443" s="9"/>
      <c r="F2443" s="9"/>
      <c r="G2443" s="9"/>
      <c r="H2443" s="9"/>
      <c r="I2443" s="9"/>
      <c r="J2443" s="9"/>
      <c r="K2443" s="9"/>
      <c r="L2443" s="9"/>
      <c r="M2443" s="9"/>
    </row>
    <row r="2444" spans="1:13" x14ac:dyDescent="0.3">
      <c r="A2444" s="9"/>
      <c r="B2444" s="9"/>
      <c r="C2444" s="9"/>
      <c r="D2444" s="14"/>
      <c r="E2444" s="12" t="s">
        <v>20</v>
      </c>
      <c r="F2444" s="9">
        <v>1</v>
      </c>
      <c r="G2444" s="15">
        <v>0</v>
      </c>
      <c r="H2444" s="15">
        <v>0</v>
      </c>
      <c r="I2444" s="15">
        <v>0</v>
      </c>
      <c r="J2444" s="13">
        <f>F2444*(G2444+ (G2444= 0))*(H2444+ (H2444= 0))*(I2444+ (I2444= 0))</f>
        <v>1</v>
      </c>
      <c r="K2444" s="9"/>
      <c r="L2444" s="9"/>
      <c r="M2444" s="9"/>
    </row>
    <row r="2445" spans="1:13" x14ac:dyDescent="0.3">
      <c r="A2445" s="9"/>
      <c r="B2445" s="9"/>
      <c r="C2445" s="9"/>
      <c r="D2445" s="14"/>
      <c r="E2445" s="9"/>
      <c r="F2445" s="9"/>
      <c r="G2445" s="9"/>
      <c r="H2445" s="9"/>
      <c r="I2445" s="9"/>
      <c r="J2445" s="16" t="s">
        <v>1988</v>
      </c>
      <c r="K2445" s="8">
        <f>SUM(J2444:J2444)</f>
        <v>1</v>
      </c>
      <c r="L2445" s="15"/>
      <c r="M2445" s="8">
        <f>ROUND(L2445*K2445,2)</f>
        <v>0</v>
      </c>
    </row>
    <row r="2446" spans="1:13" ht="0.9" customHeight="1" x14ac:dyDescent="0.3">
      <c r="A2446" s="17"/>
      <c r="B2446" s="17"/>
      <c r="C2446" s="17"/>
      <c r="D2446" s="25"/>
      <c r="E2446" s="17"/>
      <c r="F2446" s="17"/>
      <c r="G2446" s="17"/>
      <c r="H2446" s="17"/>
      <c r="I2446" s="17"/>
      <c r="J2446" s="17"/>
      <c r="K2446" s="17"/>
      <c r="L2446" s="17"/>
      <c r="M2446" s="17"/>
    </row>
    <row r="2447" spans="1:13" x14ac:dyDescent="0.3">
      <c r="A2447" s="9"/>
      <c r="B2447" s="9"/>
      <c r="C2447" s="9"/>
      <c r="D2447" s="14"/>
      <c r="E2447" s="9"/>
      <c r="F2447" s="9"/>
      <c r="G2447" s="9"/>
      <c r="H2447" s="9"/>
      <c r="I2447" s="9"/>
      <c r="J2447" s="16" t="s">
        <v>1989</v>
      </c>
      <c r="K2447" s="20">
        <v>1</v>
      </c>
      <c r="L2447" s="8"/>
      <c r="M2447" s="8">
        <f>ROUND(L2447*K2447,2)</f>
        <v>0</v>
      </c>
    </row>
    <row r="2448" spans="1:13" ht="0.9" customHeight="1" x14ac:dyDescent="0.3">
      <c r="A2448" s="17"/>
      <c r="B2448" s="17"/>
      <c r="C2448" s="17"/>
      <c r="D2448" s="25"/>
      <c r="E2448" s="17"/>
      <c r="F2448" s="17"/>
      <c r="G2448" s="17"/>
      <c r="H2448" s="17"/>
      <c r="I2448" s="17"/>
      <c r="J2448" s="17"/>
      <c r="K2448" s="17"/>
      <c r="L2448" s="17"/>
      <c r="M2448" s="17"/>
    </row>
    <row r="2449" spans="1:13" x14ac:dyDescent="0.3">
      <c r="A2449" s="9"/>
      <c r="B2449" s="9"/>
      <c r="C2449" s="9"/>
      <c r="D2449" s="14"/>
      <c r="E2449" s="9"/>
      <c r="F2449" s="9"/>
      <c r="G2449" s="9"/>
      <c r="H2449" s="9"/>
      <c r="I2449" s="9"/>
      <c r="J2449" s="16" t="s">
        <v>1990</v>
      </c>
      <c r="K2449" s="20">
        <v>1</v>
      </c>
      <c r="L2449" s="8"/>
      <c r="M2449" s="8">
        <f>ROUND(L2449*K2449,2)</f>
        <v>0</v>
      </c>
    </row>
    <row r="2450" spans="1:13" x14ac:dyDescent="0.3">
      <c r="A2450" s="9"/>
      <c r="B2450" s="9"/>
      <c r="C2450" s="9"/>
      <c r="D2450" s="14"/>
      <c r="E2450" s="9"/>
      <c r="F2450" s="9"/>
      <c r="G2450" s="9"/>
      <c r="H2450" s="9"/>
      <c r="I2450" s="9"/>
      <c r="J2450" s="9"/>
      <c r="K2450" s="9"/>
      <c r="L2450" s="9"/>
      <c r="M2450" s="9"/>
    </row>
  </sheetData>
  <mergeCells count="4">
    <mergeCell ref="A5:M5"/>
    <mergeCell ref="D1:G1"/>
    <mergeCell ref="D2:G2"/>
    <mergeCell ref="D3:G3"/>
  </mergeCells>
  <dataValidations count="1">
    <dataValidation type="list" allowBlank="1" showInputMessage="1" showErrorMessage="1" sqref="B7:B2450" xr:uid="{61E1C1D8-5400-4FDB-930A-173D892C3FCC}">
      <formula1>"Capítulo,Partida,Mano de obra,Maquinaria,Material,Otros,"</formula1>
    </dataValidation>
  </dataValidations>
  <pageMargins left="0.7" right="0.7" top="0.75" bottom="0.75" header="0.3" footer="0.3"/>
  <pageSetup paperSize="9" orientation="portrait" horizontalDpi="1200" verticalDpi="1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Fulls de càlcul</vt:lpstr>
      </vt:variant>
      <vt:variant>
        <vt:i4>1</vt:i4>
      </vt:variant>
    </vt:vector>
  </HeadingPairs>
  <TitlesOfParts>
    <vt:vector size="1" baseType="lpstr">
      <vt:lpstr>Hoja1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C2 ingenieros</dc:creator>
  <cp:lastModifiedBy>Veronica Palau Fernandez</cp:lastModifiedBy>
  <dcterms:created xsi:type="dcterms:W3CDTF">2021-12-22T13:39:34Z</dcterms:created>
  <dcterms:modified xsi:type="dcterms:W3CDTF">2022-01-24T12:47:01Z</dcterms:modified>
</cp:coreProperties>
</file>