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180" windowHeight="4520" activeTab="1"/>
  </bookViews>
  <sheets>
    <sheet name="Introducció" sheetId="3" r:id="rId1"/>
    <sheet name="Oferta econòmica" sheetId="12" r:id="rId2"/>
    <sheet name="Certificacions i Acords" sheetId="5" r:id="rId3"/>
    <sheet name="Píndoles formatives" sheetId="7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7" i="12" l="1"/>
  <c r="E147" i="12" l="1"/>
  <c r="E148" i="12"/>
  <c r="E149" i="12"/>
  <c r="E150" i="12"/>
  <c r="E151" i="12"/>
  <c r="E152" i="12"/>
  <c r="E153" i="12"/>
  <c r="E154" i="12"/>
  <c r="E155" i="12"/>
  <c r="E156" i="12"/>
  <c r="E157" i="12"/>
  <c r="E158" i="12"/>
  <c r="E159" i="12"/>
  <c r="E160" i="12"/>
  <c r="E161" i="12"/>
  <c r="E162" i="12"/>
  <c r="E163" i="12"/>
  <c r="E164" i="12"/>
  <c r="E165" i="12"/>
  <c r="E166" i="12"/>
  <c r="E167" i="12"/>
  <c r="E168" i="12"/>
  <c r="E169" i="12"/>
  <c r="E170" i="12"/>
  <c r="E171" i="12"/>
  <c r="E172" i="12"/>
  <c r="E173" i="12"/>
  <c r="E174" i="12"/>
  <c r="E175" i="12"/>
  <c r="E176" i="12"/>
  <c r="E177" i="12"/>
  <c r="E178" i="12"/>
  <c r="E179" i="12"/>
  <c r="E180" i="12"/>
  <c r="E181" i="12"/>
  <c r="E182" i="12"/>
  <c r="E183" i="12"/>
  <c r="E184" i="12"/>
  <c r="E185" i="12"/>
  <c r="E186" i="12"/>
  <c r="E146" i="12"/>
  <c r="E44" i="12"/>
  <c r="E45" i="12"/>
  <c r="E46" i="12"/>
  <c r="E47" i="12"/>
  <c r="E48" i="12"/>
  <c r="E49" i="12"/>
  <c r="E50" i="12"/>
  <c r="E51" i="12"/>
  <c r="E52" i="12"/>
  <c r="E53" i="12"/>
  <c r="E54" i="12"/>
  <c r="E55" i="12"/>
  <c r="E56" i="12"/>
  <c r="E57" i="12"/>
  <c r="E58" i="12"/>
  <c r="E59" i="12"/>
  <c r="E60" i="12"/>
  <c r="E61" i="12"/>
  <c r="E62" i="12"/>
  <c r="E63" i="12"/>
  <c r="E64" i="12"/>
  <c r="E65" i="12"/>
  <c r="E66" i="12"/>
  <c r="E67" i="12"/>
  <c r="E68" i="12"/>
  <c r="E69" i="12"/>
  <c r="E70" i="12"/>
  <c r="E71" i="12"/>
  <c r="E72" i="12"/>
  <c r="E73" i="12"/>
  <c r="E74" i="12"/>
  <c r="E75" i="12"/>
  <c r="E76" i="12"/>
  <c r="E77" i="12"/>
  <c r="E78" i="12"/>
  <c r="E79" i="12"/>
  <c r="E80" i="12"/>
  <c r="E81" i="12"/>
  <c r="E82" i="12"/>
  <c r="E83" i="12"/>
  <c r="E84" i="12"/>
  <c r="E85" i="12"/>
  <c r="E86" i="12"/>
  <c r="E87" i="12"/>
  <c r="E88" i="12"/>
  <c r="E89" i="12"/>
  <c r="E90" i="12"/>
  <c r="E91" i="12"/>
  <c r="E92" i="12"/>
  <c r="E93" i="12"/>
  <c r="E94" i="12"/>
  <c r="E95" i="12"/>
  <c r="E96" i="12"/>
  <c r="E97" i="12"/>
  <c r="E98" i="12"/>
  <c r="E99" i="12"/>
  <c r="E100" i="12"/>
  <c r="E101" i="12"/>
  <c r="E102" i="12"/>
  <c r="E103" i="12"/>
  <c r="E104" i="12"/>
  <c r="E105" i="12"/>
  <c r="E106" i="12"/>
  <c r="E107" i="12"/>
  <c r="E108" i="12"/>
  <c r="E109" i="12"/>
  <c r="E110" i="12"/>
  <c r="E111" i="12"/>
  <c r="E112" i="12"/>
  <c r="E113" i="12"/>
  <c r="E114" i="12"/>
  <c r="E115" i="12"/>
  <c r="E116" i="12"/>
  <c r="E117" i="12"/>
  <c r="E118" i="12"/>
  <c r="E119" i="12"/>
  <c r="E120" i="12"/>
  <c r="E121" i="12"/>
  <c r="E122" i="12"/>
  <c r="E123" i="12"/>
  <c r="E124" i="12"/>
  <c r="E125" i="12"/>
  <c r="E126" i="12"/>
  <c r="E127" i="12"/>
  <c r="E128" i="12"/>
  <c r="E129" i="12"/>
  <c r="E130" i="12"/>
  <c r="E131" i="12"/>
  <c r="E132" i="12"/>
  <c r="E133" i="12"/>
  <c r="E134" i="12"/>
  <c r="E135" i="12"/>
  <c r="E136" i="12"/>
  <c r="E137" i="12"/>
  <c r="E138" i="12"/>
  <c r="E139" i="12"/>
  <c r="E140" i="12"/>
  <c r="E141" i="12"/>
  <c r="E142" i="12"/>
  <c r="E143" i="12"/>
  <c r="E144" i="12"/>
  <c r="E43" i="12"/>
</calcChain>
</file>

<file path=xl/sharedStrings.xml><?xml version="1.0" encoding="utf-8"?>
<sst xmlns="http://schemas.openxmlformats.org/spreadsheetml/2006/main" count="404" uniqueCount="365">
  <si>
    <t>Llegenda</t>
  </si>
  <si>
    <t>En blanc</t>
  </si>
  <si>
    <t>Quadres d'introducció de dades a omplir pel licitador</t>
  </si>
  <si>
    <t>En blau</t>
  </si>
  <si>
    <t>Certificació / Acord</t>
  </si>
  <si>
    <r>
      <t xml:space="preserve">a. Microsoft Cloud Solution Provider  (“CSP”) - Model directe </t>
    </r>
    <r>
      <rPr>
        <b/>
        <sz val="11"/>
        <color rgb="FF000000"/>
        <rFont val="Arial"/>
        <family val="2"/>
      </rPr>
      <t/>
    </r>
  </si>
  <si>
    <r>
      <t>b. Microsoft Adoption Service Specialist Assessment</t>
    </r>
    <r>
      <rPr>
        <b/>
        <sz val="11"/>
        <color rgb="FFFFFF00"/>
        <rFont val="Arial"/>
        <family val="2"/>
      </rPr>
      <t/>
    </r>
  </si>
  <si>
    <t>Indicar a la casella blava (desplegable) si es disposa (Sí) o no (No) de les certificacions / Acords definits.</t>
  </si>
  <si>
    <t>Píndoles formatives anuals</t>
  </si>
  <si>
    <t>Quantitat oferta</t>
  </si>
  <si>
    <t>Indicar el nombre de píndoles anuals que s'ofereixen, addicionals a les requerides en l'apartat 3.4 del Plec de Prescripcions Tècniques.</t>
  </si>
  <si>
    <t>Seleccionar</t>
  </si>
  <si>
    <t>O365E1 ShrdSvr ALNG SubsVL MVL PerUsr</t>
  </si>
  <si>
    <t>O365E3 ShrdSvr ALNG SubsVL MVL PerUsr</t>
  </si>
  <si>
    <t>M365AppsForEnterprise ShrdSvr ALNG SubsVL MVL Per Usr</t>
  </si>
  <si>
    <t>M365 E3 ShrdSvr ALNG SubsVL MVL PerUsr (Original)</t>
  </si>
  <si>
    <t>CCALBrdgO365 Alng MonthlySub Per User</t>
  </si>
  <si>
    <t>ExchgOnlnPlan1 ShrdSvr ALNG SU MVL ExchgOnlnKsk PerUsr</t>
  </si>
  <si>
    <t>SQLSvrEntCore ALNG LicSAPk MVL 2Lic CoreLic</t>
  </si>
  <si>
    <t xml:space="preserve">WINENTperDVC ALNG UpgrdSAPk MVL </t>
  </si>
  <si>
    <t>Azure prepayment</t>
  </si>
  <si>
    <t>CoreCAL ALNG LicSAPk MVL DvcCAL</t>
  </si>
  <si>
    <t>SharePointPlan1 ShrdSvr ALNG SU MVL SharePointKiosk PerUsr</t>
  </si>
  <si>
    <t>WinSvrSTDCore ALNG LicSAPk MVL 2Lic CoreLic</t>
  </si>
  <si>
    <t>WinRmtDsktpSrvcsCAL ALNG LicSAPk MVL UsrCAL</t>
  </si>
  <si>
    <t>WinSvrDCCore ALNG LicSAPk MVL 2Lic CoreLic</t>
  </si>
  <si>
    <t>Dyn365ESales ShrdSvr ALNG SubsVL MVL PerUsr</t>
  </si>
  <si>
    <t>PwrBIPro ShrdSvr ALNG SubsVL MVL PerUsr</t>
  </si>
  <si>
    <t>SQLSvrStdCore ALNG LicSAPk MVL 2Lic CoreLic</t>
  </si>
  <si>
    <t>Dyn365ForSales ALNG LicSAPk MVL UsrCAL</t>
  </si>
  <si>
    <t>O365F3 ShrdSvr ALNG SubsVL MVL PerUsr</t>
  </si>
  <si>
    <t>PrjctPro ALNG LicSAPk MVL w1PrjctSvrCAL</t>
  </si>
  <si>
    <t>ExchgOnlnPlan1 ShrdSvr ALNG SubsVL MVL PerUsr</t>
  </si>
  <si>
    <t>Producte</t>
  </si>
  <si>
    <t>Preu unitari màxim</t>
  </si>
  <si>
    <t>Preu unitari ofert</t>
  </si>
  <si>
    <t>Certificacions i acords</t>
  </si>
  <si>
    <t>Píndoles formatives</t>
  </si>
  <si>
    <t>M365 F5 Security&amp;Compliance SubsVL AddOn</t>
  </si>
  <si>
    <t>M365 F5 Security SubsVL AddOn</t>
  </si>
  <si>
    <t>WINVDAPerDvc ALNG SubsVL MVL PerDvc</t>
  </si>
  <si>
    <t>VisioPro ALNG LicSAPk MVL</t>
  </si>
  <si>
    <t>SharePointSvr ALNG LicSAPk MVL</t>
  </si>
  <si>
    <t>Prjct ALNG LicSAPk MVL</t>
  </si>
  <si>
    <t xml:space="preserve">SQLCAL ALNG LicSAPk MVL UsrCAL </t>
  </si>
  <si>
    <t>VisioStd ALNG LicSAPk MVL</t>
  </si>
  <si>
    <t>ExchgSvrEnt ALNG LicSAPk MVL</t>
  </si>
  <si>
    <t>SQLSvrStd ALNG LicSAPk MVL</t>
  </si>
  <si>
    <t>ExchgEntCAL ALNG LicSAPk MVL UsrCAL wSrvcs</t>
  </si>
  <si>
    <t>PowerAppsperAppPlan ShrdSvr ALNG SubsVL MVL</t>
  </si>
  <si>
    <t>WinRmtDsktpSrvcsCAL ALNG LicSAPk MVL DvcCAL</t>
  </si>
  <si>
    <t>SharePointEntCAL ALNG LicSAPk MVL UsrCAL</t>
  </si>
  <si>
    <t>Dyn365ETeamMembers ShrdSvr ALNG SubsVL MVL PerUsr</t>
  </si>
  <si>
    <t>VSProwMSDN ALNG LicSAPk MVL</t>
  </si>
  <si>
    <t>VSEntwMSDN ALNG LicSAPk MVL</t>
  </si>
  <si>
    <t>PwrBIPremEM3 ShrdSvr ALNG SubsVL MVL</t>
  </si>
  <si>
    <t>Dyn365E Customer Voice SubVL 2K Survey Responses</t>
  </si>
  <si>
    <t>ProjectPlan5 ShrdSvr ALNG SubsVL MVL PerUsr</t>
  </si>
  <si>
    <t>PrjctSvr ALNG LicSAPk MVL</t>
  </si>
  <si>
    <t>Dyn365EforMktgAddlCntctsT1 ShrdSvr ALNG SubsVL 8KCntctsPlanOnlyAddOn</t>
  </si>
  <si>
    <t>SfBSVrEnCAL ALNG LicSAPk MVL UsrCAL</t>
  </si>
  <si>
    <t>Project Plan3 Shared All Lng Subs VL MVL Per User</t>
  </si>
  <si>
    <t>CommonDataSrvcDBCpcty ShrdSvr ALNG SubsVL MVL AddOn</t>
  </si>
  <si>
    <t>CISSteDCCore ALNG LicSAPk MVL 2Lic CoreLic</t>
  </si>
  <si>
    <t>Dyn365ForTeamMembers ALNG LicSAPk MVL UsrCAL</t>
  </si>
  <si>
    <t>Dyn365EMktgAttach ShrdSvr ALNG SubsVL MVL (SKU = KPH-00002)</t>
  </si>
  <si>
    <t>PrjctSvrCAL ALNG LicSAPk MVL UserCAL</t>
  </si>
  <si>
    <t>ExchgSvrStd ALNG LicSAPk MVL</t>
  </si>
  <si>
    <t>SfBSvr ALNG LicSAPk MVL</t>
  </si>
  <si>
    <t>VisioPlan2 ShrdSvr ALNG SubsVL MVL PerUsr</t>
  </si>
  <si>
    <t>M365 E5 Step-up From M365 E3 ShrdSvr ALNG SubsVL MVL PerUsr (Original)</t>
  </si>
  <si>
    <t>SysCtrStdCore ALNG LicSAPk MVL 2Lic CoreLic</t>
  </si>
  <si>
    <t>Defender for O365 Plan 1 SubVL Per User</t>
  </si>
  <si>
    <t>CommonDataSrvcLogCpcty ShrdSvr ALNG SubsVL MVL AddOn</t>
  </si>
  <si>
    <t>PowerAppsPlan ShrdSvr ALNG SubsVL MVL PerUsr</t>
  </si>
  <si>
    <t>OneDriveforBsnssPlan2 ShrdSvr ALNG SubsVL MVL PerUsr</t>
  </si>
  <si>
    <t>VSTstProwMSDN ALNG LicSAPk MVL</t>
  </si>
  <si>
    <t>ExchgOnlnKsk ShrdSvr ALNG SubsVL MVL PerUsr</t>
  </si>
  <si>
    <t>Dyn365EFinance ShrdSvr ALNG SubsVL MVL PerUsr</t>
  </si>
  <si>
    <t>Dyn365ESpplyChnMgmnt ShrdSvr ALNG SubsVL MVL PerUsr</t>
  </si>
  <si>
    <t>Dyn365EHumanResources ShrdSvr ALNG SubsVL MVL PerUsr</t>
  </si>
  <si>
    <t>BztlkSvrBrnch ALNG LicSAPk MVL 2Lic CoreLic</t>
  </si>
  <si>
    <t>Dyn365EForSales ShrdSvr ALNG SubsVL MVL PerUsr</t>
  </si>
  <si>
    <t>CommonDataSrvcFileCpcty ShrdSvr ALNG SubsVL MVL AddOn</t>
  </si>
  <si>
    <t>TeamsRoomsStand ShrdSvr ALNG SubsVL MVL PerDvc</t>
  </si>
  <si>
    <t>ProjOnlnEssntls ShrdSvr ALNG SubsVL MVL PerUsr</t>
  </si>
  <si>
    <t>PowerAutomateplan ShrdSvr ALNG SubsVL MVL PerUsr</t>
  </si>
  <si>
    <t>AzureDevOpsServer ALNG LicSAPk MVL</t>
  </si>
  <si>
    <t>SysCtrDatactrCore ALNG LicSAPk MVL 2Lic CoreLic</t>
  </si>
  <si>
    <t xml:space="preserve">	Audio Conf ShrdSvr ALNG SubsVL MVL PerUsr</t>
  </si>
  <si>
    <t xml:space="preserve">OfficeProPlus ALNG LicSAPk MVL </t>
  </si>
  <si>
    <t>M365E5Security ShrdSvr ALNG SubsVL MVL PerUsr</t>
  </si>
  <si>
    <t>Dyn365ECustSrvcAttach ALNG SubsVL MVL toQlfygDyn365BaseSKU PerUsr (Per usuaris amb Dyn365ESales DGP-00003)</t>
  </si>
  <si>
    <t>Dyn365EFieldSvcAttach ALNG SubsVL MVL toQlfygDyn365BaseSKU PerUsr (Per usuaris amb Dyn365ESales DGP-00003)</t>
  </si>
  <si>
    <t>Dyn365EFieldSrvc ShrdSvr ALNG SubsVL MVL PerUsr</t>
  </si>
  <si>
    <t>Dyn365ECstmrSrvc ShrdSvr ALNG SubsVL MVL PerUsr</t>
  </si>
  <si>
    <t>Dyn365ESalesAttach ShrdSvr ALNG SubsVL MVL toQlfygDyn365BaseSKU PerUsr</t>
  </si>
  <si>
    <t>Defender for Endpoint SubVL Per User</t>
  </si>
  <si>
    <t>Defender for Endpoint Server SubVL</t>
  </si>
  <si>
    <t>Defender for Identity SubVL Per User</t>
  </si>
  <si>
    <t>Defender for O365 Plan 2 SubVL Per User</t>
  </si>
  <si>
    <t>Phone Sys ShrdSvr ALNG SubsVL MVL PerUsr</t>
  </si>
  <si>
    <t>PwrBIPremEM1 ShrdSvr ALNG SubsVL MVL</t>
  </si>
  <si>
    <t>PwrBIPremEM2 ShrdSvr ALNG SubsVL MVL</t>
  </si>
  <si>
    <t>PwrBIPremP1 ShrdSvr ALNG SubsVL MVL</t>
  </si>
  <si>
    <t>PwrBIPremP2 ShrdSvr ALNG SubsVL MVL</t>
  </si>
  <si>
    <t>PwrBIPremP3 ShrdSvr ALNG SubsVL MVL</t>
  </si>
  <si>
    <t>PwrBIPremP4 ShrdSvr ALNG SubsVL MVL</t>
  </si>
  <si>
    <t>PwrBIPremP5 ShrdSvr ALNG SubsVL MVL</t>
  </si>
  <si>
    <t>Power BI Premium USL SubVL Per User</t>
  </si>
  <si>
    <t>Cloud App Security Sub Per Usr</t>
  </si>
  <si>
    <t>Cloud App Security K Sub Per Usr</t>
  </si>
  <si>
    <t>Dyn365ECIAddlProfiles ShrdSvr ALNG SubsVL MVL AddOn</t>
  </si>
  <si>
    <t>Dyn365ECstmrInightsAttch ShrdSvr ALNG SubsVL MVL</t>
  </si>
  <si>
    <t>Dyn365EMrktngNonProdApp ShrdSvr ALNG SubsVL MVL AddOn</t>
  </si>
  <si>
    <t>Dyn365EMktg-AddnlApp ShrdSvr ALNG SubsVL MVL</t>
  </si>
  <si>
    <t>Dyn365EMktgAdlCntctsT1 ShrdSvr ALNG SubsVL MVL AddOn</t>
  </si>
  <si>
    <t>Dyn365EMktgAdlCtsT2 ShrdSvr ALNG SubsVL MVL AddOn 50KCntcts</t>
  </si>
  <si>
    <t>Dyn365EMktgAdlCtsT3 ShrdSvr ALNG SubsVL MVL Min2Units AddOn 50KCntcts</t>
  </si>
  <si>
    <t>Dyn365EMktgAdlCtsT4 ShrdSvr ALNG SubsVL MVL Min5Units AddOn 50KCntcts</t>
  </si>
  <si>
    <t>DYN365E RmtAssist ALNG SubsVL MVL PerUsr</t>
  </si>
  <si>
    <t>Dyn365ERemoteAssistAttach ShrdSvr ALNG SubsVL MVL PerUsr</t>
  </si>
  <si>
    <t>PwrAppsandPwrAtmtCpcty ShrdSvr ALNG SubsVL MVL 10KdailyAPIcalls AddOn</t>
  </si>
  <si>
    <t>PowerAppsPrtlPgvwCpcty ALNG SubsVL MVL 100Kexternalpageviews AddOn</t>
  </si>
  <si>
    <t>Power Apps Portal Login Cap T1 SubVL Add-on</t>
  </si>
  <si>
    <t>Power Apps Portal Login Cap T2 SubVL Add-on Min 10 Units 100 logins</t>
  </si>
  <si>
    <t>Power Apps Portal Login Cap T3 SubVL Add-on Min 50 Units</t>
  </si>
  <si>
    <t>Power Apps Portal Login Cap T4 SubVL Add-on Min 250 Units</t>
  </si>
  <si>
    <t>Power Apps Portal Login Cap T5 SubVL Add-on Min 1000 Units</t>
  </si>
  <si>
    <t>PowerAutomateperflowplan ShrdSvr ALNG SubsVL MVL Min5Licenses</t>
  </si>
  <si>
    <t>PwrAtmtperusrRPAPln ShrdSvr ALNG SU MVL PwrAtmtPln PerUsr</t>
  </si>
  <si>
    <t>PwrAtmtperusrRPAPln ShrdSvr ALNG SubsVL MVL PerUsr</t>
  </si>
  <si>
    <t>PwrAtmtunatndRPAAddon ShrdSvr ALNG SubsVL MVL AddOn perBot</t>
  </si>
  <si>
    <t>PowerVirtualAgent ShrdSvr ALNG SubsVL MVL 2Ksessions</t>
  </si>
  <si>
    <t>Dyn365ECallIntelligence ShrdSvr ALNG SubsVL MVL AddOn</t>
  </si>
  <si>
    <t>Dyn365EFldSrvRSOInst ShrdSvr ALNG SubsVL MVL AddOn</t>
  </si>
  <si>
    <t>Dyn365EfrCstSrvcChtbtSn ShrdSvr ALNG SubsVL MVL 100conversations AddOn</t>
  </si>
  <si>
    <t>Dyn365EfrCstSrvcDgtlMsg ShrdSvr ALNG SubsVL MVL AddOn PerUsr</t>
  </si>
  <si>
    <t>Dyn365EGuides ShrdSvr ALNG SubsVL MVL PerUsr</t>
  </si>
  <si>
    <t>Dyn365EProjectOperations ALNG SU MVL Dyn365EProjectOperationsAttach Usr</t>
  </si>
  <si>
    <t>Dyn365EProjectOperations ShrdSvr ALNG SubsVL MVL PerUsr</t>
  </si>
  <si>
    <t>EntMobandSecA3Full ShrdSvr ALNG SubsVL MVL PerUsr paquet de 72000 ( maxim EQUS docents )</t>
  </si>
  <si>
    <t>O365EDUA3 ShrdSvr ALNG SubsVL MVL PerUsr ( a partir de 6.400 usuaris preu unitari)</t>
  </si>
  <si>
    <t>ProjectPlan3EDU ShrdSvr ALNG SubsVL MVL PerUsr</t>
  </si>
  <si>
    <t>PwrBIProforEDU ShrdSvr ALNG SubsVL MVL PerUsr</t>
  </si>
  <si>
    <t>SQLCAL ALNG LicSAPk MVL DvcCAL</t>
  </si>
  <si>
    <t>VSProSubMSDN ALNG LicSAPk MVL</t>
  </si>
  <si>
    <t>Audio Conf EDU ShrdSvr ALNG SubsVL MVL PerUsr</t>
  </si>
  <si>
    <t>Career Coach Edu Sub Per User</t>
  </si>
  <si>
    <t>MinecraftEducation-M365A5EDU ALNG SubsVL MVL PerUsr</t>
  </si>
  <si>
    <t>Phone Sys EDU ShrdSvr ALNG SubsVL MVL PerUsr</t>
  </si>
  <si>
    <t>PowerAppsPlanEDU ShrdSvr ALNG SubsVL MVL PerUsr</t>
  </si>
  <si>
    <t>TeamsRoomsStandEDU ALNG SubsVL MVL PerDvc</t>
  </si>
  <si>
    <t>M365 EDU A3 ShrdSvr ALNG SubsVL MVL PerUsr (PAQUET DE 500 EQUS docents )</t>
  </si>
  <si>
    <t>M365 EDU A3 ShrdSvr ALNG SubsVL MVL PerUsr (a partir de 500 EQUS docents )</t>
  </si>
  <si>
    <t>O365EDUA3 ShrdSvr ALNG SubsVL MVL PerUsr (PAQUET DE 500 EQUS docents )</t>
  </si>
  <si>
    <t>O365EDUA3 ShrdSvr ALNG SubsVL MVL PerUsr (a partir de 500 EQUS docents )</t>
  </si>
  <si>
    <t>WinEDUA3 ALNG SubsVL MVL PerUsr (PAQUET DE 500 EQUS docents )</t>
  </si>
  <si>
    <t>WinEDUA3 ALNG SubsVL MVL PerUsr (a partir de 500 EQUS docents )</t>
  </si>
  <si>
    <t>CoreCAL ALNG LicSAPk MVL DvcCAL (500 usuaris)</t>
  </si>
  <si>
    <t>CoreCAL ALNG LicSAPk MVL DvcCAL (a partir de 500 usuaris)</t>
  </si>
  <si>
    <t>SKU</t>
  </si>
  <si>
    <t>JFX-00003</t>
  </si>
  <si>
    <t>M365F3FullUSL ShrdSvr ALNG SubsVL MVL PerUsr (per mínim 20.000 unitats)</t>
  </si>
  <si>
    <t>T6A-00024</t>
  </si>
  <si>
    <t>AAA-10842</t>
  </si>
  <si>
    <t>3JJ-00003</t>
  </si>
  <si>
    <t>AAA-10756</t>
  </si>
  <si>
    <t>AAA-12414</t>
  </si>
  <si>
    <t>TRA-00065</t>
  </si>
  <si>
    <t>7JQ-00341</t>
  </si>
  <si>
    <t>KV3-00381</t>
  </si>
  <si>
    <t>6QK-00001</t>
  </si>
  <si>
    <t>W06-00022</t>
  </si>
  <si>
    <t>TVA-00044</t>
  </si>
  <si>
    <t>AAA-12416</t>
  </si>
  <si>
    <t>9EM-00562</t>
  </si>
  <si>
    <t>AAA-10758</t>
  </si>
  <si>
    <t>O365E3FromSA ShrdSvr ALNG SubsVL MVL PerUsr (Màxim 10464 unitats)</t>
  </si>
  <si>
    <t>6VC-01252</t>
  </si>
  <si>
    <t>9EA-00039</t>
  </si>
  <si>
    <t>DGP-00003</t>
  </si>
  <si>
    <t>NK4-00002</t>
  </si>
  <si>
    <t>8RU-00005</t>
  </si>
  <si>
    <t>8RQ-00005</t>
  </si>
  <si>
    <t>7NQ-00302</t>
  </si>
  <si>
    <t>ENJ-00152</t>
  </si>
  <si>
    <t>TPA-00001</t>
  </si>
  <si>
    <t>H30-00237</t>
  </si>
  <si>
    <t>TRA-00047</t>
  </si>
  <si>
    <t>4ZF-00019</t>
  </si>
  <si>
    <t>D87-01057</t>
  </si>
  <si>
    <t>H04-00232</t>
  </si>
  <si>
    <t>076-01776</t>
  </si>
  <si>
    <t>359-00960</t>
  </si>
  <si>
    <t>D86-01175</t>
  </si>
  <si>
    <t>395-02412</t>
  </si>
  <si>
    <t>228-04437</t>
  </si>
  <si>
    <t>PGI-00268</t>
  </si>
  <si>
    <t>SEQ-00001</t>
  </si>
  <si>
    <t>6VC-01251</t>
  </si>
  <si>
    <t>76N-02427</t>
  </si>
  <si>
    <t>MTH-00001</t>
  </si>
  <si>
    <t>77D-00110</t>
  </si>
  <si>
    <t>MX3-00115</t>
  </si>
  <si>
    <t>GSM-00002</t>
  </si>
  <si>
    <t>8PA-00007</t>
  </si>
  <si>
    <t>7SY-00002</t>
  </si>
  <si>
    <t>H22-00479</t>
  </si>
  <si>
    <t>KEW-00002</t>
  </si>
  <si>
    <t>7AH-00282</t>
  </si>
  <si>
    <t>7LS-00002</t>
  </si>
  <si>
    <t>PRX-00002</t>
  </si>
  <si>
    <t>9GS-00495</t>
  </si>
  <si>
    <t>EMJ-00152</t>
  </si>
  <si>
    <t>KPH-00002</t>
  </si>
  <si>
    <t>H21-00595</t>
  </si>
  <si>
    <t>312-02177</t>
  </si>
  <si>
    <t>5HU-00215</t>
  </si>
  <si>
    <t>N9U-00002</t>
  </si>
  <si>
    <t>AAA-28688</t>
  </si>
  <si>
    <t>9EN-00494</t>
  </si>
  <si>
    <t>KF5-00002</t>
  </si>
  <si>
    <t>PSM-00002</t>
  </si>
  <si>
    <t>SEJ-00002</t>
  </si>
  <si>
    <t>TL2-00003</t>
  </si>
  <si>
    <t>L5D-00161</t>
  </si>
  <si>
    <t>7TC-00001</t>
  </si>
  <si>
    <t>SFV-00001</t>
  </si>
  <si>
    <t>S2R-00001</t>
  </si>
  <si>
    <t>UUF-00001</t>
  </si>
  <si>
    <t>HJA-00774</t>
  </si>
  <si>
    <t>PSG-00002</t>
  </si>
  <si>
    <t>MQG-00002</t>
  </si>
  <si>
    <t>3Q2-00002</t>
  </si>
  <si>
    <t>SPU-00002</t>
  </si>
  <si>
    <t>125-00110</t>
  </si>
  <si>
    <t>9EP-00037</t>
  </si>
  <si>
    <t>269-05623</t>
  </si>
  <si>
    <t>PEJ-00002</t>
  </si>
  <si>
    <t>SCC-00001</t>
  </si>
  <si>
    <t>SCN-00001</t>
  </si>
  <si>
    <t>DEH-00003</t>
  </si>
  <si>
    <t>DDW-00003</t>
  </si>
  <si>
    <t>SAT-00001</t>
  </si>
  <si>
    <t>QLS-00003</t>
  </si>
  <si>
    <t>1NZ-00004</t>
  </si>
  <si>
    <t>G5F-00002</t>
  </si>
  <si>
    <t>FSZ-00002</t>
  </si>
  <si>
    <t>LK6-00004</t>
  </si>
  <si>
    <t>GTQ-00002</t>
  </si>
  <si>
    <t>GTS-00002</t>
  </si>
  <si>
    <t>GSL-00002</t>
  </si>
  <si>
    <t>GSN-00002</t>
  </si>
  <si>
    <t>GSP-00002</t>
  </si>
  <si>
    <t>KHR-00002</t>
  </si>
  <si>
    <t>KHX-00002</t>
  </si>
  <si>
    <t>68B-00008</t>
  </si>
  <si>
    <t>2ER-00002</t>
  </si>
  <si>
    <t>2QW-00002</t>
  </si>
  <si>
    <t>PST-00002</t>
  </si>
  <si>
    <t>QLH-00001</t>
  </si>
  <si>
    <t>SDN-00002</t>
  </si>
  <si>
    <t>KPK-00001</t>
  </si>
  <si>
    <t>KEW-00001</t>
  </si>
  <si>
    <t>MSJ-00001</t>
  </si>
  <si>
    <t>MSL-00001</t>
  </si>
  <si>
    <t>MSN-00001</t>
  </si>
  <si>
    <t>LYK-00001</t>
  </si>
  <si>
    <t>SRG-00005</t>
  </si>
  <si>
    <t>SEW-00001</t>
  </si>
  <si>
    <t>SE5-00001</t>
  </si>
  <si>
    <t>SDW-00001</t>
  </si>
  <si>
    <t>TKP-00001</t>
  </si>
  <si>
    <t>TKV-00005</t>
  </si>
  <si>
    <t>HMB-00005</t>
  </si>
  <si>
    <t>HNP-00005</t>
  </si>
  <si>
    <t>SFJ-00001</t>
  </si>
  <si>
    <t>1O4-00006</t>
  </si>
  <si>
    <t>1O4-00001</t>
  </si>
  <si>
    <t>1O8-00001</t>
  </si>
  <si>
    <t>RYT-00001</t>
  </si>
  <si>
    <t>RNW-00001</t>
  </si>
  <si>
    <t>DKN-00001</t>
  </si>
  <si>
    <t>RZQ-00001</t>
  </si>
  <si>
    <t>RZL-00001</t>
  </si>
  <si>
    <t>PFM-00005</t>
  </si>
  <si>
    <t>1S7-00019</t>
  </si>
  <si>
    <t>1S7-00015</t>
  </si>
  <si>
    <t>H51-00222</t>
  </si>
  <si>
    <t>Microsoft® SL1Programmatic-Premier US ALNG ES ProEntSrvc PSS AnnualSprtCntrct ADDON</t>
  </si>
  <si>
    <t>             3.000,00 €</t>
  </si>
  <si>
    <t>H51-00224</t>
  </si>
  <si>
    <t>Microsoft® SL1Programmatic-Premier US ALNG ES ProEntSrvc PSS AnnualSprtCntrct ADDON PLUS</t>
  </si>
  <si>
    <t>           10.000,00 €</t>
  </si>
  <si>
    <t> H51-00239</t>
  </si>
  <si>
    <t>Microsoft® SL1Programmatic Premier US ALNG ES ProEntSrvc PSS AnnualSprtCntrct CORE</t>
  </si>
  <si>
    <t>           20.000,00 €</t>
  </si>
  <si>
    <t>H51-00242</t>
  </si>
  <si>
    <t>Microsoft® SL1Programmatic-Premier US ALNG ES ProEntSrvc PSS AnnualSprtCntrct FOUNDATION</t>
  </si>
  <si>
    <t>           50.000,00 €</t>
  </si>
  <si>
    <t>H51-00260</t>
  </si>
  <si>
    <t>Microsoft® SL1Programmatic-Premier US ALNG ES ProEntSrvc PSS AnnualSprtCntrct US Basic</t>
  </si>
  <si>
    <t>         100.000,00 €</t>
  </si>
  <si>
    <t>H51-00264</t>
  </si>
  <si>
    <t>Microsoft® SL1Programmatic-Premier US ALNG ES ProEntSrvc PSS AnnualSprtCntrct US PLUS</t>
  </si>
  <si>
    <t xml:space="preserve">LEH-00002 </t>
  </si>
  <si>
    <t>LEH-00002-1</t>
  </si>
  <si>
    <t>EntMobandSecA3Full ShrdSvr ALNG SubsVL MVL PerUsr  (preu per usuari addicional per sobre de 72.000)</t>
  </si>
  <si>
    <t>HUQ-00001</t>
  </si>
  <si>
    <t>O365EDUA3 ShrdSvr ALNG SubsVL MVL PerUsr ( per 6.400 usuaris)</t>
  </si>
  <si>
    <t>HUQ-00001-1</t>
  </si>
  <si>
    <t>CoreCAL ALNG LicSAPk MVL DvcCAL ( per 6.400 usuaris)</t>
  </si>
  <si>
    <t>W06-00022-1</t>
  </si>
  <si>
    <t>CoreCAL ALNG LicSAPk MVL DvcCAL ( a partir de 6.400 preu unitario )</t>
  </si>
  <si>
    <t>7MA-00001</t>
  </si>
  <si>
    <t>NK5-00001</t>
  </si>
  <si>
    <t>359-00765</t>
  </si>
  <si>
    <t>LJ9-00001</t>
  </si>
  <si>
    <t>CEB-00007</t>
  </si>
  <si>
    <t>2ZA-00002</t>
  </si>
  <si>
    <t>LK7-00001</t>
  </si>
  <si>
    <t>SEK-00001</t>
  </si>
  <si>
    <t>MQJ-00001</t>
  </si>
  <si>
    <t>AAA-72987</t>
  </si>
  <si>
    <t>AAA-73004</t>
  </si>
  <si>
    <t>AAA-73004-1</t>
  </si>
  <si>
    <t>AAA-72987-1</t>
  </si>
  <si>
    <t>Descompte</t>
  </si>
  <si>
    <t>Servei de Backup al Núvol ( inclou espai i la gestió dels usuaris )</t>
  </si>
  <si>
    <t>15 € usuari</t>
  </si>
  <si>
    <t>SIBK02</t>
  </si>
  <si>
    <t>Serveis d’arquitectura empresarial de tipus porfolio </t>
  </si>
  <si>
    <t xml:space="preserve">     479.070,39 €   </t>
  </si>
  <si>
    <t>SSPPS01 </t>
  </si>
  <si>
    <t>Serveis d’arquitectura empresarial de tipus foundation </t>
  </si>
  <si>
    <t xml:space="preserve">     239.535,20 €   </t>
  </si>
  <si>
    <t>SSPPS02</t>
  </si>
  <si>
    <t>Serveis d’arquitectura empresarial de tipus connect </t>
  </si>
  <si>
    <t xml:space="preserve">     119.767,60 €   </t>
  </si>
  <si>
    <t>SSPPS03</t>
  </si>
  <si>
    <t>Serveis d’arquitectura empresarial de tipus capacity </t>
  </si>
  <si>
    <t xml:space="preserve">       59.883,80 €   </t>
  </si>
  <si>
    <t>SSPPS04</t>
  </si>
  <si>
    <t>Suport nivell 2 Consultes/Dubtes/Problemes Office 365 Pla E1 y E3. 24x7: Escalat a suport nivell 3 del Client; Coordinació amb SAU del Client;Formació amb Portal per la Gestió del canvi i reducció consultes; Incloure continguts formatius per resoldre dubtes i noves funcionalitats; Funcionalitats del servei; Reportin del servei, compliment SLA Office365; Altes, Baixes, Modificacions del servei Office365</t>
  </si>
  <si>
    <t>5 € usuari</t>
  </si>
  <si>
    <t>SIBK01</t>
  </si>
  <si>
    <t>Productes Core i serveis</t>
  </si>
  <si>
    <t>Categoria A - Administració Pública</t>
  </si>
  <si>
    <t>Categoria B - Educació</t>
  </si>
  <si>
    <t>No aplica</t>
  </si>
  <si>
    <t>En gris</t>
  </si>
  <si>
    <t>Valors estimats pel CTTI</t>
  </si>
  <si>
    <t>Valors calculats pel CTTI</t>
  </si>
  <si>
    <t>SSPPS01</t>
  </si>
  <si>
    <t>Serveis dárquitectura empresarial de tipus porfolio</t>
  </si>
  <si>
    <t>Serveis dárquitectura empresarial de tipus foundation</t>
  </si>
  <si>
    <t>Serveis dárquitectura empresarial de tipus connect</t>
  </si>
  <si>
    <t>Serveis dárquitectura empresarial de tipus capacity</t>
  </si>
  <si>
    <t>TJ7-00001</t>
  </si>
  <si>
    <t>7R7-00002</t>
  </si>
  <si>
    <t>O365E1FromSA ShrdSvr ALNG SubsVL MVL PerUsr (Màxim 35.460 unitats)</t>
  </si>
  <si>
    <t>R18-00095</t>
  </si>
  <si>
    <t>WinSvrCAL ALNG LicSAPk MVL DvcCAL</t>
  </si>
  <si>
    <r>
      <t xml:space="preserve">CCALBrdgO365FromSA Alng MonthlySub Per User </t>
    </r>
    <r>
      <rPr>
        <sz val="9"/>
        <rFont val="Arial"/>
        <family val="2"/>
      </rPr>
      <t>(Màxim 17.281 unitats)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</si>
</sst>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\ &quot;€&quot;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rgb="FF000000"/>
      <name val="Arial"/>
      <family val="2"/>
    </font>
    <font>
      <b/>
      <u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0"/>
      <color theme="1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1"/>
      <color rgb="FFFFFF00"/>
      <name val="Arial"/>
      <family val="2"/>
    </font>
    <font>
      <b/>
      <sz val="11"/>
      <color theme="0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rgb="FF5B9BD5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5B9BD5"/>
      </top>
      <bottom style="medium">
        <color indexed="64"/>
      </bottom>
      <diagonal/>
    </border>
    <border>
      <left style="thin">
        <color rgb="FF5B9BD5"/>
      </left>
      <right style="medium">
        <color indexed="64"/>
      </right>
      <top style="thin">
        <color rgb="FF5B9BD5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81">
    <xf numFmtId="0" fontId="0" fillId="0" borderId="0" xfId="0"/>
    <xf numFmtId="0" fontId="0" fillId="3" borderId="0" xfId="0" applyFill="1" applyProtection="1"/>
    <xf numFmtId="0" fontId="0" fillId="0" borderId="0" xfId="0" applyProtection="1"/>
    <xf numFmtId="8" fontId="13" fillId="0" borderId="19" xfId="0" applyNumberFormat="1" applyFont="1" applyBorder="1" applyAlignment="1" applyProtection="1">
      <alignment horizontal="center" vertical="center"/>
    </xf>
    <xf numFmtId="0" fontId="13" fillId="0" borderId="18" xfId="0" applyFont="1" applyBorder="1" applyAlignment="1" applyProtection="1">
      <alignment vertical="center" wrapText="1"/>
    </xf>
    <xf numFmtId="8" fontId="13" fillId="0" borderId="21" xfId="0" applyNumberFormat="1" applyFont="1" applyBorder="1" applyAlignment="1" applyProtection="1">
      <alignment horizontal="center" vertical="center"/>
    </xf>
    <xf numFmtId="0" fontId="13" fillId="0" borderId="21" xfId="0" applyFont="1" applyBorder="1" applyAlignment="1" applyProtection="1">
      <alignment vertical="center" wrapText="1"/>
    </xf>
    <xf numFmtId="0" fontId="13" fillId="0" borderId="20" xfId="0" applyFont="1" applyBorder="1" applyAlignment="1" applyProtection="1">
      <alignment vertical="center" wrapText="1"/>
    </xf>
    <xf numFmtId="164" fontId="13" fillId="0" borderId="19" xfId="0" applyNumberFormat="1" applyFont="1" applyBorder="1" applyAlignment="1" applyProtection="1">
      <alignment horizontal="right" vertical="center"/>
    </xf>
    <xf numFmtId="164" fontId="13" fillId="0" borderId="21" xfId="0" applyNumberFormat="1" applyFont="1" applyBorder="1" applyAlignment="1" applyProtection="1">
      <alignment horizontal="right" vertical="center"/>
    </xf>
    <xf numFmtId="0" fontId="15" fillId="0" borderId="0" xfId="0" applyFont="1" applyProtection="1"/>
    <xf numFmtId="164" fontId="15" fillId="5" borderId="18" xfId="0" applyNumberFormat="1" applyFont="1" applyFill="1" applyBorder="1" applyProtection="1">
      <protection locked="0"/>
    </xf>
    <xf numFmtId="164" fontId="15" fillId="5" borderId="10" xfId="0" applyNumberFormat="1" applyFont="1" applyFill="1" applyBorder="1" applyProtection="1">
      <protection locked="0"/>
    </xf>
    <xf numFmtId="164" fontId="15" fillId="5" borderId="22" xfId="0" applyNumberFormat="1" applyFont="1" applyFill="1" applyBorder="1" applyProtection="1">
      <protection locked="0"/>
    </xf>
    <xf numFmtId="164" fontId="15" fillId="7" borderId="18" xfId="0" applyNumberFormat="1" applyFont="1" applyFill="1" applyBorder="1" applyProtection="1"/>
    <xf numFmtId="44" fontId="15" fillId="0" borderId="0" xfId="0" applyNumberFormat="1" applyFont="1" applyProtection="1"/>
    <xf numFmtId="164" fontId="15" fillId="7" borderId="19" xfId="0" applyNumberFormat="1" applyFont="1" applyFill="1" applyBorder="1" applyProtection="1"/>
    <xf numFmtId="0" fontId="15" fillId="0" borderId="0" xfId="0" applyFont="1" applyAlignment="1" applyProtection="1">
      <alignment horizontal="center" vertical="center"/>
    </xf>
    <xf numFmtId="0" fontId="15" fillId="0" borderId="0" xfId="0" applyFont="1" applyAlignment="1" applyProtection="1">
      <alignment wrapText="1"/>
    </xf>
    <xf numFmtId="164" fontId="15" fillId="0" borderId="0" xfId="0" applyNumberFormat="1" applyFont="1" applyProtection="1"/>
    <xf numFmtId="0" fontId="12" fillId="2" borderId="10" xfId="0" applyFont="1" applyFill="1" applyBorder="1" applyAlignment="1" applyProtection="1">
      <alignment horizontal="center" vertical="center" wrapText="1"/>
    </xf>
    <xf numFmtId="164" fontId="12" fillId="2" borderId="15" xfId="0" applyNumberFormat="1" applyFont="1" applyFill="1" applyBorder="1" applyAlignment="1" applyProtection="1">
      <alignment horizontal="center" vertical="center" wrapText="1"/>
    </xf>
    <xf numFmtId="164" fontId="12" fillId="2" borderId="10" xfId="0" applyNumberFormat="1" applyFont="1" applyFill="1" applyBorder="1" applyAlignment="1" applyProtection="1">
      <alignment horizontal="center" vertical="center" wrapText="1"/>
    </xf>
    <xf numFmtId="0" fontId="0" fillId="4" borderId="2" xfId="0" applyFill="1" applyBorder="1" applyProtection="1"/>
    <xf numFmtId="0" fontId="0" fillId="4" borderId="3" xfId="0" applyFill="1" applyBorder="1" applyProtection="1"/>
    <xf numFmtId="0" fontId="0" fillId="4" borderId="4" xfId="0" applyFill="1" applyBorder="1" applyProtection="1"/>
    <xf numFmtId="0" fontId="0" fillId="4" borderId="5" xfId="0" applyFill="1" applyBorder="1" applyProtection="1"/>
    <xf numFmtId="0" fontId="5" fillId="4" borderId="0" xfId="0" applyFont="1" applyFill="1" applyBorder="1" applyProtection="1"/>
    <xf numFmtId="0" fontId="0" fillId="4" borderId="0" xfId="0" applyFill="1" applyBorder="1" applyProtection="1"/>
    <xf numFmtId="0" fontId="0" fillId="4" borderId="6" xfId="0" applyFill="1" applyBorder="1" applyProtection="1"/>
    <xf numFmtId="0" fontId="0" fillId="4" borderId="0" xfId="0" applyFill="1" applyBorder="1" applyAlignment="1" applyProtection="1">
      <alignment wrapText="1"/>
    </xf>
    <xf numFmtId="0" fontId="0" fillId="4" borderId="0" xfId="0" applyFill="1" applyBorder="1" applyAlignment="1" applyProtection="1">
      <alignment horizontal="left"/>
    </xf>
    <xf numFmtId="0" fontId="7" fillId="4" borderId="0" xfId="0" applyFont="1" applyFill="1" applyBorder="1" applyProtection="1"/>
    <xf numFmtId="0" fontId="6" fillId="4" borderId="0" xfId="0" applyFont="1" applyFill="1" applyBorder="1" applyAlignment="1" applyProtection="1">
      <alignment horizontal="center"/>
    </xf>
    <xf numFmtId="0" fontId="7" fillId="4" borderId="6" xfId="0" applyFont="1" applyFill="1" applyBorder="1" applyProtection="1"/>
    <xf numFmtId="0" fontId="2" fillId="4" borderId="13" xfId="0" applyFont="1" applyFill="1" applyBorder="1" applyAlignment="1" applyProtection="1">
      <alignment horizontal="center" vertical="center"/>
    </xf>
    <xf numFmtId="0" fontId="0" fillId="3" borderId="1" xfId="0" applyFill="1" applyBorder="1" applyProtection="1"/>
    <xf numFmtId="0" fontId="3" fillId="4" borderId="1" xfId="0" applyFont="1" applyFill="1" applyBorder="1" applyAlignment="1" applyProtection="1">
      <alignment horizontal="center"/>
    </xf>
    <xf numFmtId="0" fontId="3" fillId="4" borderId="14" xfId="0" applyFont="1" applyFill="1" applyBorder="1" applyProtection="1"/>
    <xf numFmtId="0" fontId="0" fillId="5" borderId="12" xfId="0" applyFill="1" applyBorder="1" applyProtection="1"/>
    <xf numFmtId="0" fontId="3" fillId="4" borderId="12" xfId="0" applyFont="1" applyFill="1" applyBorder="1" applyAlignment="1" applyProtection="1">
      <alignment horizontal="center"/>
    </xf>
    <xf numFmtId="0" fontId="3" fillId="4" borderId="9" xfId="0" applyFont="1" applyFill="1" applyBorder="1" applyProtection="1"/>
    <xf numFmtId="0" fontId="0" fillId="7" borderId="1" xfId="0" applyFill="1" applyBorder="1" applyProtection="1"/>
    <xf numFmtId="0" fontId="0" fillId="4" borderId="7" xfId="0" applyFill="1" applyBorder="1" applyProtection="1"/>
    <xf numFmtId="0" fontId="0" fillId="4" borderId="8" xfId="0" applyFill="1" applyBorder="1" applyProtection="1"/>
    <xf numFmtId="0" fontId="6" fillId="4" borderId="8" xfId="0" applyFont="1" applyFill="1" applyBorder="1" applyAlignment="1" applyProtection="1">
      <alignment horizontal="center"/>
    </xf>
    <xf numFmtId="0" fontId="0" fillId="4" borderId="9" xfId="0" applyFill="1" applyBorder="1" applyProtection="1"/>
    <xf numFmtId="0" fontId="0" fillId="3" borderId="0" xfId="0" applyFill="1" applyAlignment="1" applyProtection="1">
      <alignment horizontal="left"/>
    </xf>
    <xf numFmtId="0" fontId="3" fillId="3" borderId="0" xfId="1" applyFont="1" applyFill="1" applyAlignment="1" applyProtection="1">
      <alignment horizontal="center"/>
    </xf>
    <xf numFmtId="0" fontId="2" fillId="3" borderId="0" xfId="0" applyFont="1" applyFill="1" applyProtection="1"/>
    <xf numFmtId="0" fontId="2" fillId="3" borderId="0" xfId="0" applyFont="1" applyFill="1" applyAlignment="1" applyProtection="1">
      <alignment horizontal="center"/>
    </xf>
    <xf numFmtId="0" fontId="2" fillId="0" borderId="0" xfId="0" applyFont="1" applyProtection="1"/>
    <xf numFmtId="0" fontId="12" fillId="2" borderId="1" xfId="0" applyFont="1" applyFill="1" applyBorder="1" applyProtection="1"/>
    <xf numFmtId="0" fontId="2" fillId="0" borderId="0" xfId="0" applyFont="1" applyBorder="1" applyAlignment="1" applyProtection="1">
      <alignment horizontal="center"/>
    </xf>
    <xf numFmtId="0" fontId="4" fillId="0" borderId="1" xfId="0" applyFont="1" applyBorder="1" applyAlignment="1" applyProtection="1">
      <alignment horizontal="justify" vertical="center"/>
    </xf>
    <xf numFmtId="0" fontId="0" fillId="5" borderId="1" xfId="0" applyFill="1" applyBorder="1" applyAlignment="1" applyProtection="1">
      <alignment horizontal="center" vertical="center"/>
      <protection locked="0"/>
    </xf>
    <xf numFmtId="0" fontId="8" fillId="2" borderId="1" xfId="0" applyFont="1" applyFill="1" applyBorder="1" applyAlignment="1" applyProtection="1">
      <alignment horizontal="center"/>
    </xf>
    <xf numFmtId="0" fontId="0" fillId="0" borderId="11" xfId="0" applyFont="1" applyFill="1" applyBorder="1" applyProtection="1"/>
    <xf numFmtId="0" fontId="0" fillId="5" borderId="1" xfId="0" applyFill="1" applyBorder="1" applyProtection="1">
      <protection locked="0"/>
    </xf>
    <xf numFmtId="0" fontId="13" fillId="0" borderId="23" xfId="0" applyFont="1" applyBorder="1" applyAlignment="1">
      <alignment vertical="center" wrapText="1"/>
    </xf>
    <xf numFmtId="0" fontId="13" fillId="0" borderId="24" xfId="0" applyFont="1" applyBorder="1" applyAlignment="1">
      <alignment vertical="center" wrapText="1"/>
    </xf>
    <xf numFmtId="8" fontId="13" fillId="0" borderId="23" xfId="0" applyNumberFormat="1" applyFont="1" applyBorder="1" applyAlignment="1">
      <alignment vertical="center" wrapText="1"/>
    </xf>
    <xf numFmtId="0" fontId="13" fillId="0" borderId="25" xfId="0" applyFont="1" applyBorder="1" applyAlignment="1">
      <alignment vertical="center" wrapText="1"/>
    </xf>
    <xf numFmtId="8" fontId="13" fillId="0" borderId="19" xfId="0" applyNumberFormat="1" applyFont="1" applyFill="1" applyBorder="1" applyAlignment="1" applyProtection="1">
      <alignment horizontal="center" vertical="center"/>
    </xf>
    <xf numFmtId="0" fontId="13" fillId="0" borderId="18" xfId="0" applyFont="1" applyFill="1" applyBorder="1" applyAlignment="1" applyProtection="1">
      <alignment vertical="center" wrapText="1"/>
    </xf>
    <xf numFmtId="0" fontId="9" fillId="6" borderId="17" xfId="0" applyFont="1" applyFill="1" applyBorder="1" applyAlignment="1" applyProtection="1">
      <alignment horizontal="center" vertical="center" wrapText="1"/>
    </xf>
    <xf numFmtId="0" fontId="9" fillId="6" borderId="15" xfId="0" applyFont="1" applyFill="1" applyBorder="1" applyAlignment="1" applyProtection="1">
      <alignment horizontal="center" vertical="center" wrapText="1"/>
    </xf>
    <xf numFmtId="0" fontId="9" fillId="6" borderId="16" xfId="0" applyFont="1" applyFill="1" applyBorder="1" applyAlignment="1" applyProtection="1">
      <alignment horizontal="center" vertical="center" wrapText="1"/>
    </xf>
    <xf numFmtId="0" fontId="15" fillId="3" borderId="22" xfId="0" applyFont="1" applyFill="1" applyBorder="1" applyAlignment="1" applyProtection="1">
      <alignment horizontal="center" vertical="top"/>
    </xf>
    <xf numFmtId="0" fontId="15" fillId="3" borderId="20" xfId="0" applyFont="1" applyFill="1" applyBorder="1" applyAlignment="1" applyProtection="1">
      <alignment horizontal="center" vertical="top"/>
    </xf>
    <xf numFmtId="0" fontId="15" fillId="3" borderId="18" xfId="0" applyFont="1" applyFill="1" applyBorder="1" applyAlignment="1" applyProtection="1">
      <alignment horizontal="center" vertical="top"/>
    </xf>
    <xf numFmtId="10" fontId="15" fillId="5" borderId="20" xfId="0" applyNumberFormat="1" applyFont="1" applyFill="1" applyBorder="1" applyAlignment="1" applyProtection="1">
      <alignment horizontal="center" vertical="top"/>
      <protection locked="0"/>
    </xf>
    <xf numFmtId="0" fontId="15" fillId="5" borderId="20" xfId="0" applyFont="1" applyFill="1" applyBorder="1" applyAlignment="1" applyProtection="1">
      <alignment horizontal="center" vertical="top"/>
      <protection locked="0"/>
    </xf>
    <xf numFmtId="8" fontId="14" fillId="6" borderId="17" xfId="0" applyNumberFormat="1" applyFont="1" applyFill="1" applyBorder="1" applyAlignment="1" applyProtection="1">
      <alignment horizontal="center" vertical="center"/>
    </xf>
    <xf numFmtId="8" fontId="14" fillId="6" borderId="15" xfId="0" applyNumberFormat="1" applyFont="1" applyFill="1" applyBorder="1" applyAlignment="1" applyProtection="1">
      <alignment horizontal="center" vertical="center"/>
    </xf>
    <xf numFmtId="8" fontId="14" fillId="6" borderId="16" xfId="0" applyNumberFormat="1" applyFont="1" applyFill="1" applyBorder="1" applyAlignment="1" applyProtection="1">
      <alignment horizontal="center" vertical="center"/>
    </xf>
    <xf numFmtId="10" fontId="15" fillId="5" borderId="22" xfId="2" applyNumberFormat="1" applyFont="1" applyFill="1" applyBorder="1" applyAlignment="1" applyProtection="1">
      <alignment horizontal="center" vertical="top"/>
      <protection locked="0"/>
    </xf>
    <xf numFmtId="10" fontId="15" fillId="5" borderId="20" xfId="2" applyNumberFormat="1" applyFont="1" applyFill="1" applyBorder="1" applyAlignment="1" applyProtection="1">
      <alignment horizontal="center" vertical="top"/>
      <protection locked="0"/>
    </xf>
    <xf numFmtId="10" fontId="15" fillId="5" borderId="18" xfId="2" applyNumberFormat="1" applyFont="1" applyFill="1" applyBorder="1" applyAlignment="1" applyProtection="1">
      <alignment horizontal="center" vertical="top"/>
      <protection locked="0"/>
    </xf>
    <xf numFmtId="0" fontId="10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left" vertical="center" wrapText="1"/>
    </xf>
  </cellXfs>
  <cellStyles count="3">
    <cellStyle name="Normal" xfId="0" builtinId="0"/>
    <cellStyle name="Normal 157" xfId="1"/>
    <cellStyle name="Percentat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1123375</xdr:colOff>
      <xdr:row>3</xdr:row>
      <xdr:rowOff>149398</xdr:rowOff>
    </xdr:to>
    <xdr:pic>
      <xdr:nvPicPr>
        <xdr:cNvPr id="13" name="Imagen 15">
          <a:extLst>
            <a:ext uri="{FF2B5EF4-FFF2-40B4-BE49-F238E27FC236}">
              <a16:creationId xmlns:a16="http://schemas.microsoft.com/office/drawing/2014/main" id="{6084555D-10D1-48A2-9A08-076AD804E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2880"/>
          <a:ext cx="2182555" cy="51515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5</xdr:row>
      <xdr:rowOff>161925</xdr:rowOff>
    </xdr:from>
    <xdr:to>
      <xdr:col>6</xdr:col>
      <xdr:colOff>2453309</xdr:colOff>
      <xdr:row>18</xdr:row>
      <xdr:rowOff>0</xdr:rowOff>
    </xdr:to>
    <xdr:sp macro="" textlink="">
      <xdr:nvSpPr>
        <xdr:cNvPr id="14" name="CuadroTexto 1">
          <a:extLst>
            <a:ext uri="{FF2B5EF4-FFF2-40B4-BE49-F238E27FC236}">
              <a16:creationId xmlns:a16="http://schemas.microsoft.com/office/drawing/2014/main" id="{107158F7-FF3B-4AE9-B632-20F70AEAAEA8}"/>
            </a:ext>
          </a:extLst>
        </xdr:cNvPr>
        <xdr:cNvSpPr txBox="1"/>
      </xdr:nvSpPr>
      <xdr:spPr>
        <a:xfrm>
          <a:off x="998311" y="1069068"/>
          <a:ext cx="10843927" cy="2577646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>
            <a:lnSpc>
              <a:spcPct val="150000"/>
            </a:lnSpc>
          </a:pPr>
          <a:r>
            <a:rPr lang="es-ES" sz="900" b="1" u="sng">
              <a:latin typeface="Arial" panose="020B0604020202020204" pitchFamily="34" charset="0"/>
              <a:cs typeface="Arial" panose="020B0604020202020204" pitchFamily="34" charset="0"/>
            </a:rPr>
            <a:t>Introducció</a:t>
          </a:r>
        </a:p>
        <a:p>
          <a:pPr>
            <a:lnSpc>
              <a:spcPct val="150000"/>
            </a:lnSpc>
          </a:pPr>
          <a:endParaRPr lang="es-ES" sz="900"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defTabSz="914400" eaLnBrk="1" fontAlgn="auto" latinLnBrk="0" hangingPunct="1">
            <a:lnSpc>
              <a:spcPct val="15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El licitador haurà d'omplir totes les caselles en blau de les pestanyes </a:t>
          </a:r>
          <a:r>
            <a:rPr lang="es-ES" sz="900" b="1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"oferta econòmica"</a:t>
          </a:r>
          <a:r>
            <a:rPr lang="es-ES" sz="900" b="1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, "certificacions i acords" i "píndoles formatives " </a:t>
          </a:r>
          <a:r>
            <a:rPr lang="es-ES" sz="900" b="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que es corresponen amb els criteris avaluables de forma automàtica. </a:t>
          </a:r>
          <a:endParaRPr lang="es-ES" sz="900" b="0">
            <a:solidFill>
              <a:schemeClr val="dk1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es-ES" sz="900">
            <a:solidFill>
              <a:schemeClr val="dk1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es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El licitador no podrà modificar cap fórmula, volum, preu màxim, format, etc. </a:t>
          </a:r>
        </a:p>
        <a:p>
          <a:pPr marL="0" indent="0"/>
          <a:endParaRPr lang="es-ES" sz="900">
            <a:solidFill>
              <a:schemeClr val="dk1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indent="0"/>
          <a:r>
            <a:rPr lang="es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el cas de la prestanya</a:t>
          </a:r>
          <a:r>
            <a:rPr lang="es-ES" sz="900" b="1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"Oferta econòmica</a:t>
          </a:r>
          <a:r>
            <a:rPr lang="es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" el licitador haurà de:</a:t>
          </a:r>
        </a:p>
        <a:p>
          <a:pPr marL="0" indent="0"/>
          <a:r>
            <a:rPr lang="es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indicar els</a:t>
          </a:r>
          <a:r>
            <a:rPr lang="es-ES" sz="90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preus unitaris de la categoria "Prouctes Core i serveis". Els preus </a:t>
          </a:r>
          <a:r>
            <a:rPr lang="es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s'indicaran sense IVA</a:t>
          </a:r>
          <a:r>
            <a:rPr lang="es-ES" sz="90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i no podran superar el preu màxim indicat.</a:t>
          </a:r>
          <a:r>
            <a:rPr lang="ca-E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r>
            <a:rPr lang="ca-ES" sz="900"/>
            <a:t> </a:t>
          </a:r>
        </a:p>
        <a:p>
          <a:pPr marL="0" indent="0"/>
          <a:r>
            <a:rPr lang="ca-ES" sz="900">
              <a:latin typeface="Arial" panose="020B0604020202020204" pitchFamily="34" charset="0"/>
              <a:cs typeface="Arial" panose="020B0604020202020204" pitchFamily="34" charset="0"/>
            </a:rPr>
            <a:t> - indicar el descompte mínim que s'ofereix a aplicar en el preu dels productes definits per a la categoria A - Administració </a:t>
          </a:r>
          <a:r>
            <a:rPr lang="ca-ES" sz="900" baseline="0">
              <a:latin typeface="Arial" panose="020B0604020202020204" pitchFamily="34" charset="0"/>
              <a:cs typeface="Arial" panose="020B0604020202020204" pitchFamily="34" charset="0"/>
            </a:rPr>
            <a:t> Pública i per a la categoria B - </a:t>
          </a:r>
          <a:r>
            <a:rPr lang="ca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Educació</a:t>
          </a:r>
        </a:p>
        <a:p>
          <a:pPr marL="0" indent="0"/>
          <a:endParaRPr lang="ca-ES" sz="900">
            <a:solidFill>
              <a:schemeClr val="dk1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indent="0"/>
          <a:r>
            <a:rPr lang="ca-ES" sz="90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el</a:t>
          </a:r>
          <a:r>
            <a:rPr lang="ca-ES" sz="90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cas de la pestanya </a:t>
          </a:r>
          <a:r>
            <a:rPr lang="ca-ES" sz="900" b="1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"Certificacions i Acords " </a:t>
          </a:r>
          <a:r>
            <a:rPr lang="ca-ES" sz="90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el licitador haurà d'indicar si disposa de les certificacions </a:t>
          </a:r>
          <a:r>
            <a:rPr lang="ca-ES" sz="900" b="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i/o</a:t>
          </a:r>
          <a:r>
            <a:rPr lang="ca-ES" sz="90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acords que es defineixen.</a:t>
          </a:r>
        </a:p>
        <a:p>
          <a:pPr marL="0" indent="0"/>
          <a:endParaRPr lang="ca-ES" sz="900" baseline="0">
            <a:solidFill>
              <a:schemeClr val="dk1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indent="0"/>
          <a:r>
            <a:rPr lang="ca-ES" sz="90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el cas de la pestanya </a:t>
          </a:r>
          <a:r>
            <a:rPr lang="ca-ES" sz="900" b="1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"Píndoles formatives" </a:t>
          </a:r>
          <a:r>
            <a:rPr lang="ca-ES" sz="900" baseline="0">
              <a:solidFill>
                <a:schemeClr val="dk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el licitador haurà d'indicar el nombre de píndoles formatives anuals que ofereix.</a:t>
          </a:r>
          <a:endParaRPr lang="es-ES" sz="900">
            <a:solidFill>
              <a:schemeClr val="dk1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571500</xdr:colOff>
      <xdr:row>1</xdr:row>
      <xdr:rowOff>171450</xdr:rowOff>
    </xdr:from>
    <xdr:ext cx="3867727" cy="1470146"/>
    <xdr:sp macro="" textlink="">
      <xdr:nvSpPr>
        <xdr:cNvPr id="2" name="QuadreDeText 1"/>
        <xdr:cNvSpPr txBox="1"/>
      </xdr:nvSpPr>
      <xdr:spPr>
        <a:xfrm>
          <a:off x="5224318" y="356177"/>
          <a:ext cx="3867727" cy="1470146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ca-ES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 </a:t>
          </a:r>
        </a:p>
        <a:p>
          <a:r>
            <a:rPr lang="ca-ES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S’entén per píndola formativa, d’acord amb l’apartat </a:t>
          </a:r>
          <a:r>
            <a:rPr lang="ca-ES" sz="110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3.4 Eines i serveis addicionals </a:t>
          </a:r>
          <a:r>
            <a:rPr lang="ca-ES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del Plec de Prescripcions Tècniques, l’elaboració d’un determinat cas d'ús, a partir de les indicacions del CTTI,  sobre la utilització òptima, eficaç i eficient de les eines ofimàtiques vinculades a l'objecte del contracte que suposin l'impuls de noves formes de treballar. </a:t>
          </a:r>
        </a:p>
        <a:p>
          <a:endParaRPr lang="ca-ES" sz="1100"/>
        </a:p>
      </xdr:txBody>
    </xdr:sp>
    <xdr:clientData/>
  </xdr:one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6:I48"/>
  <sheetViews>
    <sheetView topLeftCell="A7" zoomScale="80" zoomScaleNormal="80" workbookViewId="0">
      <selection activeCell="F21" sqref="F21"/>
    </sheetView>
  </sheetViews>
  <sheetFormatPr defaultColWidth="11.453125" defaultRowHeight="14.5" x14ac:dyDescent="0.35"/>
  <cols>
    <col min="1" max="1" width="11.453125" style="1"/>
    <col min="2" max="2" width="4" style="1" customWidth="1"/>
    <col min="3" max="3" width="51.6328125" style="1" customWidth="1"/>
    <col min="4" max="4" width="16.453125" style="1" customWidth="1"/>
    <col min="5" max="5" width="11.453125" style="1"/>
    <col min="6" max="6" width="39.36328125" style="1" bestFit="1" customWidth="1"/>
    <col min="7" max="7" width="52.1796875" style="1" bestFit="1" customWidth="1"/>
    <col min="8" max="16384" width="11.453125" style="1"/>
  </cols>
  <sheetData>
    <row r="6" spans="2:8" x14ac:dyDescent="0.35">
      <c r="B6" s="23"/>
      <c r="C6" s="24"/>
      <c r="D6" s="24"/>
      <c r="E6" s="24"/>
      <c r="F6" s="24"/>
      <c r="G6" s="24"/>
      <c r="H6" s="25"/>
    </row>
    <row r="7" spans="2:8" ht="23.5" x14ac:dyDescent="0.55000000000000004">
      <c r="B7" s="26"/>
      <c r="C7" s="27"/>
      <c r="D7" s="28"/>
      <c r="E7" s="28"/>
      <c r="F7" s="28"/>
      <c r="G7" s="28"/>
      <c r="H7" s="29"/>
    </row>
    <row r="8" spans="2:8" x14ac:dyDescent="0.35">
      <c r="B8" s="26"/>
      <c r="C8" s="28"/>
      <c r="D8" s="28"/>
      <c r="E8" s="28"/>
      <c r="F8" s="28"/>
      <c r="G8" s="28"/>
      <c r="H8" s="29"/>
    </row>
    <row r="9" spans="2:8" ht="15" customHeight="1" x14ac:dyDescent="0.35">
      <c r="B9" s="26"/>
      <c r="C9" s="30"/>
      <c r="D9" s="30"/>
      <c r="E9" s="30"/>
      <c r="F9" s="30"/>
      <c r="G9" s="30"/>
      <c r="H9" s="29"/>
    </row>
    <row r="10" spans="2:8" x14ac:dyDescent="0.35">
      <c r="B10" s="26"/>
      <c r="C10" s="30"/>
      <c r="D10" s="30"/>
      <c r="E10" s="30"/>
      <c r="F10" s="30"/>
      <c r="G10" s="30"/>
      <c r="H10" s="29"/>
    </row>
    <row r="11" spans="2:8" x14ac:dyDescent="0.35">
      <c r="B11" s="26"/>
      <c r="C11" s="28"/>
      <c r="D11" s="28"/>
      <c r="E11" s="28"/>
      <c r="F11" s="28"/>
      <c r="G11" s="28"/>
      <c r="H11" s="29"/>
    </row>
    <row r="12" spans="2:8" x14ac:dyDescent="0.35">
      <c r="B12" s="26"/>
      <c r="C12" s="28"/>
      <c r="D12" s="28"/>
      <c r="E12" s="28"/>
      <c r="F12" s="28"/>
      <c r="G12" s="28"/>
      <c r="H12" s="29"/>
    </row>
    <row r="13" spans="2:8" ht="15.75" customHeight="1" x14ac:dyDescent="0.35">
      <c r="B13" s="26"/>
      <c r="C13" s="30"/>
      <c r="D13" s="30"/>
      <c r="E13" s="30"/>
      <c r="F13" s="30"/>
      <c r="G13" s="30"/>
      <c r="H13" s="29"/>
    </row>
    <row r="14" spans="2:8" x14ac:dyDescent="0.35">
      <c r="B14" s="26"/>
      <c r="C14" s="30"/>
      <c r="D14" s="30"/>
      <c r="E14" s="30"/>
      <c r="F14" s="30"/>
      <c r="G14" s="30"/>
      <c r="H14" s="29"/>
    </row>
    <row r="15" spans="2:8" x14ac:dyDescent="0.35">
      <c r="B15" s="26"/>
      <c r="C15" s="31"/>
      <c r="D15" s="28"/>
      <c r="E15" s="28"/>
      <c r="F15" s="28"/>
      <c r="G15" s="28"/>
      <c r="H15" s="29"/>
    </row>
    <row r="16" spans="2:8" x14ac:dyDescent="0.35">
      <c r="B16" s="26"/>
      <c r="C16" s="28"/>
      <c r="D16" s="28"/>
      <c r="E16" s="28"/>
      <c r="F16" s="28"/>
      <c r="G16" s="28"/>
      <c r="H16" s="29"/>
    </row>
    <row r="17" spans="2:9" x14ac:dyDescent="0.35">
      <c r="B17" s="26"/>
      <c r="C17" s="28"/>
      <c r="D17" s="28"/>
      <c r="E17" s="28"/>
      <c r="F17" s="28"/>
      <c r="G17" s="28"/>
      <c r="H17" s="29"/>
    </row>
    <row r="18" spans="2:9" ht="18.5" x14ac:dyDescent="0.45">
      <c r="B18" s="26"/>
      <c r="C18" s="28"/>
      <c r="D18" s="28"/>
      <c r="E18" s="32"/>
      <c r="F18" s="33"/>
      <c r="G18" s="28"/>
      <c r="H18" s="34"/>
    </row>
    <row r="19" spans="2:9" ht="18.5" x14ac:dyDescent="0.45">
      <c r="B19" s="26"/>
      <c r="C19" s="28"/>
      <c r="D19" s="28"/>
      <c r="E19" s="32"/>
      <c r="F19" s="33"/>
      <c r="G19" s="28"/>
      <c r="H19" s="34"/>
    </row>
    <row r="20" spans="2:9" ht="18.5" x14ac:dyDescent="0.45">
      <c r="B20" s="26"/>
      <c r="C20" s="28"/>
      <c r="D20" s="28"/>
      <c r="E20" s="35" t="s">
        <v>0</v>
      </c>
      <c r="F20" s="33"/>
      <c r="G20" s="28"/>
      <c r="H20" s="29"/>
    </row>
    <row r="21" spans="2:9" x14ac:dyDescent="0.35">
      <c r="B21" s="26"/>
      <c r="C21" s="28"/>
      <c r="D21" s="28"/>
      <c r="E21" s="36"/>
      <c r="F21" s="37" t="s">
        <v>1</v>
      </c>
      <c r="G21" s="38" t="s">
        <v>352</v>
      </c>
      <c r="H21" s="29"/>
    </row>
    <row r="22" spans="2:9" x14ac:dyDescent="0.35">
      <c r="B22" s="26"/>
      <c r="C22" s="28"/>
      <c r="D22" s="28"/>
      <c r="E22" s="39"/>
      <c r="F22" s="40" t="s">
        <v>3</v>
      </c>
      <c r="G22" s="41" t="s">
        <v>2</v>
      </c>
      <c r="H22" s="29"/>
    </row>
    <row r="23" spans="2:9" x14ac:dyDescent="0.35">
      <c r="B23" s="26"/>
      <c r="C23" s="28"/>
      <c r="D23" s="28"/>
      <c r="E23" s="42"/>
      <c r="F23" s="40" t="s">
        <v>351</v>
      </c>
      <c r="G23" s="38" t="s">
        <v>353</v>
      </c>
      <c r="H23" s="29"/>
    </row>
    <row r="24" spans="2:9" ht="18.5" x14ac:dyDescent="0.45">
      <c r="B24" s="26"/>
      <c r="C24" s="32"/>
      <c r="D24" s="32"/>
      <c r="E24" s="33"/>
      <c r="F24" s="28"/>
      <c r="G24" s="28"/>
      <c r="H24" s="29"/>
    </row>
    <row r="25" spans="2:9" ht="18.5" x14ac:dyDescent="0.45">
      <c r="B25" s="26"/>
      <c r="C25" s="32"/>
      <c r="D25" s="32"/>
      <c r="E25" s="33"/>
      <c r="F25" s="28"/>
      <c r="G25" s="28"/>
      <c r="H25" s="29"/>
    </row>
    <row r="26" spans="2:9" ht="18.5" x14ac:dyDescent="0.45">
      <c r="B26" s="26"/>
      <c r="C26" s="28"/>
      <c r="D26" s="32"/>
      <c r="E26" s="33"/>
      <c r="F26" s="28"/>
      <c r="G26" s="28"/>
      <c r="H26" s="29"/>
    </row>
    <row r="27" spans="2:9" ht="18.5" x14ac:dyDescent="0.45">
      <c r="B27" s="43"/>
      <c r="C27" s="44"/>
      <c r="D27" s="44"/>
      <c r="E27" s="45"/>
      <c r="F27" s="44"/>
      <c r="G27" s="44"/>
      <c r="H27" s="46"/>
    </row>
    <row r="28" spans="2:9" x14ac:dyDescent="0.35">
      <c r="B28" s="47"/>
      <c r="C28" s="47"/>
      <c r="D28" s="47"/>
      <c r="E28" s="47"/>
      <c r="F28" s="47"/>
      <c r="G28" s="47"/>
      <c r="H28" s="47"/>
      <c r="I28" s="47"/>
    </row>
    <row r="29" spans="2:9" x14ac:dyDescent="0.35">
      <c r="B29" s="47"/>
      <c r="C29" s="47"/>
      <c r="D29" s="47"/>
      <c r="E29" s="47"/>
      <c r="F29" s="47"/>
      <c r="G29" s="47"/>
      <c r="H29" s="47"/>
      <c r="I29" s="47"/>
    </row>
    <row r="30" spans="2:9" x14ac:dyDescent="0.35">
      <c r="B30" s="47"/>
      <c r="C30" s="47"/>
      <c r="D30" s="47"/>
      <c r="E30" s="47"/>
      <c r="F30" s="47"/>
      <c r="G30" s="47"/>
      <c r="H30" s="47"/>
      <c r="I30" s="47"/>
    </row>
    <row r="31" spans="2:9" x14ac:dyDescent="0.35">
      <c r="B31" s="47"/>
      <c r="C31" s="47"/>
      <c r="D31" s="47"/>
      <c r="E31" s="47"/>
      <c r="F31" s="47"/>
      <c r="G31" s="47"/>
      <c r="H31" s="47"/>
      <c r="I31" s="47"/>
    </row>
    <row r="32" spans="2:9" x14ac:dyDescent="0.35">
      <c r="B32" s="47"/>
      <c r="C32" s="47"/>
      <c r="D32" s="47"/>
      <c r="E32" s="47"/>
      <c r="F32" s="47"/>
      <c r="G32" s="47"/>
      <c r="H32" s="47"/>
      <c r="I32" s="47"/>
    </row>
    <row r="33" spans="2:8" x14ac:dyDescent="0.35">
      <c r="B33" s="47"/>
      <c r="C33" s="47"/>
      <c r="D33" s="47"/>
      <c r="E33" s="47"/>
      <c r="F33" s="47"/>
      <c r="G33" s="47"/>
      <c r="H33" s="47"/>
    </row>
    <row r="34" spans="2:8" x14ac:dyDescent="0.35">
      <c r="B34" s="47"/>
      <c r="C34" s="47"/>
      <c r="D34" s="47"/>
      <c r="E34" s="47"/>
      <c r="F34" s="47"/>
      <c r="G34" s="47"/>
      <c r="H34" s="47"/>
    </row>
    <row r="35" spans="2:8" x14ac:dyDescent="0.35">
      <c r="B35" s="47"/>
      <c r="C35" s="47"/>
      <c r="D35" s="47"/>
      <c r="E35" s="47"/>
      <c r="F35" s="47"/>
      <c r="G35" s="47"/>
      <c r="H35" s="47"/>
    </row>
    <row r="36" spans="2:8" x14ac:dyDescent="0.35">
      <c r="B36" s="47"/>
      <c r="C36" s="47"/>
      <c r="D36" s="47"/>
      <c r="E36" s="47"/>
      <c r="F36" s="47"/>
      <c r="G36" s="47"/>
      <c r="H36" s="47"/>
    </row>
    <row r="37" spans="2:8" x14ac:dyDescent="0.35">
      <c r="B37" s="47"/>
      <c r="C37" s="47"/>
      <c r="D37" s="47"/>
      <c r="E37" s="47"/>
      <c r="F37" s="47"/>
      <c r="G37" s="47"/>
      <c r="H37" s="47"/>
    </row>
    <row r="38" spans="2:8" x14ac:dyDescent="0.35">
      <c r="B38" s="47"/>
      <c r="C38" s="47"/>
      <c r="D38" s="47"/>
      <c r="E38" s="47"/>
      <c r="F38" s="47"/>
      <c r="G38" s="47"/>
      <c r="H38" s="47"/>
    </row>
    <row r="39" spans="2:8" x14ac:dyDescent="0.35">
      <c r="B39" s="47"/>
      <c r="C39" s="47"/>
      <c r="D39" s="47"/>
      <c r="E39" s="47"/>
      <c r="F39" s="47"/>
      <c r="G39" s="47"/>
      <c r="H39" s="47"/>
    </row>
    <row r="40" spans="2:8" x14ac:dyDescent="0.35">
      <c r="B40" s="47"/>
      <c r="C40" s="47"/>
      <c r="D40" s="47"/>
      <c r="E40" s="47"/>
      <c r="F40" s="47"/>
      <c r="G40" s="47"/>
      <c r="H40" s="47"/>
    </row>
    <row r="41" spans="2:8" x14ac:dyDescent="0.35">
      <c r="B41" s="47"/>
      <c r="C41" s="47"/>
      <c r="D41" s="47"/>
      <c r="E41" s="47"/>
      <c r="F41" s="47"/>
      <c r="G41" s="47"/>
      <c r="H41" s="47"/>
    </row>
    <row r="42" spans="2:8" x14ac:dyDescent="0.35">
      <c r="B42" s="47"/>
      <c r="C42" s="47"/>
      <c r="D42" s="47"/>
      <c r="E42" s="47"/>
      <c r="F42" s="47"/>
      <c r="G42" s="47"/>
      <c r="H42" s="47"/>
    </row>
    <row r="43" spans="2:8" x14ac:dyDescent="0.35">
      <c r="B43" s="47"/>
      <c r="C43" s="47"/>
      <c r="D43" s="47"/>
      <c r="E43" s="47"/>
      <c r="F43" s="47"/>
      <c r="G43" s="47"/>
      <c r="H43" s="47"/>
    </row>
    <row r="44" spans="2:8" x14ac:dyDescent="0.35">
      <c r="B44" s="47"/>
      <c r="C44" s="47"/>
      <c r="D44" s="47"/>
      <c r="E44" s="47"/>
      <c r="F44" s="47"/>
      <c r="G44" s="47"/>
      <c r="H44" s="47"/>
    </row>
    <row r="45" spans="2:8" x14ac:dyDescent="0.35">
      <c r="B45" s="47"/>
      <c r="C45" s="47"/>
      <c r="D45" s="47"/>
      <c r="E45" s="47"/>
      <c r="F45" s="47"/>
      <c r="G45" s="47"/>
      <c r="H45" s="47"/>
    </row>
    <row r="46" spans="2:8" x14ac:dyDescent="0.35">
      <c r="B46" s="47"/>
      <c r="C46" s="47"/>
      <c r="D46" s="47"/>
      <c r="E46" s="47"/>
      <c r="F46" s="47"/>
      <c r="G46" s="47"/>
      <c r="H46" s="47"/>
    </row>
    <row r="47" spans="2:8" x14ac:dyDescent="0.35">
      <c r="C47" s="47"/>
      <c r="D47" s="48"/>
    </row>
    <row r="48" spans="2:8" x14ac:dyDescent="0.35">
      <c r="C48" s="49"/>
      <c r="D48" s="50"/>
    </row>
  </sheetData>
  <sheetProtection algorithmName="SHA-512" hashValue="4+6YU2xSnLL2YyUPe3uc9ACHdjdprK32AwbP+qjN21Gd+B+jqGiR2F3X3qwThVPq2xd8CxsP8IEcitNKdetaXA==" saltValue="Blm4YARvQj//l0TTvvcDUA==" spinCount="100000" sheet="1" objects="1" scenarios="1"/>
  <pageMargins left="0.7" right="0.7" top="0.75" bottom="0.75" header="0.3" footer="0.3"/>
  <pageSetup paperSize="9" scale="7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7"/>
  <sheetViews>
    <sheetView tabSelected="1" topLeftCell="A172" zoomScale="90" zoomScaleNormal="90" workbookViewId="0">
      <selection activeCell="H33" sqref="H33"/>
    </sheetView>
  </sheetViews>
  <sheetFormatPr defaultRowHeight="14" x14ac:dyDescent="0.3"/>
  <cols>
    <col min="1" max="1" width="11" style="17" bestFit="1" customWidth="1"/>
    <col min="2" max="2" width="62.36328125" style="18" customWidth="1"/>
    <col min="3" max="3" width="15.6328125" style="19" customWidth="1"/>
    <col min="4" max="4" width="13.7265625" style="10" bestFit="1" customWidth="1"/>
    <col min="5" max="5" width="21" style="19" bestFit="1" customWidth="1"/>
    <col min="6" max="16384" width="8.7265625" style="10"/>
  </cols>
  <sheetData>
    <row r="1" spans="1:5" ht="38" customHeight="1" thickBot="1" x14ac:dyDescent="0.35">
      <c r="A1" s="20" t="s">
        <v>161</v>
      </c>
      <c r="B1" s="20" t="s">
        <v>33</v>
      </c>
      <c r="C1" s="21" t="s">
        <v>34</v>
      </c>
      <c r="D1" s="20" t="s">
        <v>328</v>
      </c>
      <c r="E1" s="22" t="s">
        <v>35</v>
      </c>
    </row>
    <row r="2" spans="1:5" ht="14.5" thickBot="1" x14ac:dyDescent="0.35">
      <c r="A2" s="65" t="s">
        <v>347</v>
      </c>
      <c r="B2" s="66"/>
      <c r="C2" s="66"/>
      <c r="D2" s="66"/>
      <c r="E2" s="67"/>
    </row>
    <row r="3" spans="1:5" ht="14.5" thickBot="1" x14ac:dyDescent="0.35">
      <c r="A3" s="3" t="s">
        <v>170</v>
      </c>
      <c r="B3" s="4" t="s">
        <v>18</v>
      </c>
      <c r="C3" s="8">
        <v>4197.0200000000004</v>
      </c>
      <c r="D3" s="68" t="s">
        <v>350</v>
      </c>
      <c r="E3" s="11"/>
    </row>
    <row r="4" spans="1:5" ht="14.5" thickBot="1" x14ac:dyDescent="0.35">
      <c r="A4" s="3" t="s">
        <v>185</v>
      </c>
      <c r="B4" s="4" t="s">
        <v>28</v>
      </c>
      <c r="C4" s="8">
        <v>1094.8800000000001</v>
      </c>
      <c r="D4" s="69"/>
      <c r="E4" s="12"/>
    </row>
    <row r="5" spans="1:5" ht="14.5" thickBot="1" x14ac:dyDescent="0.35">
      <c r="A5" s="3" t="s">
        <v>172</v>
      </c>
      <c r="B5" s="4" t="s">
        <v>20</v>
      </c>
      <c r="C5" s="8">
        <v>1011.96</v>
      </c>
      <c r="D5" s="69"/>
      <c r="E5" s="12"/>
    </row>
    <row r="6" spans="1:5" ht="14.5" thickBot="1" x14ac:dyDescent="0.35">
      <c r="A6" s="3" t="s">
        <v>181</v>
      </c>
      <c r="B6" s="4" t="s">
        <v>26</v>
      </c>
      <c r="C6" s="8">
        <v>872.4</v>
      </c>
      <c r="D6" s="69"/>
      <c r="E6" s="12"/>
    </row>
    <row r="7" spans="1:5" ht="14.5" thickBot="1" x14ac:dyDescent="0.35">
      <c r="A7" s="3" t="s">
        <v>186</v>
      </c>
      <c r="B7" s="4" t="s">
        <v>29</v>
      </c>
      <c r="C7" s="8">
        <v>490</v>
      </c>
      <c r="D7" s="69"/>
      <c r="E7" s="12"/>
    </row>
    <row r="8" spans="1:5" ht="14.5" thickBot="1" x14ac:dyDescent="0.35">
      <c r="A8" s="3" t="s">
        <v>188</v>
      </c>
      <c r="B8" s="4" t="s">
        <v>31</v>
      </c>
      <c r="C8" s="8">
        <v>457</v>
      </c>
      <c r="D8" s="69"/>
      <c r="E8" s="12"/>
    </row>
    <row r="9" spans="1:5" ht="14.5" thickBot="1" x14ac:dyDescent="0.35">
      <c r="A9" s="3" t="s">
        <v>167</v>
      </c>
      <c r="B9" s="4" t="s">
        <v>15</v>
      </c>
      <c r="C9" s="8">
        <v>274.2</v>
      </c>
      <c r="D9" s="69"/>
      <c r="E9" s="12"/>
    </row>
    <row r="10" spans="1:5" ht="14.5" thickBot="1" x14ac:dyDescent="0.35">
      <c r="A10" s="3" t="s">
        <v>180</v>
      </c>
      <c r="B10" s="4" t="s">
        <v>25</v>
      </c>
      <c r="C10" s="8">
        <v>269</v>
      </c>
      <c r="D10" s="69"/>
      <c r="E10" s="12"/>
    </row>
    <row r="11" spans="1:5" ht="14.5" thickBot="1" x14ac:dyDescent="0.35">
      <c r="A11" s="3" t="s">
        <v>165</v>
      </c>
      <c r="B11" s="4" t="s">
        <v>13</v>
      </c>
      <c r="C11" s="8">
        <v>175.32</v>
      </c>
      <c r="D11" s="69"/>
      <c r="E11" s="12"/>
    </row>
    <row r="12" spans="1:5" ht="14.5" thickBot="1" x14ac:dyDescent="0.35">
      <c r="A12" s="3" t="s">
        <v>177</v>
      </c>
      <c r="B12" s="4" t="s">
        <v>178</v>
      </c>
      <c r="C12" s="8">
        <v>148.56</v>
      </c>
      <c r="D12" s="69"/>
      <c r="E12" s="12"/>
    </row>
    <row r="13" spans="1:5" ht="14.5" thickBot="1" x14ac:dyDescent="0.35">
      <c r="A13" s="3" t="s">
        <v>183</v>
      </c>
      <c r="B13" s="4" t="s">
        <v>38</v>
      </c>
      <c r="C13" s="8">
        <v>116.4</v>
      </c>
      <c r="D13" s="69"/>
      <c r="E13" s="12"/>
    </row>
    <row r="14" spans="1:5" ht="14.5" thickBot="1" x14ac:dyDescent="0.35">
      <c r="A14" s="3" t="s">
        <v>166</v>
      </c>
      <c r="B14" s="4" t="s">
        <v>14</v>
      </c>
      <c r="C14" s="8">
        <v>103.8</v>
      </c>
      <c r="D14" s="69"/>
      <c r="E14" s="12"/>
    </row>
    <row r="15" spans="1:5" ht="14.5" thickBot="1" x14ac:dyDescent="0.35">
      <c r="A15" s="3" t="s">
        <v>182</v>
      </c>
      <c r="B15" s="4" t="s">
        <v>27</v>
      </c>
      <c r="C15" s="8">
        <v>92.4</v>
      </c>
      <c r="D15" s="69"/>
      <c r="E15" s="12"/>
    </row>
    <row r="16" spans="1:5" ht="14.5" thickBot="1" x14ac:dyDescent="0.35">
      <c r="A16" s="3" t="s">
        <v>184</v>
      </c>
      <c r="B16" s="4" t="s">
        <v>39</v>
      </c>
      <c r="C16" s="8">
        <v>72</v>
      </c>
      <c r="D16" s="69"/>
      <c r="E16" s="12"/>
    </row>
    <row r="17" spans="1:5" ht="14.5" thickBot="1" x14ac:dyDescent="0.35">
      <c r="A17" s="3" t="s">
        <v>171</v>
      </c>
      <c r="B17" s="4" t="s">
        <v>19</v>
      </c>
      <c r="C17" s="8">
        <v>62.32</v>
      </c>
      <c r="D17" s="69"/>
      <c r="E17" s="12"/>
    </row>
    <row r="18" spans="1:5" ht="14.5" thickBot="1" x14ac:dyDescent="0.35">
      <c r="A18" s="3" t="s">
        <v>173</v>
      </c>
      <c r="B18" s="4" t="s">
        <v>21</v>
      </c>
      <c r="C18" s="8">
        <v>55.28</v>
      </c>
      <c r="D18" s="69"/>
      <c r="E18" s="12"/>
    </row>
    <row r="19" spans="1:5" ht="14.5" thickBot="1" x14ac:dyDescent="0.35">
      <c r="A19" s="3" t="s">
        <v>164</v>
      </c>
      <c r="B19" s="4" t="s">
        <v>12</v>
      </c>
      <c r="C19" s="8">
        <v>54.96</v>
      </c>
      <c r="D19" s="69"/>
      <c r="E19" s="12"/>
    </row>
    <row r="20" spans="1:5" ht="14.5" thickBot="1" x14ac:dyDescent="0.35">
      <c r="A20" s="3" t="s">
        <v>162</v>
      </c>
      <c r="B20" s="4" t="s">
        <v>163</v>
      </c>
      <c r="C20" s="8">
        <v>52.68</v>
      </c>
      <c r="D20" s="69"/>
      <c r="E20" s="12"/>
    </row>
    <row r="21" spans="1:5" ht="14.5" thickBot="1" x14ac:dyDescent="0.35">
      <c r="A21" s="3" t="s">
        <v>179</v>
      </c>
      <c r="B21" s="4" t="s">
        <v>24</v>
      </c>
      <c r="C21" s="8">
        <v>51</v>
      </c>
      <c r="D21" s="69"/>
      <c r="E21" s="12"/>
    </row>
    <row r="22" spans="1:5" ht="14.5" thickBot="1" x14ac:dyDescent="0.35">
      <c r="A22" s="3" t="s">
        <v>176</v>
      </c>
      <c r="B22" s="4" t="s">
        <v>23</v>
      </c>
      <c r="C22" s="8">
        <v>48</v>
      </c>
      <c r="D22" s="69"/>
      <c r="E22" s="12"/>
    </row>
    <row r="23" spans="1:5" ht="14.5" thickBot="1" x14ac:dyDescent="0.35">
      <c r="A23" s="3" t="s">
        <v>360</v>
      </c>
      <c r="B23" s="4" t="s">
        <v>361</v>
      </c>
      <c r="C23" s="8">
        <v>44.88</v>
      </c>
      <c r="D23" s="69"/>
      <c r="E23" s="12"/>
    </row>
    <row r="24" spans="1:5" ht="14.5" thickBot="1" x14ac:dyDescent="0.35">
      <c r="A24" s="3" t="s">
        <v>189</v>
      </c>
      <c r="B24" s="4" t="s">
        <v>32</v>
      </c>
      <c r="C24" s="8">
        <v>32.64</v>
      </c>
      <c r="D24" s="69"/>
      <c r="E24" s="12"/>
    </row>
    <row r="25" spans="1:5" ht="14.5" thickBot="1" x14ac:dyDescent="0.35">
      <c r="A25" s="3" t="s">
        <v>187</v>
      </c>
      <c r="B25" s="4" t="s">
        <v>30</v>
      </c>
      <c r="C25" s="8">
        <v>28.44</v>
      </c>
      <c r="D25" s="69"/>
      <c r="E25" s="12"/>
    </row>
    <row r="26" spans="1:5" ht="14.5" thickBot="1" x14ac:dyDescent="0.35">
      <c r="A26" s="3" t="s">
        <v>168</v>
      </c>
      <c r="B26" s="4" t="s">
        <v>16</v>
      </c>
      <c r="C26" s="8">
        <v>23.04</v>
      </c>
      <c r="D26" s="69"/>
      <c r="E26" s="12"/>
    </row>
    <row r="27" spans="1:5" ht="14.5" thickBot="1" x14ac:dyDescent="0.35">
      <c r="A27" s="3" t="s">
        <v>175</v>
      </c>
      <c r="B27" s="4" t="s">
        <v>364</v>
      </c>
      <c r="C27" s="8">
        <v>23.04</v>
      </c>
      <c r="D27" s="69"/>
      <c r="E27" s="12"/>
    </row>
    <row r="28" spans="1:5" ht="14.5" thickBot="1" x14ac:dyDescent="0.35">
      <c r="A28" s="3" t="s">
        <v>174</v>
      </c>
      <c r="B28" s="4" t="s">
        <v>22</v>
      </c>
      <c r="C28" s="8">
        <v>20.52</v>
      </c>
      <c r="D28" s="69"/>
      <c r="E28" s="12"/>
    </row>
    <row r="29" spans="1:5" ht="14.5" thickBot="1" x14ac:dyDescent="0.35">
      <c r="A29" s="3" t="s">
        <v>169</v>
      </c>
      <c r="B29" s="4" t="s">
        <v>17</v>
      </c>
      <c r="C29" s="8">
        <v>15.12</v>
      </c>
      <c r="D29" s="69"/>
      <c r="E29" s="12"/>
    </row>
    <row r="30" spans="1:5" ht="14.5" thickBot="1" x14ac:dyDescent="0.35">
      <c r="A30" s="3" t="s">
        <v>331</v>
      </c>
      <c r="B30" s="4" t="s">
        <v>329</v>
      </c>
      <c r="C30" s="8" t="s">
        <v>330</v>
      </c>
      <c r="D30" s="69"/>
      <c r="E30" s="12"/>
    </row>
    <row r="31" spans="1:5" ht="14.5" thickBot="1" x14ac:dyDescent="0.35">
      <c r="A31" s="3" t="s">
        <v>334</v>
      </c>
      <c r="B31" s="4" t="s">
        <v>332</v>
      </c>
      <c r="C31" s="8" t="s">
        <v>333</v>
      </c>
      <c r="D31" s="69"/>
      <c r="E31" s="12"/>
    </row>
    <row r="32" spans="1:5" ht="14.5" thickBot="1" x14ac:dyDescent="0.35">
      <c r="A32" s="3" t="s">
        <v>337</v>
      </c>
      <c r="B32" s="4" t="s">
        <v>335</v>
      </c>
      <c r="C32" s="8" t="s">
        <v>336</v>
      </c>
      <c r="D32" s="69"/>
      <c r="E32" s="12"/>
    </row>
    <row r="33" spans="1:6" ht="14.5" thickBot="1" x14ac:dyDescent="0.35">
      <c r="A33" s="3" t="s">
        <v>340</v>
      </c>
      <c r="B33" s="4" t="s">
        <v>338</v>
      </c>
      <c r="C33" s="8" t="s">
        <v>339</v>
      </c>
      <c r="D33" s="69"/>
      <c r="E33" s="12"/>
    </row>
    <row r="34" spans="1:6" ht="14.5" thickBot="1" x14ac:dyDescent="0.35">
      <c r="A34" s="3" t="s">
        <v>343</v>
      </c>
      <c r="B34" s="4" t="s">
        <v>341</v>
      </c>
      <c r="C34" s="8" t="s">
        <v>342</v>
      </c>
      <c r="D34" s="69"/>
      <c r="E34" s="12"/>
    </row>
    <row r="35" spans="1:6" ht="23.5" thickBot="1" x14ac:dyDescent="0.35">
      <c r="A35" s="3" t="s">
        <v>289</v>
      </c>
      <c r="B35" s="4" t="s">
        <v>290</v>
      </c>
      <c r="C35" s="8" t="s">
        <v>291</v>
      </c>
      <c r="D35" s="69"/>
      <c r="E35" s="12"/>
    </row>
    <row r="36" spans="1:6" ht="23.5" thickBot="1" x14ac:dyDescent="0.35">
      <c r="A36" s="3" t="s">
        <v>292</v>
      </c>
      <c r="B36" s="4" t="s">
        <v>293</v>
      </c>
      <c r="C36" s="8" t="s">
        <v>294</v>
      </c>
      <c r="D36" s="69"/>
      <c r="E36" s="12"/>
    </row>
    <row r="37" spans="1:6" ht="23.5" thickBot="1" x14ac:dyDescent="0.35">
      <c r="A37" s="3" t="s">
        <v>295</v>
      </c>
      <c r="B37" s="4" t="s">
        <v>296</v>
      </c>
      <c r="C37" s="8" t="s">
        <v>297</v>
      </c>
      <c r="D37" s="69"/>
      <c r="E37" s="12"/>
    </row>
    <row r="38" spans="1:6" ht="23.5" thickBot="1" x14ac:dyDescent="0.35">
      <c r="A38" s="3" t="s">
        <v>298</v>
      </c>
      <c r="B38" s="4" t="s">
        <v>299</v>
      </c>
      <c r="C38" s="8" t="s">
        <v>300</v>
      </c>
      <c r="D38" s="69"/>
      <c r="E38" s="12"/>
    </row>
    <row r="39" spans="1:6" ht="23.5" thickBot="1" x14ac:dyDescent="0.35">
      <c r="A39" s="3" t="s">
        <v>301</v>
      </c>
      <c r="B39" s="4" t="s">
        <v>302</v>
      </c>
      <c r="C39" s="8" t="s">
        <v>303</v>
      </c>
      <c r="D39" s="69"/>
      <c r="E39" s="12"/>
    </row>
    <row r="40" spans="1:6" ht="23.5" thickBot="1" x14ac:dyDescent="0.35">
      <c r="A40" s="3" t="s">
        <v>304</v>
      </c>
      <c r="B40" s="4" t="s">
        <v>305</v>
      </c>
      <c r="C40" s="8">
        <v>140000</v>
      </c>
      <c r="D40" s="69"/>
      <c r="E40" s="12"/>
    </row>
    <row r="41" spans="1:6" ht="58" thickBot="1" x14ac:dyDescent="0.35">
      <c r="A41" s="5" t="s">
        <v>346</v>
      </c>
      <c r="B41" s="6" t="s">
        <v>344</v>
      </c>
      <c r="C41" s="9" t="s">
        <v>345</v>
      </c>
      <c r="D41" s="70"/>
      <c r="E41" s="13"/>
    </row>
    <row r="42" spans="1:6" ht="14.5" thickBot="1" x14ac:dyDescent="0.35">
      <c r="A42" s="73" t="s">
        <v>348</v>
      </c>
      <c r="B42" s="74"/>
      <c r="C42" s="74"/>
      <c r="D42" s="74"/>
      <c r="E42" s="75"/>
    </row>
    <row r="43" spans="1:6" ht="14.5" thickBot="1" x14ac:dyDescent="0.35">
      <c r="A43" s="3" t="s">
        <v>190</v>
      </c>
      <c r="B43" s="4" t="s">
        <v>40</v>
      </c>
      <c r="C43" s="8">
        <v>128.76</v>
      </c>
      <c r="D43" s="71">
        <v>0</v>
      </c>
      <c r="E43" s="14">
        <f>C43-(C43*$D$43)</f>
        <v>128.76</v>
      </c>
      <c r="F43" s="15"/>
    </row>
    <row r="44" spans="1:6" ht="14.5" thickBot="1" x14ac:dyDescent="0.35">
      <c r="A44" s="3" t="s">
        <v>191</v>
      </c>
      <c r="B44" s="4" t="s">
        <v>41</v>
      </c>
      <c r="C44" s="8">
        <v>235</v>
      </c>
      <c r="D44" s="72"/>
      <c r="E44" s="14">
        <f t="shared" ref="E44:E105" si="0">C44-(C44*$D$43)</f>
        <v>235</v>
      </c>
    </row>
    <row r="45" spans="1:6" ht="14.5" thickBot="1" x14ac:dyDescent="0.35">
      <c r="A45" s="3" t="s">
        <v>192</v>
      </c>
      <c r="B45" s="4" t="s">
        <v>42</v>
      </c>
      <c r="C45" s="8">
        <v>2604</v>
      </c>
      <c r="D45" s="72"/>
      <c r="E45" s="14">
        <f t="shared" si="0"/>
        <v>2604</v>
      </c>
    </row>
    <row r="46" spans="1:6" ht="14.5" thickBot="1" x14ac:dyDescent="0.35">
      <c r="A46" s="3" t="s">
        <v>193</v>
      </c>
      <c r="B46" s="4" t="s">
        <v>43</v>
      </c>
      <c r="C46" s="8">
        <v>275</v>
      </c>
      <c r="D46" s="72"/>
      <c r="E46" s="14">
        <f t="shared" si="0"/>
        <v>275</v>
      </c>
    </row>
    <row r="47" spans="1:6" ht="14.5" thickBot="1" x14ac:dyDescent="0.35">
      <c r="A47" s="3" t="s">
        <v>194</v>
      </c>
      <c r="B47" s="4" t="s">
        <v>44</v>
      </c>
      <c r="C47" s="8">
        <v>64.02</v>
      </c>
      <c r="D47" s="72"/>
      <c r="E47" s="14">
        <f t="shared" si="0"/>
        <v>64.02</v>
      </c>
    </row>
    <row r="48" spans="1:6" ht="14.5" thickBot="1" x14ac:dyDescent="0.35">
      <c r="A48" s="3" t="s">
        <v>195</v>
      </c>
      <c r="B48" s="4" t="s">
        <v>45</v>
      </c>
      <c r="C48" s="8">
        <v>126</v>
      </c>
      <c r="D48" s="72"/>
      <c r="E48" s="14">
        <f t="shared" si="0"/>
        <v>126</v>
      </c>
    </row>
    <row r="49" spans="1:5" ht="14.5" thickBot="1" x14ac:dyDescent="0.35">
      <c r="A49" s="3" t="s">
        <v>196</v>
      </c>
      <c r="B49" s="4" t="s">
        <v>46</v>
      </c>
      <c r="C49" s="8">
        <v>1552</v>
      </c>
      <c r="D49" s="72"/>
      <c r="E49" s="14">
        <f t="shared" si="0"/>
        <v>1552</v>
      </c>
    </row>
    <row r="50" spans="1:5" ht="14.5" thickBot="1" x14ac:dyDescent="0.35">
      <c r="A50" s="3" t="s">
        <v>197</v>
      </c>
      <c r="B50" s="4" t="s">
        <v>47</v>
      </c>
      <c r="C50" s="8">
        <v>274.41000000000003</v>
      </c>
      <c r="D50" s="72"/>
      <c r="E50" s="14">
        <f t="shared" si="0"/>
        <v>274.41000000000003</v>
      </c>
    </row>
    <row r="51" spans="1:5" ht="14.5" thickBot="1" x14ac:dyDescent="0.35">
      <c r="A51" s="3" t="s">
        <v>198</v>
      </c>
      <c r="B51" s="4" t="s">
        <v>48</v>
      </c>
      <c r="C51" s="8">
        <v>35</v>
      </c>
      <c r="D51" s="72"/>
      <c r="E51" s="14">
        <f t="shared" si="0"/>
        <v>35</v>
      </c>
    </row>
    <row r="52" spans="1:5" ht="14.5" thickBot="1" x14ac:dyDescent="0.35">
      <c r="A52" s="3" t="s">
        <v>199</v>
      </c>
      <c r="B52" s="4" t="s">
        <v>49</v>
      </c>
      <c r="C52" s="8">
        <v>92.4</v>
      </c>
      <c r="D52" s="72"/>
      <c r="E52" s="14">
        <f t="shared" si="0"/>
        <v>92.4</v>
      </c>
    </row>
    <row r="53" spans="1:5" ht="14.5" thickBot="1" x14ac:dyDescent="0.35">
      <c r="A53" s="3" t="s">
        <v>200</v>
      </c>
      <c r="B53" s="4" t="s">
        <v>50</v>
      </c>
      <c r="C53" s="8">
        <v>51</v>
      </c>
      <c r="D53" s="72"/>
      <c r="E53" s="14">
        <f t="shared" si="0"/>
        <v>51</v>
      </c>
    </row>
    <row r="54" spans="1:5" ht="14.5" thickBot="1" x14ac:dyDescent="0.35">
      <c r="A54" s="3" t="s">
        <v>201</v>
      </c>
      <c r="B54" s="4" t="s">
        <v>51</v>
      </c>
      <c r="C54" s="8">
        <v>42</v>
      </c>
      <c r="D54" s="72"/>
      <c r="E54" s="14">
        <f t="shared" si="0"/>
        <v>42</v>
      </c>
    </row>
    <row r="55" spans="1:5" ht="14.5" thickBot="1" x14ac:dyDescent="0.35">
      <c r="A55" s="3" t="s">
        <v>202</v>
      </c>
      <c r="B55" s="4" t="s">
        <v>52</v>
      </c>
      <c r="C55" s="8">
        <v>74.400000000000006</v>
      </c>
      <c r="D55" s="72"/>
      <c r="E55" s="14">
        <f t="shared" si="0"/>
        <v>74.400000000000006</v>
      </c>
    </row>
    <row r="56" spans="1:5" ht="14.5" thickBot="1" x14ac:dyDescent="0.35">
      <c r="A56" s="3" t="s">
        <v>203</v>
      </c>
      <c r="B56" s="4" t="s">
        <v>53</v>
      </c>
      <c r="C56" s="8">
        <v>383</v>
      </c>
      <c r="D56" s="72"/>
      <c r="E56" s="14">
        <f t="shared" si="0"/>
        <v>383</v>
      </c>
    </row>
    <row r="57" spans="1:5" ht="14.5" thickBot="1" x14ac:dyDescent="0.35">
      <c r="A57" s="3" t="s">
        <v>204</v>
      </c>
      <c r="B57" s="4" t="s">
        <v>54</v>
      </c>
      <c r="C57" s="8">
        <v>2185</v>
      </c>
      <c r="D57" s="72"/>
      <c r="E57" s="14">
        <f t="shared" si="0"/>
        <v>2185</v>
      </c>
    </row>
    <row r="58" spans="1:5" ht="14.5" thickBot="1" x14ac:dyDescent="0.35">
      <c r="A58" s="3" t="s">
        <v>205</v>
      </c>
      <c r="B58" s="4" t="s">
        <v>55</v>
      </c>
      <c r="C58" s="8">
        <v>22956</v>
      </c>
      <c r="D58" s="72"/>
      <c r="E58" s="14">
        <f t="shared" si="0"/>
        <v>22956</v>
      </c>
    </row>
    <row r="59" spans="1:5" ht="14.5" thickBot="1" x14ac:dyDescent="0.35">
      <c r="A59" s="3" t="s">
        <v>206</v>
      </c>
      <c r="B59" s="4" t="s">
        <v>56</v>
      </c>
      <c r="C59" s="8">
        <v>1837.1999999999998</v>
      </c>
      <c r="D59" s="72"/>
      <c r="E59" s="14">
        <f t="shared" si="0"/>
        <v>1837.1999999999998</v>
      </c>
    </row>
    <row r="60" spans="1:5" ht="14.5" thickBot="1" x14ac:dyDescent="0.35">
      <c r="A60" s="3" t="s">
        <v>207</v>
      </c>
      <c r="B60" s="4" t="s">
        <v>57</v>
      </c>
      <c r="C60" s="8">
        <v>506.40000000000003</v>
      </c>
      <c r="D60" s="72"/>
      <c r="E60" s="14">
        <f t="shared" si="0"/>
        <v>506.40000000000003</v>
      </c>
    </row>
    <row r="61" spans="1:5" ht="14.5" thickBot="1" x14ac:dyDescent="0.35">
      <c r="A61" s="3" t="s">
        <v>208</v>
      </c>
      <c r="B61" s="4" t="s">
        <v>58</v>
      </c>
      <c r="C61" s="8">
        <v>2170</v>
      </c>
      <c r="D61" s="72"/>
      <c r="E61" s="14">
        <f t="shared" si="0"/>
        <v>2170</v>
      </c>
    </row>
    <row r="62" spans="1:5" ht="14.5" thickBot="1" x14ac:dyDescent="0.35">
      <c r="A62" s="3" t="s">
        <v>209</v>
      </c>
      <c r="B62" s="4" t="s">
        <v>59</v>
      </c>
      <c r="C62" s="8">
        <v>5509.2000000000007</v>
      </c>
      <c r="D62" s="72"/>
      <c r="E62" s="14">
        <f t="shared" si="0"/>
        <v>5509.2000000000007</v>
      </c>
    </row>
    <row r="63" spans="1:5" ht="14.5" thickBot="1" x14ac:dyDescent="0.35">
      <c r="A63" s="3" t="s">
        <v>210</v>
      </c>
      <c r="B63" s="4" t="s">
        <v>60</v>
      </c>
      <c r="C63" s="8">
        <v>54</v>
      </c>
      <c r="D63" s="72"/>
      <c r="E63" s="14">
        <f t="shared" si="0"/>
        <v>54</v>
      </c>
    </row>
    <row r="64" spans="1:5" ht="14.5" thickBot="1" x14ac:dyDescent="0.35">
      <c r="A64" s="3" t="s">
        <v>211</v>
      </c>
      <c r="B64" s="4" t="s">
        <v>61</v>
      </c>
      <c r="C64" s="8">
        <v>276</v>
      </c>
      <c r="D64" s="72"/>
      <c r="E64" s="14">
        <f t="shared" si="0"/>
        <v>276</v>
      </c>
    </row>
    <row r="65" spans="1:5" ht="14.5" thickBot="1" x14ac:dyDescent="0.35">
      <c r="A65" s="3" t="s">
        <v>212</v>
      </c>
      <c r="B65" s="4" t="s">
        <v>62</v>
      </c>
      <c r="C65" s="8">
        <v>367.20000000000005</v>
      </c>
      <c r="D65" s="72"/>
      <c r="E65" s="14">
        <f t="shared" si="0"/>
        <v>367.20000000000005</v>
      </c>
    </row>
    <row r="66" spans="1:5" ht="14.5" thickBot="1" x14ac:dyDescent="0.35">
      <c r="A66" s="3" t="s">
        <v>213</v>
      </c>
      <c r="B66" s="4" t="s">
        <v>63</v>
      </c>
      <c r="C66" s="8">
        <v>341</v>
      </c>
      <c r="D66" s="72"/>
      <c r="E66" s="14">
        <f t="shared" si="0"/>
        <v>341</v>
      </c>
    </row>
    <row r="67" spans="1:5" ht="14.5" thickBot="1" x14ac:dyDescent="0.35">
      <c r="A67" s="3" t="s">
        <v>214</v>
      </c>
      <c r="B67" s="4" t="s">
        <v>64</v>
      </c>
      <c r="C67" s="8">
        <v>40</v>
      </c>
      <c r="D67" s="72"/>
      <c r="E67" s="14">
        <f t="shared" si="0"/>
        <v>40</v>
      </c>
    </row>
    <row r="68" spans="1:5" ht="14.5" thickBot="1" x14ac:dyDescent="0.35">
      <c r="A68" s="3" t="s">
        <v>215</v>
      </c>
      <c r="B68" s="4" t="s">
        <v>65</v>
      </c>
      <c r="C68" s="8">
        <v>6885.5999999999995</v>
      </c>
      <c r="D68" s="72"/>
      <c r="E68" s="14">
        <f t="shared" si="0"/>
        <v>6885.5999999999995</v>
      </c>
    </row>
    <row r="69" spans="1:5" ht="14.5" thickBot="1" x14ac:dyDescent="0.35">
      <c r="A69" s="3" t="s">
        <v>216</v>
      </c>
      <c r="B69" s="4" t="s">
        <v>66</v>
      </c>
      <c r="C69" s="8">
        <v>85</v>
      </c>
      <c r="D69" s="72"/>
      <c r="E69" s="14">
        <f t="shared" si="0"/>
        <v>85</v>
      </c>
    </row>
    <row r="70" spans="1:5" ht="14.5" thickBot="1" x14ac:dyDescent="0.35">
      <c r="A70" s="3" t="s">
        <v>217</v>
      </c>
      <c r="B70" s="4" t="s">
        <v>67</v>
      </c>
      <c r="C70" s="8">
        <v>272</v>
      </c>
      <c r="D70" s="72"/>
      <c r="E70" s="14">
        <f t="shared" si="0"/>
        <v>272</v>
      </c>
    </row>
    <row r="71" spans="1:5" ht="14.5" thickBot="1" x14ac:dyDescent="0.35">
      <c r="A71" s="3" t="s">
        <v>218</v>
      </c>
      <c r="B71" s="4" t="s">
        <v>68</v>
      </c>
      <c r="C71" s="8">
        <v>1203</v>
      </c>
      <c r="D71" s="72"/>
      <c r="E71" s="14">
        <f t="shared" si="0"/>
        <v>1203</v>
      </c>
    </row>
    <row r="72" spans="1:5" ht="14.5" thickBot="1" x14ac:dyDescent="0.35">
      <c r="A72" s="3" t="s">
        <v>219</v>
      </c>
      <c r="B72" s="4" t="s">
        <v>69</v>
      </c>
      <c r="C72" s="8">
        <v>138</v>
      </c>
      <c r="D72" s="72"/>
      <c r="E72" s="14">
        <f t="shared" si="0"/>
        <v>138</v>
      </c>
    </row>
    <row r="73" spans="1:5" ht="14.5" thickBot="1" x14ac:dyDescent="0.35">
      <c r="A73" s="3" t="s">
        <v>220</v>
      </c>
      <c r="B73" s="4" t="s">
        <v>70</v>
      </c>
      <c r="C73" s="8">
        <v>206.76000000000005</v>
      </c>
      <c r="D73" s="72"/>
      <c r="E73" s="14">
        <f t="shared" si="0"/>
        <v>206.76000000000005</v>
      </c>
    </row>
    <row r="74" spans="1:5" ht="14.5" thickBot="1" x14ac:dyDescent="0.35">
      <c r="A74" s="3" t="s">
        <v>221</v>
      </c>
      <c r="B74" s="4" t="s">
        <v>71</v>
      </c>
      <c r="C74" s="8">
        <v>34</v>
      </c>
      <c r="D74" s="72"/>
      <c r="E74" s="14">
        <f t="shared" si="0"/>
        <v>34</v>
      </c>
    </row>
    <row r="75" spans="1:5" ht="14.5" thickBot="1" x14ac:dyDescent="0.35">
      <c r="A75" s="3" t="s">
        <v>222</v>
      </c>
      <c r="B75" s="4" t="s">
        <v>72</v>
      </c>
      <c r="C75" s="8">
        <v>19.200000000000003</v>
      </c>
      <c r="D75" s="72"/>
      <c r="E75" s="14">
        <f t="shared" si="0"/>
        <v>19.200000000000003</v>
      </c>
    </row>
    <row r="76" spans="1:5" ht="14.5" thickBot="1" x14ac:dyDescent="0.35">
      <c r="A76" s="3" t="s">
        <v>223</v>
      </c>
      <c r="B76" s="4" t="s">
        <v>73</v>
      </c>
      <c r="C76" s="8">
        <v>92.4</v>
      </c>
      <c r="D76" s="72"/>
      <c r="E76" s="14">
        <f t="shared" si="0"/>
        <v>92.4</v>
      </c>
    </row>
    <row r="77" spans="1:5" ht="14.5" thickBot="1" x14ac:dyDescent="0.35">
      <c r="A77" s="3" t="s">
        <v>224</v>
      </c>
      <c r="B77" s="4" t="s">
        <v>74</v>
      </c>
      <c r="C77" s="8">
        <v>183.60000000000002</v>
      </c>
      <c r="D77" s="72"/>
      <c r="E77" s="14">
        <f t="shared" si="0"/>
        <v>183.60000000000002</v>
      </c>
    </row>
    <row r="78" spans="1:5" ht="14.5" thickBot="1" x14ac:dyDescent="0.35">
      <c r="A78" s="3" t="s">
        <v>225</v>
      </c>
      <c r="B78" s="4" t="s">
        <v>75</v>
      </c>
      <c r="C78" s="8">
        <v>92.039999999999992</v>
      </c>
      <c r="D78" s="72"/>
      <c r="E78" s="14">
        <f t="shared" si="0"/>
        <v>92.039999999999992</v>
      </c>
    </row>
    <row r="79" spans="1:5" ht="14.5" thickBot="1" x14ac:dyDescent="0.35">
      <c r="A79" s="3" t="s">
        <v>226</v>
      </c>
      <c r="B79" s="4" t="s">
        <v>76</v>
      </c>
      <c r="C79" s="8">
        <v>566</v>
      </c>
      <c r="D79" s="72"/>
      <c r="E79" s="14">
        <f t="shared" si="0"/>
        <v>566</v>
      </c>
    </row>
    <row r="80" spans="1:5" ht="14.5" thickBot="1" x14ac:dyDescent="0.35">
      <c r="A80" s="3" t="s">
        <v>227</v>
      </c>
      <c r="B80" s="4" t="s">
        <v>77</v>
      </c>
      <c r="C80" s="8">
        <v>16.559999999999999</v>
      </c>
      <c r="D80" s="72"/>
      <c r="E80" s="14">
        <f t="shared" si="0"/>
        <v>16.559999999999999</v>
      </c>
    </row>
    <row r="81" spans="1:5" ht="14.5" thickBot="1" x14ac:dyDescent="0.35">
      <c r="A81" s="3" t="s">
        <v>228</v>
      </c>
      <c r="B81" s="4" t="s">
        <v>78</v>
      </c>
      <c r="C81" s="8">
        <v>1653.6000000000001</v>
      </c>
      <c r="D81" s="72"/>
      <c r="E81" s="14">
        <f t="shared" si="0"/>
        <v>1653.6000000000001</v>
      </c>
    </row>
    <row r="82" spans="1:5" ht="14.5" thickBot="1" x14ac:dyDescent="0.35">
      <c r="A82" s="3" t="s">
        <v>229</v>
      </c>
      <c r="B82" s="4" t="s">
        <v>79</v>
      </c>
      <c r="C82" s="8">
        <v>1653.6000000000001</v>
      </c>
      <c r="D82" s="72"/>
      <c r="E82" s="14">
        <f t="shared" si="0"/>
        <v>1653.6000000000001</v>
      </c>
    </row>
    <row r="83" spans="1:5" ht="14.5" thickBot="1" x14ac:dyDescent="0.35">
      <c r="A83" s="3" t="s">
        <v>230</v>
      </c>
      <c r="B83" s="4" t="s">
        <v>80</v>
      </c>
      <c r="C83" s="8">
        <v>1101.5999999999999</v>
      </c>
      <c r="D83" s="72"/>
      <c r="E83" s="14">
        <f t="shared" si="0"/>
        <v>1101.5999999999999</v>
      </c>
    </row>
    <row r="84" spans="1:5" ht="14.5" thickBot="1" x14ac:dyDescent="0.35">
      <c r="A84" s="3" t="s">
        <v>231</v>
      </c>
      <c r="B84" s="4" t="s">
        <v>81</v>
      </c>
      <c r="C84" s="8">
        <v>441</v>
      </c>
      <c r="D84" s="72"/>
      <c r="E84" s="14">
        <f t="shared" si="0"/>
        <v>441</v>
      </c>
    </row>
    <row r="85" spans="1:5" ht="14.5" thickBot="1" x14ac:dyDescent="0.35">
      <c r="A85" s="3" t="s">
        <v>181</v>
      </c>
      <c r="B85" s="4" t="s">
        <v>82</v>
      </c>
      <c r="C85" s="8">
        <v>872.40000000000009</v>
      </c>
      <c r="D85" s="72"/>
      <c r="E85" s="14">
        <f t="shared" si="0"/>
        <v>872.40000000000009</v>
      </c>
    </row>
    <row r="86" spans="1:5" ht="14.5" thickBot="1" x14ac:dyDescent="0.35">
      <c r="A86" s="3" t="s">
        <v>232</v>
      </c>
      <c r="B86" s="4" t="s">
        <v>83</v>
      </c>
      <c r="C86" s="8">
        <v>18.36</v>
      </c>
      <c r="D86" s="72"/>
      <c r="E86" s="14">
        <f t="shared" si="0"/>
        <v>18.36</v>
      </c>
    </row>
    <row r="87" spans="1:5" ht="14.5" thickBot="1" x14ac:dyDescent="0.35">
      <c r="A87" s="3" t="s">
        <v>233</v>
      </c>
      <c r="B87" s="4" t="s">
        <v>84</v>
      </c>
      <c r="C87" s="8">
        <v>157.19999999999999</v>
      </c>
      <c r="D87" s="72"/>
      <c r="E87" s="14">
        <f t="shared" si="0"/>
        <v>157.19999999999999</v>
      </c>
    </row>
    <row r="88" spans="1:5" ht="14.5" thickBot="1" x14ac:dyDescent="0.35">
      <c r="A88" s="3" t="s">
        <v>234</v>
      </c>
      <c r="B88" s="4" t="s">
        <v>85</v>
      </c>
      <c r="C88" s="8">
        <v>64.800000000000011</v>
      </c>
      <c r="D88" s="72"/>
      <c r="E88" s="14">
        <f t="shared" si="0"/>
        <v>64.800000000000011</v>
      </c>
    </row>
    <row r="89" spans="1:5" ht="14.5" thickBot="1" x14ac:dyDescent="0.35">
      <c r="A89" s="3" t="s">
        <v>235</v>
      </c>
      <c r="B89" s="4" t="s">
        <v>86</v>
      </c>
      <c r="C89" s="8">
        <v>138</v>
      </c>
      <c r="D89" s="72"/>
      <c r="E89" s="14">
        <f t="shared" si="0"/>
        <v>138</v>
      </c>
    </row>
    <row r="90" spans="1:5" ht="14.5" thickBot="1" x14ac:dyDescent="0.35">
      <c r="A90" s="3" t="s">
        <v>236</v>
      </c>
      <c r="B90" s="4" t="s">
        <v>87</v>
      </c>
      <c r="C90" s="8">
        <v>117</v>
      </c>
      <c r="D90" s="72"/>
      <c r="E90" s="14">
        <f t="shared" si="0"/>
        <v>117</v>
      </c>
    </row>
    <row r="91" spans="1:5" ht="14.5" thickBot="1" x14ac:dyDescent="0.35">
      <c r="A91" s="3" t="s">
        <v>237</v>
      </c>
      <c r="B91" s="4" t="s">
        <v>88</v>
      </c>
      <c r="C91" s="8">
        <v>91</v>
      </c>
      <c r="D91" s="72"/>
      <c r="E91" s="14">
        <f t="shared" si="0"/>
        <v>91</v>
      </c>
    </row>
    <row r="92" spans="1:5" ht="14.5" thickBot="1" x14ac:dyDescent="0.35">
      <c r="A92" s="63" t="s">
        <v>359</v>
      </c>
      <c r="B92" s="64" t="s">
        <v>89</v>
      </c>
      <c r="C92" s="8">
        <v>36</v>
      </c>
      <c r="D92" s="72"/>
      <c r="E92" s="14">
        <f t="shared" si="0"/>
        <v>36</v>
      </c>
    </row>
    <row r="93" spans="1:5" ht="14.5" thickBot="1" x14ac:dyDescent="0.35">
      <c r="A93" s="3" t="s">
        <v>238</v>
      </c>
      <c r="B93" s="4" t="s">
        <v>90</v>
      </c>
      <c r="C93" s="8">
        <v>156.04</v>
      </c>
      <c r="D93" s="72"/>
      <c r="E93" s="14">
        <f t="shared" si="0"/>
        <v>156.04</v>
      </c>
    </row>
    <row r="94" spans="1:5" ht="14.5" thickBot="1" x14ac:dyDescent="0.35">
      <c r="A94" s="3" t="s">
        <v>239</v>
      </c>
      <c r="B94" s="4" t="s">
        <v>91</v>
      </c>
      <c r="C94" s="8">
        <v>110.39999999999999</v>
      </c>
      <c r="D94" s="72"/>
      <c r="E94" s="14">
        <f t="shared" si="0"/>
        <v>110.39999999999999</v>
      </c>
    </row>
    <row r="95" spans="1:5" ht="14.5" thickBot="1" x14ac:dyDescent="0.35">
      <c r="A95" s="3" t="s">
        <v>221</v>
      </c>
      <c r="B95" s="4" t="s">
        <v>71</v>
      </c>
      <c r="C95" s="8">
        <v>34</v>
      </c>
      <c r="D95" s="72"/>
      <c r="E95" s="14">
        <f t="shared" si="0"/>
        <v>34</v>
      </c>
    </row>
    <row r="96" spans="1:5" ht="23.5" thickBot="1" x14ac:dyDescent="0.35">
      <c r="A96" s="3" t="s">
        <v>240</v>
      </c>
      <c r="B96" s="4" t="s">
        <v>92</v>
      </c>
      <c r="C96" s="8">
        <v>183.60000000000002</v>
      </c>
      <c r="D96" s="72"/>
      <c r="E96" s="14">
        <f t="shared" si="0"/>
        <v>183.60000000000002</v>
      </c>
    </row>
    <row r="97" spans="1:5" ht="23.5" thickBot="1" x14ac:dyDescent="0.35">
      <c r="A97" s="3" t="s">
        <v>241</v>
      </c>
      <c r="B97" s="4" t="s">
        <v>93</v>
      </c>
      <c r="C97" s="8">
        <v>183.60000000000002</v>
      </c>
      <c r="D97" s="72"/>
      <c r="E97" s="14">
        <f t="shared" si="0"/>
        <v>183.60000000000002</v>
      </c>
    </row>
    <row r="98" spans="1:5" ht="14.5" thickBot="1" x14ac:dyDescent="0.35">
      <c r="A98" s="3" t="s">
        <v>242</v>
      </c>
      <c r="B98" s="4" t="s">
        <v>94</v>
      </c>
      <c r="C98" s="8">
        <v>872.40000000000009</v>
      </c>
      <c r="D98" s="72"/>
      <c r="E98" s="14">
        <f t="shared" si="0"/>
        <v>872.40000000000009</v>
      </c>
    </row>
    <row r="99" spans="1:5" ht="14.5" thickBot="1" x14ac:dyDescent="0.35">
      <c r="A99" s="3" t="s">
        <v>243</v>
      </c>
      <c r="B99" s="4" t="s">
        <v>95</v>
      </c>
      <c r="C99" s="8">
        <v>872.40000000000009</v>
      </c>
      <c r="D99" s="72"/>
      <c r="E99" s="14">
        <f t="shared" si="0"/>
        <v>872.40000000000009</v>
      </c>
    </row>
    <row r="100" spans="1:5" ht="14.5" thickBot="1" x14ac:dyDescent="0.35">
      <c r="A100" s="3" t="s">
        <v>244</v>
      </c>
      <c r="B100" s="4" t="s">
        <v>96</v>
      </c>
      <c r="C100" s="8">
        <v>183.60000000000002</v>
      </c>
      <c r="D100" s="72"/>
      <c r="E100" s="14">
        <f t="shared" si="0"/>
        <v>183.60000000000002</v>
      </c>
    </row>
    <row r="101" spans="1:5" ht="14.5" thickBot="1" x14ac:dyDescent="0.35">
      <c r="A101" s="3" t="s">
        <v>245</v>
      </c>
      <c r="B101" s="4" t="s">
        <v>97</v>
      </c>
      <c r="C101" s="8">
        <v>46.8</v>
      </c>
      <c r="D101" s="72"/>
      <c r="E101" s="14">
        <f t="shared" si="0"/>
        <v>46.8</v>
      </c>
    </row>
    <row r="102" spans="1:5" ht="14.5" thickBot="1" x14ac:dyDescent="0.35">
      <c r="A102" s="3" t="s">
        <v>246</v>
      </c>
      <c r="B102" s="4" t="s">
        <v>98</v>
      </c>
      <c r="C102" s="8">
        <v>46.8</v>
      </c>
      <c r="D102" s="72"/>
      <c r="E102" s="14">
        <f t="shared" si="0"/>
        <v>46.8</v>
      </c>
    </row>
    <row r="103" spans="1:5" ht="14.5" thickBot="1" x14ac:dyDescent="0.35">
      <c r="A103" s="3" t="s">
        <v>247</v>
      </c>
      <c r="B103" s="4" t="s">
        <v>99</v>
      </c>
      <c r="C103" s="8">
        <v>51.599999999999994</v>
      </c>
      <c r="D103" s="72"/>
      <c r="E103" s="14">
        <f t="shared" si="0"/>
        <v>51.599999999999994</v>
      </c>
    </row>
    <row r="104" spans="1:5" ht="14.5" thickBot="1" x14ac:dyDescent="0.35">
      <c r="A104" s="3" t="s">
        <v>248</v>
      </c>
      <c r="B104" s="4" t="s">
        <v>100</v>
      </c>
      <c r="C104" s="8">
        <v>46.8</v>
      </c>
      <c r="D104" s="72"/>
      <c r="E104" s="14">
        <f t="shared" si="0"/>
        <v>46.8</v>
      </c>
    </row>
    <row r="105" spans="1:5" ht="14.5" thickBot="1" x14ac:dyDescent="0.35">
      <c r="A105" s="3" t="s">
        <v>249</v>
      </c>
      <c r="B105" s="4" t="s">
        <v>101</v>
      </c>
      <c r="C105" s="8">
        <v>73.56</v>
      </c>
      <c r="D105" s="72"/>
      <c r="E105" s="14">
        <f t="shared" si="0"/>
        <v>73.56</v>
      </c>
    </row>
    <row r="106" spans="1:5" ht="14.5" thickBot="1" x14ac:dyDescent="0.35">
      <c r="A106" s="3" t="s">
        <v>250</v>
      </c>
      <c r="B106" s="4" t="s">
        <v>102</v>
      </c>
      <c r="C106" s="8">
        <v>5751.6</v>
      </c>
      <c r="D106" s="72"/>
      <c r="E106" s="14">
        <f t="shared" ref="E106:E144" si="1">C106-(C106*$D$43)</f>
        <v>5751.6</v>
      </c>
    </row>
    <row r="107" spans="1:5" ht="14.5" thickBot="1" x14ac:dyDescent="0.35">
      <c r="A107" s="3" t="s">
        <v>251</v>
      </c>
      <c r="B107" s="4" t="s">
        <v>103</v>
      </c>
      <c r="C107" s="8">
        <v>11456.400000000001</v>
      </c>
      <c r="D107" s="72"/>
      <c r="E107" s="14">
        <f t="shared" si="1"/>
        <v>11456.400000000001</v>
      </c>
    </row>
    <row r="108" spans="1:5" ht="14.5" thickBot="1" x14ac:dyDescent="0.35">
      <c r="A108" s="3" t="s">
        <v>252</v>
      </c>
      <c r="B108" s="4" t="s">
        <v>104</v>
      </c>
      <c r="C108" s="8">
        <v>45961.2</v>
      </c>
      <c r="D108" s="72"/>
      <c r="E108" s="14">
        <f t="shared" si="1"/>
        <v>45961.2</v>
      </c>
    </row>
    <row r="109" spans="1:5" ht="14.5" thickBot="1" x14ac:dyDescent="0.35">
      <c r="A109" s="3" t="s">
        <v>253</v>
      </c>
      <c r="B109" s="4" t="s">
        <v>105</v>
      </c>
      <c r="C109" s="8">
        <v>91969.200000000012</v>
      </c>
      <c r="D109" s="72"/>
      <c r="E109" s="14">
        <f t="shared" si="1"/>
        <v>91969.200000000012</v>
      </c>
    </row>
    <row r="110" spans="1:5" ht="14.5" thickBot="1" x14ac:dyDescent="0.35">
      <c r="A110" s="3" t="s">
        <v>254</v>
      </c>
      <c r="B110" s="4" t="s">
        <v>106</v>
      </c>
      <c r="C110" s="8">
        <v>183982.8</v>
      </c>
      <c r="D110" s="72"/>
      <c r="E110" s="14">
        <f t="shared" si="1"/>
        <v>183982.8</v>
      </c>
    </row>
    <row r="111" spans="1:5" ht="14.5" thickBot="1" x14ac:dyDescent="0.35">
      <c r="A111" s="3" t="s">
        <v>255</v>
      </c>
      <c r="B111" s="4" t="s">
        <v>107</v>
      </c>
      <c r="C111" s="8">
        <v>368011.19999999995</v>
      </c>
      <c r="D111" s="72"/>
      <c r="E111" s="14">
        <f t="shared" si="1"/>
        <v>368011.19999999995</v>
      </c>
    </row>
    <row r="112" spans="1:5" ht="14.5" thickBot="1" x14ac:dyDescent="0.35">
      <c r="A112" s="3" t="s">
        <v>256</v>
      </c>
      <c r="B112" s="4" t="s">
        <v>108</v>
      </c>
      <c r="C112" s="8">
        <v>736066.8</v>
      </c>
      <c r="D112" s="72"/>
      <c r="E112" s="14">
        <f t="shared" si="1"/>
        <v>736066.8</v>
      </c>
    </row>
    <row r="113" spans="1:5" ht="14.5" thickBot="1" x14ac:dyDescent="0.35">
      <c r="A113" s="3" t="s">
        <v>257</v>
      </c>
      <c r="B113" s="4" t="s">
        <v>109</v>
      </c>
      <c r="C113" s="8">
        <v>184.8</v>
      </c>
      <c r="D113" s="72"/>
      <c r="E113" s="14">
        <f t="shared" si="1"/>
        <v>184.8</v>
      </c>
    </row>
    <row r="114" spans="1:5" ht="14.5" thickBot="1" x14ac:dyDescent="0.35">
      <c r="A114" s="3" t="s">
        <v>258</v>
      </c>
      <c r="B114" s="4" t="s">
        <v>110</v>
      </c>
      <c r="C114" s="8">
        <v>32.04</v>
      </c>
      <c r="D114" s="72"/>
      <c r="E114" s="14">
        <f t="shared" si="1"/>
        <v>32.04</v>
      </c>
    </row>
    <row r="115" spans="1:5" ht="14.5" thickBot="1" x14ac:dyDescent="0.35">
      <c r="A115" s="3" t="s">
        <v>259</v>
      </c>
      <c r="B115" s="4" t="s">
        <v>111</v>
      </c>
      <c r="C115" s="8">
        <v>9.7200000000000006</v>
      </c>
      <c r="D115" s="72"/>
      <c r="E115" s="14">
        <f t="shared" si="1"/>
        <v>9.7200000000000006</v>
      </c>
    </row>
    <row r="116" spans="1:5" ht="14.5" thickBot="1" x14ac:dyDescent="0.35">
      <c r="A116" s="3" t="s">
        <v>260</v>
      </c>
      <c r="B116" s="4" t="s">
        <v>112</v>
      </c>
      <c r="C116" s="8">
        <v>9181.2000000000007</v>
      </c>
      <c r="D116" s="72"/>
      <c r="E116" s="14">
        <f t="shared" si="1"/>
        <v>9181.2000000000007</v>
      </c>
    </row>
    <row r="117" spans="1:5" ht="14.5" thickBot="1" x14ac:dyDescent="0.35">
      <c r="A117" s="3" t="s">
        <v>261</v>
      </c>
      <c r="B117" s="4" t="s">
        <v>113</v>
      </c>
      <c r="C117" s="8">
        <v>9181.2000000000007</v>
      </c>
      <c r="D117" s="72"/>
      <c r="E117" s="14">
        <f t="shared" si="1"/>
        <v>9181.2000000000007</v>
      </c>
    </row>
    <row r="118" spans="1:5" ht="14.5" thickBot="1" x14ac:dyDescent="0.35">
      <c r="A118" s="3" t="s">
        <v>262</v>
      </c>
      <c r="B118" s="4" t="s">
        <v>114</v>
      </c>
      <c r="C118" s="8">
        <v>2295.6000000000004</v>
      </c>
      <c r="D118" s="72"/>
      <c r="E118" s="14">
        <f t="shared" si="1"/>
        <v>2295.6000000000004</v>
      </c>
    </row>
    <row r="119" spans="1:5" ht="14.5" thickBot="1" x14ac:dyDescent="0.35">
      <c r="A119" s="3" t="s">
        <v>263</v>
      </c>
      <c r="B119" s="4" t="s">
        <v>115</v>
      </c>
      <c r="C119" s="8">
        <v>4591.2000000000007</v>
      </c>
      <c r="D119" s="72"/>
      <c r="E119" s="14">
        <f t="shared" si="1"/>
        <v>4591.2000000000007</v>
      </c>
    </row>
    <row r="120" spans="1:5" ht="14.5" thickBot="1" x14ac:dyDescent="0.35">
      <c r="A120" s="3" t="s">
        <v>264</v>
      </c>
      <c r="B120" s="4" t="s">
        <v>116</v>
      </c>
      <c r="C120" s="8">
        <v>2295.6000000000004</v>
      </c>
      <c r="D120" s="72"/>
      <c r="E120" s="14">
        <f t="shared" si="1"/>
        <v>2295.6000000000004</v>
      </c>
    </row>
    <row r="121" spans="1:5" ht="14.5" thickBot="1" x14ac:dyDescent="0.35">
      <c r="A121" s="3" t="s">
        <v>265</v>
      </c>
      <c r="B121" s="4" t="s">
        <v>117</v>
      </c>
      <c r="C121" s="8">
        <v>13771.199999999999</v>
      </c>
      <c r="D121" s="72"/>
      <c r="E121" s="14">
        <f t="shared" si="1"/>
        <v>13771.199999999999</v>
      </c>
    </row>
    <row r="122" spans="1:5" ht="14.5" thickBot="1" x14ac:dyDescent="0.35">
      <c r="A122" s="3" t="s">
        <v>266</v>
      </c>
      <c r="B122" s="4" t="s">
        <v>118</v>
      </c>
      <c r="C122" s="8">
        <v>11475.599999999999</v>
      </c>
      <c r="D122" s="72"/>
      <c r="E122" s="14">
        <f t="shared" si="1"/>
        <v>11475.599999999999</v>
      </c>
    </row>
    <row r="123" spans="1:5" ht="14.5" thickBot="1" x14ac:dyDescent="0.35">
      <c r="A123" s="3" t="s">
        <v>267</v>
      </c>
      <c r="B123" s="4" t="s">
        <v>119</v>
      </c>
      <c r="C123" s="8">
        <v>6885.5999999999995</v>
      </c>
      <c r="D123" s="72"/>
      <c r="E123" s="14">
        <f t="shared" si="1"/>
        <v>6885.5999999999995</v>
      </c>
    </row>
    <row r="124" spans="1:5" ht="14.5" thickBot="1" x14ac:dyDescent="0.35">
      <c r="A124" s="3" t="s">
        <v>268</v>
      </c>
      <c r="B124" s="4" t="s">
        <v>120</v>
      </c>
      <c r="C124" s="8">
        <v>598.79999999999995</v>
      </c>
      <c r="D124" s="72"/>
      <c r="E124" s="14">
        <f t="shared" si="1"/>
        <v>598.79999999999995</v>
      </c>
    </row>
    <row r="125" spans="1:5" ht="14.5" thickBot="1" x14ac:dyDescent="0.35">
      <c r="A125" s="3" t="s">
        <v>269</v>
      </c>
      <c r="B125" s="4" t="s">
        <v>121</v>
      </c>
      <c r="C125" s="8">
        <v>184.8</v>
      </c>
      <c r="D125" s="72"/>
      <c r="E125" s="14">
        <f t="shared" si="1"/>
        <v>184.8</v>
      </c>
    </row>
    <row r="126" spans="1:5" ht="14.5" thickBot="1" x14ac:dyDescent="0.35">
      <c r="A126" s="3" t="s">
        <v>270</v>
      </c>
      <c r="B126" s="4" t="s">
        <v>122</v>
      </c>
      <c r="C126" s="8">
        <v>459.59999999999997</v>
      </c>
      <c r="D126" s="72"/>
      <c r="E126" s="14">
        <f t="shared" si="1"/>
        <v>459.59999999999997</v>
      </c>
    </row>
    <row r="127" spans="1:5" ht="14.5" thickBot="1" x14ac:dyDescent="0.35">
      <c r="A127" s="3" t="s">
        <v>271</v>
      </c>
      <c r="B127" s="4" t="s">
        <v>123</v>
      </c>
      <c r="C127" s="8">
        <v>918</v>
      </c>
      <c r="D127" s="72"/>
      <c r="E127" s="14">
        <f t="shared" si="1"/>
        <v>918</v>
      </c>
    </row>
    <row r="128" spans="1:5" ht="14.5" thickBot="1" x14ac:dyDescent="0.35">
      <c r="A128" s="3" t="s">
        <v>272</v>
      </c>
      <c r="B128" s="4" t="s">
        <v>124</v>
      </c>
      <c r="C128" s="8">
        <v>1837.1999999999998</v>
      </c>
      <c r="D128" s="72"/>
      <c r="E128" s="14">
        <f t="shared" si="1"/>
        <v>1837.1999999999998</v>
      </c>
    </row>
    <row r="129" spans="1:5" ht="14.5" thickBot="1" x14ac:dyDescent="0.35">
      <c r="A129" s="3" t="s">
        <v>273</v>
      </c>
      <c r="B129" s="4" t="s">
        <v>125</v>
      </c>
      <c r="C129" s="8">
        <v>918</v>
      </c>
      <c r="D129" s="72"/>
      <c r="E129" s="14">
        <f t="shared" si="1"/>
        <v>918</v>
      </c>
    </row>
    <row r="130" spans="1:5" ht="14.5" thickBot="1" x14ac:dyDescent="0.35">
      <c r="A130" s="3" t="s">
        <v>274</v>
      </c>
      <c r="B130" s="4" t="s">
        <v>126</v>
      </c>
      <c r="C130" s="8">
        <v>643.20000000000005</v>
      </c>
      <c r="D130" s="72"/>
      <c r="E130" s="14">
        <f t="shared" si="1"/>
        <v>643.20000000000005</v>
      </c>
    </row>
    <row r="131" spans="1:5" ht="14.5" thickBot="1" x14ac:dyDescent="0.35">
      <c r="A131" s="3" t="s">
        <v>275</v>
      </c>
      <c r="B131" s="4" t="s">
        <v>127</v>
      </c>
      <c r="C131" s="8">
        <v>294</v>
      </c>
      <c r="D131" s="72"/>
      <c r="E131" s="14">
        <f t="shared" si="1"/>
        <v>294</v>
      </c>
    </row>
    <row r="132" spans="1:5" ht="14.5" thickBot="1" x14ac:dyDescent="0.35">
      <c r="A132" s="3" t="s">
        <v>276</v>
      </c>
      <c r="B132" s="4" t="s">
        <v>128</v>
      </c>
      <c r="C132" s="8">
        <v>110.39999999999999</v>
      </c>
      <c r="D132" s="72"/>
      <c r="E132" s="14">
        <f t="shared" si="1"/>
        <v>110.39999999999999</v>
      </c>
    </row>
    <row r="133" spans="1:5" ht="14.5" thickBot="1" x14ac:dyDescent="0.35">
      <c r="A133" s="3" t="s">
        <v>277</v>
      </c>
      <c r="B133" s="4" t="s">
        <v>129</v>
      </c>
      <c r="C133" s="8">
        <v>918</v>
      </c>
      <c r="D133" s="72"/>
      <c r="E133" s="14">
        <f t="shared" si="1"/>
        <v>918</v>
      </c>
    </row>
    <row r="134" spans="1:5" ht="14.5" thickBot="1" x14ac:dyDescent="0.35">
      <c r="A134" s="3" t="s">
        <v>278</v>
      </c>
      <c r="B134" s="4" t="s">
        <v>130</v>
      </c>
      <c r="C134" s="8">
        <v>230.39999999999998</v>
      </c>
      <c r="D134" s="72"/>
      <c r="E134" s="14">
        <f t="shared" si="1"/>
        <v>230.39999999999998</v>
      </c>
    </row>
    <row r="135" spans="1:5" ht="14.5" thickBot="1" x14ac:dyDescent="0.35">
      <c r="A135" s="3" t="s">
        <v>279</v>
      </c>
      <c r="B135" s="4" t="s">
        <v>131</v>
      </c>
      <c r="C135" s="8">
        <v>367.20000000000005</v>
      </c>
      <c r="D135" s="72"/>
      <c r="E135" s="14">
        <f t="shared" si="1"/>
        <v>367.20000000000005</v>
      </c>
    </row>
    <row r="136" spans="1:5" ht="14.5" thickBot="1" x14ac:dyDescent="0.35">
      <c r="A136" s="3" t="s">
        <v>280</v>
      </c>
      <c r="B136" s="4" t="s">
        <v>132</v>
      </c>
      <c r="C136" s="8">
        <v>1377.6</v>
      </c>
      <c r="D136" s="72"/>
      <c r="E136" s="14">
        <f t="shared" si="1"/>
        <v>1377.6</v>
      </c>
    </row>
    <row r="137" spans="1:5" ht="14.5" thickBot="1" x14ac:dyDescent="0.35">
      <c r="A137" s="3" t="s">
        <v>281</v>
      </c>
      <c r="B137" s="4" t="s">
        <v>133</v>
      </c>
      <c r="C137" s="8">
        <v>9181.2000000000007</v>
      </c>
      <c r="D137" s="72"/>
      <c r="E137" s="14">
        <f t="shared" si="1"/>
        <v>9181.2000000000007</v>
      </c>
    </row>
    <row r="138" spans="1:5" ht="14.5" thickBot="1" x14ac:dyDescent="0.35">
      <c r="A138" s="3" t="s">
        <v>282</v>
      </c>
      <c r="B138" s="4" t="s">
        <v>134</v>
      </c>
      <c r="C138" s="8">
        <v>27541.199999999997</v>
      </c>
      <c r="D138" s="72"/>
      <c r="E138" s="14">
        <f t="shared" si="1"/>
        <v>27541.199999999997</v>
      </c>
    </row>
    <row r="139" spans="1:5" ht="14.5" thickBot="1" x14ac:dyDescent="0.35">
      <c r="A139" s="3" t="s">
        <v>283</v>
      </c>
      <c r="B139" s="4" t="s">
        <v>135</v>
      </c>
      <c r="C139" s="8">
        <v>276</v>
      </c>
      <c r="D139" s="72"/>
      <c r="E139" s="14">
        <f t="shared" si="1"/>
        <v>276</v>
      </c>
    </row>
    <row r="140" spans="1:5" ht="14.5" thickBot="1" x14ac:dyDescent="0.35">
      <c r="A140" s="3" t="s">
        <v>284</v>
      </c>
      <c r="B140" s="4" t="s">
        <v>136</v>
      </c>
      <c r="C140" s="8">
        <v>459.59999999999997</v>
      </c>
      <c r="D140" s="72"/>
      <c r="E140" s="14">
        <f t="shared" si="1"/>
        <v>459.59999999999997</v>
      </c>
    </row>
    <row r="141" spans="1:5" ht="14.5" thickBot="1" x14ac:dyDescent="0.35">
      <c r="A141" s="3" t="s">
        <v>285</v>
      </c>
      <c r="B141" s="4" t="s">
        <v>137</v>
      </c>
      <c r="C141" s="8">
        <v>688.8</v>
      </c>
      <c r="D141" s="72"/>
      <c r="E141" s="14">
        <f t="shared" si="1"/>
        <v>688.8</v>
      </c>
    </row>
    <row r="142" spans="1:5" ht="14.5" thickBot="1" x14ac:dyDescent="0.35">
      <c r="A142" s="3" t="s">
        <v>286</v>
      </c>
      <c r="B142" s="4" t="s">
        <v>138</v>
      </c>
      <c r="C142" s="8">
        <v>598.79999999999995</v>
      </c>
      <c r="D142" s="72"/>
      <c r="E142" s="14">
        <f t="shared" si="1"/>
        <v>598.79999999999995</v>
      </c>
    </row>
    <row r="143" spans="1:5" ht="14.5" thickBot="1" x14ac:dyDescent="0.35">
      <c r="A143" s="3" t="s">
        <v>287</v>
      </c>
      <c r="B143" s="4" t="s">
        <v>139</v>
      </c>
      <c r="C143" s="8">
        <v>826.80000000000007</v>
      </c>
      <c r="D143" s="72"/>
      <c r="E143" s="14">
        <f t="shared" si="1"/>
        <v>826.80000000000007</v>
      </c>
    </row>
    <row r="144" spans="1:5" ht="14.5" thickBot="1" x14ac:dyDescent="0.35">
      <c r="A144" s="5" t="s">
        <v>288</v>
      </c>
      <c r="B144" s="7" t="s">
        <v>140</v>
      </c>
      <c r="C144" s="9">
        <v>1101.5999999999999</v>
      </c>
      <c r="D144" s="72"/>
      <c r="E144" s="14">
        <f t="shared" si="1"/>
        <v>1101.5999999999999</v>
      </c>
    </row>
    <row r="145" spans="1:5" ht="14.5" thickBot="1" x14ac:dyDescent="0.35">
      <c r="A145" s="73" t="s">
        <v>349</v>
      </c>
      <c r="B145" s="74"/>
      <c r="C145" s="74"/>
      <c r="D145" s="74"/>
      <c r="E145" s="75"/>
    </row>
    <row r="146" spans="1:5" ht="23.5" thickBot="1" x14ac:dyDescent="0.35">
      <c r="A146" s="59" t="s">
        <v>306</v>
      </c>
      <c r="B146" s="60" t="s">
        <v>141</v>
      </c>
      <c r="C146" s="61">
        <v>846720</v>
      </c>
      <c r="D146" s="76">
        <v>0</v>
      </c>
      <c r="E146" s="16">
        <f>C146-(C146*$D$146)</f>
        <v>846720</v>
      </c>
    </row>
    <row r="147" spans="1:5" ht="23.5" thickBot="1" x14ac:dyDescent="0.35">
      <c r="A147" s="59" t="s">
        <v>307</v>
      </c>
      <c r="B147" s="60" t="s">
        <v>308</v>
      </c>
      <c r="C147" s="61">
        <v>11.76</v>
      </c>
      <c r="D147" s="77"/>
      <c r="E147" s="16">
        <f t="shared" ref="E147:E187" si="2">C147-(C147*$D$146)</f>
        <v>11.76</v>
      </c>
    </row>
    <row r="148" spans="1:5" ht="15" customHeight="1" thickBot="1" x14ac:dyDescent="0.35">
      <c r="A148" s="59" t="s">
        <v>309</v>
      </c>
      <c r="B148" s="60" t="s">
        <v>310</v>
      </c>
      <c r="C148" s="61">
        <v>228864</v>
      </c>
      <c r="D148" s="77"/>
      <c r="E148" s="16">
        <f t="shared" si="2"/>
        <v>228864</v>
      </c>
    </row>
    <row r="149" spans="1:5" ht="23.5" thickBot="1" x14ac:dyDescent="0.35">
      <c r="A149" s="59" t="s">
        <v>311</v>
      </c>
      <c r="B149" s="60" t="s">
        <v>142</v>
      </c>
      <c r="C149" s="61">
        <v>35.76</v>
      </c>
      <c r="D149" s="77"/>
      <c r="E149" s="16">
        <f t="shared" si="2"/>
        <v>35.76</v>
      </c>
    </row>
    <row r="150" spans="1:5" ht="15" customHeight="1" thickBot="1" x14ac:dyDescent="0.35">
      <c r="A150" s="59" t="s">
        <v>173</v>
      </c>
      <c r="B150" s="62" t="s">
        <v>312</v>
      </c>
      <c r="C150" s="61">
        <v>83200</v>
      </c>
      <c r="D150" s="77"/>
      <c r="E150" s="16">
        <f t="shared" si="2"/>
        <v>83200</v>
      </c>
    </row>
    <row r="151" spans="1:5" ht="15" customHeight="1" thickBot="1" x14ac:dyDescent="0.35">
      <c r="A151" s="59" t="s">
        <v>313</v>
      </c>
      <c r="B151" s="62" t="s">
        <v>314</v>
      </c>
      <c r="C151" s="61">
        <v>13</v>
      </c>
      <c r="D151" s="77"/>
      <c r="E151" s="16">
        <f t="shared" si="2"/>
        <v>13</v>
      </c>
    </row>
    <row r="152" spans="1:5" ht="15" customHeight="1" thickBot="1" x14ac:dyDescent="0.35">
      <c r="A152" s="59" t="s">
        <v>315</v>
      </c>
      <c r="B152" s="60" t="s">
        <v>143</v>
      </c>
      <c r="C152" s="61">
        <v>56.76</v>
      </c>
      <c r="D152" s="77"/>
      <c r="E152" s="16">
        <f t="shared" si="2"/>
        <v>56.76</v>
      </c>
    </row>
    <row r="153" spans="1:5" ht="15" customHeight="1" thickBot="1" x14ac:dyDescent="0.35">
      <c r="A153" s="59" t="s">
        <v>316</v>
      </c>
      <c r="B153" s="60" t="s">
        <v>144</v>
      </c>
      <c r="C153" s="61">
        <v>21.24</v>
      </c>
      <c r="D153" s="77"/>
      <c r="E153" s="16">
        <f t="shared" si="2"/>
        <v>21.24</v>
      </c>
    </row>
    <row r="154" spans="1:5" ht="15" customHeight="1" thickBot="1" x14ac:dyDescent="0.35">
      <c r="A154" s="59" t="s">
        <v>317</v>
      </c>
      <c r="B154" s="60" t="s">
        <v>145</v>
      </c>
      <c r="C154" s="61">
        <v>22</v>
      </c>
      <c r="D154" s="77"/>
      <c r="E154" s="16">
        <f t="shared" si="2"/>
        <v>22</v>
      </c>
    </row>
    <row r="155" spans="1:5" ht="15" customHeight="1" thickBot="1" x14ac:dyDescent="0.35">
      <c r="A155" s="59" t="s">
        <v>203</v>
      </c>
      <c r="B155" s="60" t="s">
        <v>146</v>
      </c>
      <c r="C155" s="61">
        <v>69</v>
      </c>
      <c r="D155" s="77"/>
      <c r="E155" s="16">
        <f t="shared" si="2"/>
        <v>69</v>
      </c>
    </row>
    <row r="156" spans="1:5" ht="15" customHeight="1" thickBot="1" x14ac:dyDescent="0.35">
      <c r="A156" s="59" t="s">
        <v>318</v>
      </c>
      <c r="B156" s="60" t="s">
        <v>147</v>
      </c>
      <c r="C156" s="61">
        <v>15.24</v>
      </c>
      <c r="D156" s="77"/>
      <c r="E156" s="16">
        <f t="shared" si="2"/>
        <v>15.24</v>
      </c>
    </row>
    <row r="157" spans="1:5" ht="15" customHeight="1" thickBot="1" x14ac:dyDescent="0.35">
      <c r="A157" s="59" t="s">
        <v>319</v>
      </c>
      <c r="B157" s="60" t="s">
        <v>148</v>
      </c>
      <c r="C157" s="61">
        <v>10.08</v>
      </c>
      <c r="D157" s="77"/>
      <c r="E157" s="16">
        <f t="shared" si="2"/>
        <v>10.08</v>
      </c>
    </row>
    <row r="158" spans="1:5" ht="15" customHeight="1" thickBot="1" x14ac:dyDescent="0.35">
      <c r="A158" s="59" t="s">
        <v>320</v>
      </c>
      <c r="B158" s="60" t="s">
        <v>149</v>
      </c>
      <c r="C158" s="61">
        <v>4.2</v>
      </c>
      <c r="D158" s="77"/>
      <c r="E158" s="16">
        <f t="shared" si="2"/>
        <v>4.2</v>
      </c>
    </row>
    <row r="159" spans="1:5" ht="15" customHeight="1" thickBot="1" x14ac:dyDescent="0.35">
      <c r="A159" s="59" t="s">
        <v>321</v>
      </c>
      <c r="B159" s="60" t="s">
        <v>150</v>
      </c>
      <c r="C159" s="61">
        <v>30.24</v>
      </c>
      <c r="D159" s="77"/>
      <c r="E159" s="16">
        <f t="shared" si="2"/>
        <v>30.24</v>
      </c>
    </row>
    <row r="160" spans="1:5" ht="15" customHeight="1" thickBot="1" x14ac:dyDescent="0.35">
      <c r="A160" s="59" t="s">
        <v>322</v>
      </c>
      <c r="B160" s="60" t="s">
        <v>151</v>
      </c>
      <c r="C160" s="61">
        <v>88.92</v>
      </c>
      <c r="D160" s="77"/>
      <c r="E160" s="16">
        <f t="shared" si="2"/>
        <v>88.92</v>
      </c>
    </row>
    <row r="161" spans="1:5" ht="15" customHeight="1" thickBot="1" x14ac:dyDescent="0.35">
      <c r="A161" s="59" t="s">
        <v>323</v>
      </c>
      <c r="B161" s="60" t="s">
        <v>152</v>
      </c>
      <c r="C161" s="61">
        <v>144</v>
      </c>
      <c r="D161" s="77"/>
      <c r="E161" s="16">
        <f t="shared" si="2"/>
        <v>144</v>
      </c>
    </row>
    <row r="162" spans="1:5" ht="23.5" thickBot="1" x14ac:dyDescent="0.35">
      <c r="A162" s="59" t="s">
        <v>325</v>
      </c>
      <c r="B162" s="60" t="s">
        <v>153</v>
      </c>
      <c r="C162" s="61">
        <v>33120</v>
      </c>
      <c r="D162" s="77"/>
      <c r="E162" s="16">
        <f t="shared" si="2"/>
        <v>33120</v>
      </c>
    </row>
    <row r="163" spans="1:5" ht="23.5" thickBot="1" x14ac:dyDescent="0.35">
      <c r="A163" s="59" t="s">
        <v>326</v>
      </c>
      <c r="B163" s="60" t="s">
        <v>154</v>
      </c>
      <c r="C163" s="61">
        <v>66.239999999999995</v>
      </c>
      <c r="D163" s="77"/>
      <c r="E163" s="16">
        <f t="shared" si="2"/>
        <v>66.239999999999995</v>
      </c>
    </row>
    <row r="164" spans="1:5" ht="23.5" thickBot="1" x14ac:dyDescent="0.35">
      <c r="A164" s="59" t="s">
        <v>309</v>
      </c>
      <c r="B164" s="60" t="s">
        <v>155</v>
      </c>
      <c r="C164" s="61">
        <v>19140</v>
      </c>
      <c r="D164" s="77"/>
      <c r="E164" s="16">
        <f t="shared" si="2"/>
        <v>19140</v>
      </c>
    </row>
    <row r="165" spans="1:5" ht="15" customHeight="1" thickBot="1" x14ac:dyDescent="0.35">
      <c r="A165" s="59" t="s">
        <v>311</v>
      </c>
      <c r="B165" s="60" t="s">
        <v>156</v>
      </c>
      <c r="C165" s="61">
        <v>38.28</v>
      </c>
      <c r="D165" s="77"/>
      <c r="E165" s="16">
        <f t="shared" si="2"/>
        <v>38.28</v>
      </c>
    </row>
    <row r="166" spans="1:5" ht="15" customHeight="1" thickBot="1" x14ac:dyDescent="0.35">
      <c r="A166" s="59" t="s">
        <v>324</v>
      </c>
      <c r="B166" s="60" t="s">
        <v>157</v>
      </c>
      <c r="C166" s="61">
        <v>14160</v>
      </c>
      <c r="D166" s="77"/>
      <c r="E166" s="16">
        <f t="shared" si="2"/>
        <v>14160</v>
      </c>
    </row>
    <row r="167" spans="1:5" ht="15" customHeight="1" thickBot="1" x14ac:dyDescent="0.35">
      <c r="A167" s="59" t="s">
        <v>327</v>
      </c>
      <c r="B167" s="60" t="s">
        <v>158</v>
      </c>
      <c r="C167" s="61">
        <v>28.32</v>
      </c>
      <c r="D167" s="77"/>
      <c r="E167" s="16">
        <f t="shared" si="2"/>
        <v>28.32</v>
      </c>
    </row>
    <row r="168" spans="1:5" ht="15" customHeight="1" thickBot="1" x14ac:dyDescent="0.35">
      <c r="A168" s="59" t="s">
        <v>173</v>
      </c>
      <c r="B168" s="60" t="s">
        <v>159</v>
      </c>
      <c r="C168" s="61">
        <v>6500</v>
      </c>
      <c r="D168" s="77"/>
      <c r="E168" s="16">
        <f t="shared" si="2"/>
        <v>6500</v>
      </c>
    </row>
    <row r="169" spans="1:5" ht="15" customHeight="1" thickBot="1" x14ac:dyDescent="0.35">
      <c r="A169" s="59" t="s">
        <v>313</v>
      </c>
      <c r="B169" s="60" t="s">
        <v>160</v>
      </c>
      <c r="C169" s="61">
        <v>13</v>
      </c>
      <c r="D169" s="77"/>
      <c r="E169" s="16">
        <f t="shared" si="2"/>
        <v>13</v>
      </c>
    </row>
    <row r="170" spans="1:5" ht="15" customHeight="1" thickBot="1" x14ac:dyDescent="0.35">
      <c r="A170" s="59" t="s">
        <v>188</v>
      </c>
      <c r="B170" s="60" t="s">
        <v>31</v>
      </c>
      <c r="C170" s="61">
        <v>76</v>
      </c>
      <c r="D170" s="77"/>
      <c r="E170" s="16">
        <f t="shared" si="2"/>
        <v>76</v>
      </c>
    </row>
    <row r="171" spans="1:5" ht="15" customHeight="1" thickBot="1" x14ac:dyDescent="0.35">
      <c r="A171" s="59" t="s">
        <v>208</v>
      </c>
      <c r="B171" s="60" t="s">
        <v>58</v>
      </c>
      <c r="C171" s="61">
        <v>49</v>
      </c>
      <c r="D171" s="77"/>
      <c r="E171" s="16">
        <f t="shared" si="2"/>
        <v>49</v>
      </c>
    </row>
    <row r="172" spans="1:5" ht="15" customHeight="1" thickBot="1" x14ac:dyDescent="0.35">
      <c r="A172" s="59" t="s">
        <v>197</v>
      </c>
      <c r="B172" s="60" t="s">
        <v>47</v>
      </c>
      <c r="C172" s="61">
        <v>95</v>
      </c>
      <c r="D172" s="77"/>
      <c r="E172" s="16">
        <f t="shared" si="2"/>
        <v>95</v>
      </c>
    </row>
    <row r="173" spans="1:5" ht="15" customHeight="1" thickBot="1" x14ac:dyDescent="0.35">
      <c r="A173" s="59" t="s">
        <v>185</v>
      </c>
      <c r="B173" s="60" t="s">
        <v>28</v>
      </c>
      <c r="C173" s="61">
        <v>378</v>
      </c>
      <c r="D173" s="77"/>
      <c r="E173" s="16">
        <f t="shared" si="2"/>
        <v>378</v>
      </c>
    </row>
    <row r="174" spans="1:5" ht="15" customHeight="1" thickBot="1" x14ac:dyDescent="0.35">
      <c r="A174" s="59" t="s">
        <v>191</v>
      </c>
      <c r="B174" s="60" t="s">
        <v>41</v>
      </c>
      <c r="C174" s="61">
        <v>60</v>
      </c>
      <c r="D174" s="77"/>
      <c r="E174" s="16">
        <f t="shared" si="2"/>
        <v>60</v>
      </c>
    </row>
    <row r="175" spans="1:5" ht="15" customHeight="1" thickBot="1" x14ac:dyDescent="0.35">
      <c r="A175" s="59" t="s">
        <v>180</v>
      </c>
      <c r="B175" s="60" t="s">
        <v>25</v>
      </c>
      <c r="C175" s="61">
        <v>49</v>
      </c>
      <c r="D175" s="77"/>
      <c r="E175" s="16">
        <f t="shared" si="2"/>
        <v>49</v>
      </c>
    </row>
    <row r="176" spans="1:5" ht="15" customHeight="1" thickBot="1" x14ac:dyDescent="0.35">
      <c r="A176" s="59" t="s">
        <v>176</v>
      </c>
      <c r="B176" s="60" t="s">
        <v>23</v>
      </c>
      <c r="C176" s="61">
        <v>8</v>
      </c>
      <c r="D176" s="77"/>
      <c r="E176" s="16">
        <f t="shared" si="2"/>
        <v>8</v>
      </c>
    </row>
    <row r="177" spans="1:5" ht="15" customHeight="1" thickBot="1" x14ac:dyDescent="0.35">
      <c r="A177" s="59" t="s">
        <v>196</v>
      </c>
      <c r="B177" s="60" t="s">
        <v>46</v>
      </c>
      <c r="C177" s="61">
        <v>401</v>
      </c>
      <c r="D177" s="77"/>
      <c r="E177" s="16">
        <f t="shared" si="2"/>
        <v>401</v>
      </c>
    </row>
    <row r="178" spans="1:5" ht="15" customHeight="1" thickBot="1" x14ac:dyDescent="0.35">
      <c r="A178" s="59" t="s">
        <v>170</v>
      </c>
      <c r="B178" s="60" t="s">
        <v>18</v>
      </c>
      <c r="C178" s="61">
        <v>1447</v>
      </c>
      <c r="D178" s="77"/>
      <c r="E178" s="16">
        <f t="shared" si="2"/>
        <v>1447</v>
      </c>
    </row>
    <row r="179" spans="1:5" ht="15" customHeight="1" thickBot="1" x14ac:dyDescent="0.35">
      <c r="A179" s="59" t="s">
        <v>237</v>
      </c>
      <c r="B179" s="60" t="s">
        <v>88</v>
      </c>
      <c r="C179" s="61">
        <v>32</v>
      </c>
      <c r="D179" s="77"/>
      <c r="E179" s="16">
        <f t="shared" si="2"/>
        <v>32</v>
      </c>
    </row>
    <row r="180" spans="1:5" ht="15" customHeight="1" thickBot="1" x14ac:dyDescent="0.35">
      <c r="A180" s="59" t="s">
        <v>221</v>
      </c>
      <c r="B180" s="60" t="s">
        <v>71</v>
      </c>
      <c r="C180" s="61">
        <v>12</v>
      </c>
      <c r="D180" s="77"/>
      <c r="E180" s="16">
        <f t="shared" si="2"/>
        <v>12</v>
      </c>
    </row>
    <row r="181" spans="1:5" ht="15" customHeight="1" thickBot="1" x14ac:dyDescent="0.35">
      <c r="A181" s="59" t="s">
        <v>203</v>
      </c>
      <c r="B181" s="60" t="s">
        <v>146</v>
      </c>
      <c r="C181" s="61">
        <v>69</v>
      </c>
      <c r="D181" s="77"/>
      <c r="E181" s="16">
        <f t="shared" si="2"/>
        <v>69</v>
      </c>
    </row>
    <row r="182" spans="1:5" ht="15" customHeight="1" thickBot="1" x14ac:dyDescent="0.35">
      <c r="A182" s="59" t="s">
        <v>200</v>
      </c>
      <c r="B182" s="60" t="s">
        <v>50</v>
      </c>
      <c r="C182" s="61">
        <v>12</v>
      </c>
      <c r="D182" s="77"/>
      <c r="E182" s="16">
        <f t="shared" si="2"/>
        <v>12</v>
      </c>
    </row>
    <row r="183" spans="1:5" ht="15" customHeight="1" thickBot="1" x14ac:dyDescent="0.35">
      <c r="A183" s="59" t="s">
        <v>354</v>
      </c>
      <c r="B183" s="60" t="s">
        <v>355</v>
      </c>
      <c r="C183" s="61">
        <v>479070.39</v>
      </c>
      <c r="D183" s="77"/>
      <c r="E183" s="16">
        <f t="shared" si="2"/>
        <v>479070.39</v>
      </c>
    </row>
    <row r="184" spans="1:5" ht="15" customHeight="1" thickBot="1" x14ac:dyDescent="0.35">
      <c r="A184" s="59" t="s">
        <v>337</v>
      </c>
      <c r="B184" s="60" t="s">
        <v>356</v>
      </c>
      <c r="C184" s="61">
        <v>239535.2</v>
      </c>
      <c r="D184" s="77"/>
      <c r="E184" s="16">
        <f t="shared" si="2"/>
        <v>239535.2</v>
      </c>
    </row>
    <row r="185" spans="1:5" ht="15" customHeight="1" thickBot="1" x14ac:dyDescent="0.35">
      <c r="A185" s="59" t="s">
        <v>340</v>
      </c>
      <c r="B185" s="60" t="s">
        <v>357</v>
      </c>
      <c r="C185" s="61">
        <v>119767.6</v>
      </c>
      <c r="D185" s="77"/>
      <c r="E185" s="16">
        <f t="shared" si="2"/>
        <v>119767.6</v>
      </c>
    </row>
    <row r="186" spans="1:5" ht="15" customHeight="1" thickBot="1" x14ac:dyDescent="0.35">
      <c r="A186" s="59" t="s">
        <v>343</v>
      </c>
      <c r="B186" s="60" t="s">
        <v>358</v>
      </c>
      <c r="C186" s="61">
        <v>59883.8</v>
      </c>
      <c r="D186" s="77"/>
      <c r="E186" s="16">
        <f t="shared" si="2"/>
        <v>59883.8</v>
      </c>
    </row>
    <row r="187" spans="1:5" ht="15" customHeight="1" thickBot="1" x14ac:dyDescent="0.35">
      <c r="A187" s="59" t="s">
        <v>362</v>
      </c>
      <c r="B187" s="60" t="s">
        <v>363</v>
      </c>
      <c r="C187" s="61">
        <v>3.06</v>
      </c>
      <c r="D187" s="78"/>
      <c r="E187" s="16">
        <f t="shared" si="2"/>
        <v>3.06</v>
      </c>
    </row>
  </sheetData>
  <sheetProtection algorithmName="SHA-512" hashValue="w1VzsuWGu2tPCHb3OlVOoqF4iFaMdFApCLd0VrLEZHdAQ16ux8YBvZ9kWRU8OAPTBRpGuLYg/SpHg47Xoo+bsQ==" saltValue="UUITxq4outW9xAyGlUVyYA==" spinCount="100000" sheet="1" objects="1" scenarios="1"/>
  <mergeCells count="6">
    <mergeCell ref="D146:D187"/>
    <mergeCell ref="A2:E2"/>
    <mergeCell ref="D3:D41"/>
    <mergeCell ref="D43:D144"/>
    <mergeCell ref="A42:E42"/>
    <mergeCell ref="A145:E14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8"/>
  <sheetViews>
    <sheetView workbookViewId="0">
      <selection activeCell="C5" sqref="C5"/>
    </sheetView>
  </sheetViews>
  <sheetFormatPr defaultRowHeight="14.5" x14ac:dyDescent="0.35"/>
  <cols>
    <col min="1" max="1" width="8.7265625" style="2"/>
    <col min="2" max="2" width="65.6328125" style="2" customWidth="1"/>
    <col min="3" max="3" width="30" style="2" customWidth="1"/>
    <col min="4" max="4" width="12" style="2" customWidth="1"/>
    <col min="5" max="6" width="8.7265625" style="2"/>
    <col min="7" max="7" width="13.54296875" style="2" customWidth="1"/>
    <col min="8" max="16384" width="8.7265625" style="2"/>
  </cols>
  <sheetData>
    <row r="2" spans="2:3" x14ac:dyDescent="0.35">
      <c r="B2" s="51" t="s">
        <v>36</v>
      </c>
    </row>
    <row r="4" spans="2:3" x14ac:dyDescent="0.35">
      <c r="B4" s="52" t="s">
        <v>4</v>
      </c>
      <c r="C4" s="53"/>
    </row>
    <row r="5" spans="2:3" x14ac:dyDescent="0.35">
      <c r="B5" s="54" t="s">
        <v>5</v>
      </c>
      <c r="C5" s="55" t="s">
        <v>11</v>
      </c>
    </row>
    <row r="6" spans="2:3" x14ac:dyDescent="0.35">
      <c r="B6" s="54" t="s">
        <v>6</v>
      </c>
      <c r="C6" s="55" t="s">
        <v>11</v>
      </c>
    </row>
    <row r="8" spans="2:3" x14ac:dyDescent="0.35">
      <c r="B8" s="79" t="s">
        <v>7</v>
      </c>
      <c r="C8" s="79"/>
    </row>
  </sheetData>
  <sheetProtection algorithmName="SHA-512" hashValue="vnOF2c3MMrcsgZxRHIRkb0FFUY5RivFhh1Ni3UdG6eO4Ya0UCuhlgMtBtFMIc1iDr8Wx/pEgwWKvO1/vqVOwdw==" saltValue="g3ZKZ6qs1OVlLWAMTsKPrw==" spinCount="100000" sheet="1" objects="1" scenarios="1"/>
  <mergeCells count="1">
    <mergeCell ref="B8:C8"/>
  </mergeCells>
  <dataValidations count="1">
    <dataValidation type="list" allowBlank="1" showInputMessage="1" showErrorMessage="1" sqref="C5:C6">
      <formula1>"Seleccionar,Sí,No"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6"/>
  <sheetViews>
    <sheetView zoomScale="110" zoomScaleNormal="110" workbookViewId="0">
      <selection activeCell="B4" sqref="B4"/>
    </sheetView>
  </sheetViews>
  <sheetFormatPr defaultRowHeight="14.5" x14ac:dyDescent="0.35"/>
  <cols>
    <col min="1" max="1" width="8.7265625" style="2"/>
    <col min="2" max="2" width="39.54296875" style="2" bestFit="1" customWidth="1"/>
    <col min="3" max="3" width="18.26953125" style="2" customWidth="1"/>
    <col min="4" max="16384" width="8.7265625" style="2"/>
  </cols>
  <sheetData>
    <row r="2" spans="2:3" x14ac:dyDescent="0.35">
      <c r="B2" s="51" t="s">
        <v>37</v>
      </c>
    </row>
    <row r="3" spans="2:3" x14ac:dyDescent="0.35">
      <c r="C3" s="56" t="s">
        <v>9</v>
      </c>
    </row>
    <row r="4" spans="2:3" x14ac:dyDescent="0.35">
      <c r="B4" s="57" t="s">
        <v>8</v>
      </c>
      <c r="C4" s="58"/>
    </row>
    <row r="6" spans="2:3" ht="35.5" customHeight="1" x14ac:dyDescent="0.35">
      <c r="B6" s="80" t="s">
        <v>10</v>
      </c>
      <c r="C6" s="80"/>
    </row>
  </sheetData>
  <sheetProtection algorithmName="SHA-512" hashValue="yPCoHKH0Irx+mPFBs+CeK5KaUGk1hBbk8YZ7u1y966wT8Gp29Cc1J81TOT1hpVg+lKN9CaH16U45Z+0sep8vOQ==" saltValue="Bo83OTH4H6cLH1aUTP6vOQ==" spinCount="100000" sheet="1" objects="1" scenarios="1"/>
  <mergeCells count="1">
    <mergeCell ref="B6:C6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32A358E667704195F37A44922EEA55" ma:contentTypeVersion="11" ma:contentTypeDescription="Crea un document nou" ma:contentTypeScope="" ma:versionID="48972dc6c3b7f4acbd4ba209bbee4774">
  <xsd:schema xmlns:xsd="http://www.w3.org/2001/XMLSchema" xmlns:xs="http://www.w3.org/2001/XMLSchema" xmlns:p="http://schemas.microsoft.com/office/2006/metadata/properties" xmlns:ns2="6e75b139-9e13-4171-8e9c-7fe5fa283704" xmlns:ns3="a5c79b39-31f2-41b7-ac20-0877e1fb37bf" targetNamespace="http://schemas.microsoft.com/office/2006/metadata/properties" ma:root="true" ma:fieldsID="87a42d8246647810764f46216a87fce4" ns2:_="" ns3:_="">
    <xsd:import namespace="6e75b139-9e13-4171-8e9c-7fe5fa283704"/>
    <xsd:import namespace="a5c79b39-31f2-41b7-ac20-0877e1fb37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5b139-9e13-4171-8e9c-7fe5fa2837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c79b39-31f2-41b7-ac20-0877e1fb37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66DB5B8-307C-4588-B64D-4A182B6059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5b139-9e13-4171-8e9c-7fe5fa283704"/>
    <ds:schemaRef ds:uri="a5c79b39-31f2-41b7-ac20-0877e1fb37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F156E6E-2DC8-4737-A79E-05782F2188FA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a5c79b39-31f2-41b7-ac20-0877e1fb37bf"/>
    <ds:schemaRef ds:uri="http://purl.org/dc/elements/1.1/"/>
    <ds:schemaRef ds:uri="http://schemas.microsoft.com/office/2006/metadata/properties"/>
    <ds:schemaRef ds:uri="6e75b139-9e13-4171-8e9c-7fe5fa283704"/>
    <ds:schemaRef ds:uri="http://schemas.microsoft.com/office/2006/documentManagement/typ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D1F738F-83EA-4170-AC06-AB0BEE2A824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4</vt:i4>
      </vt:variant>
    </vt:vector>
  </HeadingPairs>
  <TitlesOfParts>
    <vt:vector size="4" baseType="lpstr">
      <vt:lpstr>Introducció</vt:lpstr>
      <vt:lpstr>Oferta econòmica</vt:lpstr>
      <vt:lpstr>Certificacions i Acords</vt:lpstr>
      <vt:lpstr>Píndoles formatives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2022-02-01T11:20:08Z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0x0101001732A358E667704195F37A44922EEA55</vt:lpwstr>
  </property>
</Properties>
</file>