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G:\G0600_GRREE\G0647_Contractació\N-2022\EC-2022-32 ACORD MARC publicitat\Plecs i informe entrats al GEEC\"/>
    </mc:Choice>
  </mc:AlternateContent>
  <bookViews>
    <workbookView xWindow="0" yWindow="0" windowWidth="19200" windowHeight="6180"/>
  </bookViews>
  <sheets>
    <sheet name="TV" sheetId="1" r:id="rId1"/>
    <sheet name="IMPRESOS" sheetId="3" r:id="rId2"/>
    <sheet name="RÀDIO" sheetId="2" r:id="rId3"/>
    <sheet name="EXTERIOR" sheetId="4" r:id="rId4"/>
    <sheet name="DIGITAL" sheetId="6" r:id="rId5"/>
  </sheets>
  <definedNames>
    <definedName name="_xlnm.Print_Area" localSheetId="4">DIGITAL!$B$1:$H$118</definedName>
    <definedName name="_xlnm.Print_Area" localSheetId="3">EXTERIOR!$B$1:$H$59</definedName>
    <definedName name="_xlnm.Print_Area" localSheetId="1">IMPRESOS!$B$1:$H$90</definedName>
    <definedName name="_xlnm.Print_Area" localSheetId="2">RÀDIO!$B$1:$H$52</definedName>
    <definedName name="_xlnm.Print_Area" localSheetId="0">TV!$B$1:$H$55</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alcChain.xml><?xml version="1.0" encoding="utf-8"?>
<calcChain xmlns="http://schemas.openxmlformats.org/spreadsheetml/2006/main">
  <c r="G5" i="6" l="1"/>
  <c r="G86" i="6" l="1"/>
  <c r="G5" i="4" l="1"/>
  <c r="E100" i="6"/>
  <c r="E101" i="6"/>
  <c r="E99" i="6"/>
  <c r="E94" i="6"/>
  <c r="E95" i="6"/>
  <c r="E96" i="6"/>
  <c r="E93" i="6"/>
  <c r="E44" i="4"/>
  <c r="E45" i="4"/>
  <c r="E43" i="4"/>
  <c r="E38" i="4"/>
  <c r="E39" i="4"/>
  <c r="E40" i="4"/>
  <c r="E37" i="4"/>
  <c r="E40" i="2"/>
  <c r="E41" i="2"/>
  <c r="E39" i="2"/>
  <c r="E34" i="2"/>
  <c r="E35" i="2"/>
  <c r="E36" i="2"/>
  <c r="E33" i="2"/>
  <c r="E70" i="3"/>
  <c r="E71" i="3"/>
  <c r="E72" i="3"/>
  <c r="E69" i="3"/>
  <c r="E77" i="3"/>
  <c r="E76" i="3"/>
  <c r="E75" i="3"/>
  <c r="B29" i="6" l="1"/>
  <c r="B26" i="6"/>
  <c r="B24" i="6"/>
  <c r="B21" i="6"/>
  <c r="B15" i="6"/>
  <c r="B13" i="6"/>
  <c r="B10" i="6"/>
  <c r="B7" i="6"/>
  <c r="G5" i="2"/>
  <c r="G5" i="1"/>
  <c r="G5" i="3"/>
</calcChain>
</file>

<file path=xl/sharedStrings.xml><?xml version="1.0" encoding="utf-8"?>
<sst xmlns="http://schemas.openxmlformats.org/spreadsheetml/2006/main" count="838" uniqueCount="279">
  <si>
    <t>%</t>
  </si>
  <si>
    <t>TV3</t>
  </si>
  <si>
    <t>€</t>
  </si>
  <si>
    <t>324</t>
  </si>
  <si>
    <t xml:space="preserve"> </t>
  </si>
  <si>
    <t>8TV</t>
  </si>
  <si>
    <t>BTV</t>
  </si>
  <si>
    <t>TDI</t>
  </si>
  <si>
    <t>TVLOCAL.CAT</t>
  </si>
  <si>
    <t>Catalunya Ràdio</t>
  </si>
  <si>
    <t>Rac 1</t>
  </si>
  <si>
    <t>Rac 105</t>
  </si>
  <si>
    <t>Flaixbac</t>
  </si>
  <si>
    <t>Ser</t>
  </si>
  <si>
    <t>Dial</t>
  </si>
  <si>
    <t>Europa FM</t>
  </si>
  <si>
    <t>Onda Cero</t>
  </si>
  <si>
    <t>Cadena 100</t>
  </si>
  <si>
    <t>Cope</t>
  </si>
  <si>
    <t>Rock FM</t>
  </si>
  <si>
    <t>Kiss FM</t>
  </si>
  <si>
    <t>Ràdio Estel</t>
  </si>
  <si>
    <t>La Vanguardia</t>
  </si>
  <si>
    <t>El Periódico</t>
  </si>
  <si>
    <t>El Punt Avui</t>
  </si>
  <si>
    <t>Ara</t>
  </si>
  <si>
    <t>El País</t>
  </si>
  <si>
    <t>El Mundo</t>
  </si>
  <si>
    <t>Abc</t>
  </si>
  <si>
    <t>La Razón</t>
  </si>
  <si>
    <t>Diari de Tarragona</t>
  </si>
  <si>
    <t>Diari de Girona</t>
  </si>
  <si>
    <t>Segre</t>
  </si>
  <si>
    <t>La Mañana</t>
  </si>
  <si>
    <t>Regió 7</t>
  </si>
  <si>
    <t>El 9 Nou</t>
  </si>
  <si>
    <t>Diari de Sabadell</t>
  </si>
  <si>
    <t>Diari de Terrassa</t>
  </si>
  <si>
    <t>20 Minutos</t>
  </si>
  <si>
    <t>Més Tarragona</t>
  </si>
  <si>
    <t>Mundo Deportivo</t>
  </si>
  <si>
    <t>Sport</t>
  </si>
  <si>
    <t>Marca</t>
  </si>
  <si>
    <t>As</t>
  </si>
  <si>
    <t>La Grada</t>
  </si>
  <si>
    <t>L'Esportiu</t>
  </si>
  <si>
    <t>Expansión</t>
  </si>
  <si>
    <t>Cinco Días</t>
  </si>
  <si>
    <t>Pronto</t>
  </si>
  <si>
    <t>Lecturas</t>
  </si>
  <si>
    <t>Diez Minutos</t>
  </si>
  <si>
    <t>Movistar</t>
  </si>
  <si>
    <t>Smartclip</t>
  </si>
  <si>
    <t>Sunmedia</t>
  </si>
  <si>
    <t>Teads</t>
  </si>
  <si>
    <t>Adman</t>
  </si>
  <si>
    <t>Spotify</t>
  </si>
  <si>
    <t>Facebook</t>
  </si>
  <si>
    <t>Instagram</t>
  </si>
  <si>
    <t>Twitter</t>
  </si>
  <si>
    <t>Google</t>
  </si>
  <si>
    <t>Ser Catalunya</t>
  </si>
  <si>
    <t>Los 40 Classic</t>
  </si>
  <si>
    <t>Radio Marca</t>
  </si>
  <si>
    <t>Digital Hits</t>
  </si>
  <si>
    <t>Los 40 Principales</t>
  </si>
  <si>
    <t>internacional</t>
  </si>
  <si>
    <t>La Xarxa</t>
  </si>
  <si>
    <t>Webs de Público.</t>
  </si>
  <si>
    <t>Webs de 20Minutos.</t>
  </si>
  <si>
    <t>Webs de LaRazon.</t>
  </si>
  <si>
    <t>Webs de NacioDigital.</t>
  </si>
  <si>
    <t>Webs de Vilaweb.</t>
  </si>
  <si>
    <t>Webs de LaRepublica.</t>
  </si>
  <si>
    <t>Acuity</t>
  </si>
  <si>
    <t>Radio TeleTaxi</t>
  </si>
  <si>
    <t>X</t>
  </si>
  <si>
    <t>ACUERDO MARCO EC-2022-32</t>
  </si>
  <si>
    <t>NOMBRE AGENCIA MEDIOS</t>
  </si>
  <si>
    <t>LOTE 1 / Anexo 1.a.</t>
  </si>
  <si>
    <t>Proposición económica - TELEVISIÓN (900 puntos) y COMISIÓN DE AGENCIA (100 puntos)</t>
  </si>
  <si>
    <t>Puntos</t>
  </si>
  <si>
    <t>FORMATOS CONVENCIONALES*</t>
  </si>
  <si>
    <r>
      <rPr>
        <b/>
        <sz val="11"/>
        <color theme="1"/>
        <rFont val="Calibri"/>
        <family val="2"/>
        <scheme val="minor"/>
      </rPr>
      <t>COSTE GRP NETO*</t>
    </r>
    <r>
      <rPr>
        <sz val="11"/>
        <color theme="1"/>
        <rFont val="Calibri"/>
        <family val="2"/>
        <scheme val="minor"/>
      </rPr>
      <t xml:space="preserve"> anuncio 20 s indiv. + 16 </t>
    </r>
    <r>
      <rPr>
        <b/>
        <sz val="11"/>
        <color theme="1"/>
        <rFont val="Calibri"/>
        <family val="2"/>
        <scheme val="minor"/>
      </rPr>
      <t xml:space="preserve">julio </t>
    </r>
    <r>
      <rPr>
        <sz val="11"/>
        <color theme="1"/>
        <rFont val="Calibri"/>
        <family val="2"/>
        <scheme val="minor"/>
      </rPr>
      <t>(mínimo 45 % PT):</t>
    </r>
  </si>
  <si>
    <r>
      <rPr>
        <b/>
        <sz val="11"/>
        <color theme="1"/>
        <rFont val="Calibri"/>
        <family val="2"/>
        <scheme val="minor"/>
      </rPr>
      <t>COSTE GRP NETO*</t>
    </r>
    <r>
      <rPr>
        <sz val="11"/>
        <color theme="1"/>
        <rFont val="Calibri"/>
        <family val="2"/>
        <scheme val="minor"/>
      </rPr>
      <t xml:space="preserve">anuncio 20 s indiv. + 16 </t>
    </r>
    <r>
      <rPr>
        <b/>
        <sz val="11"/>
        <color theme="1"/>
        <rFont val="Calibri"/>
        <family val="2"/>
        <scheme val="minor"/>
      </rPr>
      <t>agosto</t>
    </r>
    <r>
      <rPr>
        <sz val="11"/>
        <color theme="1"/>
        <rFont val="Calibri"/>
        <family val="2"/>
        <scheme val="minor"/>
      </rPr>
      <t xml:space="preserve"> (mínimo 45 % PT):</t>
    </r>
  </si>
  <si>
    <r>
      <rPr>
        <b/>
        <sz val="11"/>
        <color theme="1"/>
        <rFont val="Calibri"/>
        <family val="2"/>
        <scheme val="minor"/>
      </rPr>
      <t xml:space="preserve">COSTE GRP NETO* </t>
    </r>
    <r>
      <rPr>
        <sz val="11"/>
        <color theme="1"/>
        <rFont val="Calibri"/>
        <family val="2"/>
        <scheme val="minor"/>
      </rPr>
      <t xml:space="preserve">anuncio 20 s indiv. + 16 </t>
    </r>
    <r>
      <rPr>
        <b/>
        <sz val="11"/>
        <color theme="1"/>
        <rFont val="Calibri"/>
        <family val="2"/>
        <scheme val="minor"/>
      </rPr>
      <t>septiembre</t>
    </r>
    <r>
      <rPr>
        <sz val="11"/>
        <color theme="1"/>
        <rFont val="Calibri"/>
        <family val="2"/>
        <scheme val="minor"/>
      </rPr>
      <t xml:space="preserve"> (mínimo 45 % PT):</t>
    </r>
  </si>
  <si>
    <r>
      <rPr>
        <b/>
        <sz val="11"/>
        <color theme="1"/>
        <rFont val="Calibri"/>
        <family val="2"/>
        <scheme val="minor"/>
      </rPr>
      <t xml:space="preserve">COSTE GRP NETO* </t>
    </r>
    <r>
      <rPr>
        <sz val="11"/>
        <color theme="1"/>
        <rFont val="Calibri"/>
        <family val="2"/>
        <scheme val="minor"/>
      </rPr>
      <t xml:space="preserve">anuncio 20 s indiv. + 16 </t>
    </r>
    <r>
      <rPr>
        <b/>
        <sz val="11"/>
        <color theme="1"/>
        <rFont val="Calibri"/>
        <family val="2"/>
        <scheme val="minor"/>
      </rPr>
      <t>25-31 diciembre</t>
    </r>
    <r>
      <rPr>
        <sz val="11"/>
        <color theme="1"/>
        <rFont val="Calibri"/>
        <family val="2"/>
        <scheme val="minor"/>
      </rPr>
      <t xml:space="preserve"> (mínimo 45 % PT):</t>
    </r>
  </si>
  <si>
    <r>
      <rPr>
        <b/>
        <sz val="11"/>
        <color theme="1"/>
        <rFont val="Calibri"/>
        <family val="2"/>
        <scheme val="minor"/>
      </rPr>
      <t>PRECIO NETO*</t>
    </r>
    <r>
      <rPr>
        <sz val="11"/>
        <color theme="1"/>
        <rFont val="Calibri"/>
        <family val="2"/>
        <scheme val="minor"/>
      </rPr>
      <t xml:space="preserve"> pase 20 s:</t>
    </r>
  </si>
  <si>
    <t>Esport3</t>
  </si>
  <si>
    <t>Canal33</t>
  </si>
  <si>
    <t>Super3</t>
  </si>
  <si>
    <t>TV3, 324, Esport3, Canal33, Super3</t>
  </si>
  <si>
    <r>
      <t xml:space="preserve">DESCUENTO* mínimo </t>
    </r>
    <r>
      <rPr>
        <sz val="11"/>
        <color theme="1"/>
        <rFont val="Calibri"/>
        <family val="2"/>
        <scheme val="minor"/>
      </rPr>
      <t>que se aplicará al</t>
    </r>
    <r>
      <rPr>
        <b/>
        <sz val="11"/>
        <color theme="1"/>
        <rFont val="Calibri"/>
        <family val="2"/>
        <scheme val="minor"/>
      </rPr>
      <t xml:space="preserve"> resto de los formatos convencionales* </t>
    </r>
    <r>
      <rPr>
        <sz val="11"/>
        <color theme="1"/>
        <rFont val="Calibri"/>
        <family val="2"/>
        <scheme val="minor"/>
      </rPr>
      <t xml:space="preserve">(que no sean extrapolables a partir de anuncio 20 s) </t>
    </r>
    <r>
      <rPr>
        <b/>
        <sz val="11"/>
        <color theme="1"/>
        <rFont val="Calibri"/>
        <family val="2"/>
        <scheme val="minor"/>
      </rPr>
      <t>enero-junio y oct.-dic.:</t>
    </r>
  </si>
  <si>
    <r>
      <t xml:space="preserve">DESCUENTO* mínimo </t>
    </r>
    <r>
      <rPr>
        <sz val="11"/>
        <color theme="1"/>
        <rFont val="Calibri"/>
        <family val="2"/>
        <scheme val="minor"/>
      </rPr>
      <t xml:space="preserve">que se aplicará al </t>
    </r>
    <r>
      <rPr>
        <b/>
        <sz val="11"/>
        <color theme="1"/>
        <rFont val="Calibri"/>
        <family val="2"/>
        <scheme val="minor"/>
      </rPr>
      <t xml:space="preserve">resto de los formatos convencionales* </t>
    </r>
    <r>
      <rPr>
        <sz val="11"/>
        <color theme="1"/>
        <rFont val="Calibri"/>
        <family val="2"/>
        <scheme val="minor"/>
      </rPr>
      <t>(que no sean extrapolables a partir de anuncio 20 s)</t>
    </r>
    <r>
      <rPr>
        <b/>
        <sz val="11"/>
        <color theme="1"/>
        <rFont val="Calibri"/>
        <family val="2"/>
        <scheme val="minor"/>
      </rPr>
      <t xml:space="preserve"> julio-septiembre:</t>
    </r>
  </si>
  <si>
    <r>
      <t>DESCUENTO* mínimo</t>
    </r>
    <r>
      <rPr>
        <sz val="11"/>
        <color theme="1"/>
        <rFont val="Calibri"/>
        <family val="2"/>
        <scheme val="minor"/>
      </rPr>
      <t xml:space="preserve"> que se aplicará a todos los </t>
    </r>
    <r>
      <rPr>
        <b/>
        <sz val="11"/>
        <color theme="1"/>
        <rFont val="Calibri"/>
        <family val="2"/>
        <scheme val="minor"/>
      </rPr>
      <t xml:space="preserve"> formatos convencionales*:</t>
    </r>
  </si>
  <si>
    <t>Coordinadora de Televisions Públiques Locals (CTPL)</t>
  </si>
  <si>
    <t>Televisiones del grupo ATRESMEDIA</t>
  </si>
  <si>
    <r>
      <rPr>
        <b/>
        <sz val="11"/>
        <color theme="1"/>
        <rFont val="Calibri"/>
        <family val="2"/>
        <scheme val="minor"/>
      </rPr>
      <t xml:space="preserve">COSTE GRP NETO* </t>
    </r>
    <r>
      <rPr>
        <sz val="11"/>
        <color theme="1"/>
        <rFont val="Calibri"/>
        <family val="2"/>
        <scheme val="minor"/>
      </rPr>
      <t>anuncio 20 s indiv. + 16 (mínimo 45 % PT):</t>
    </r>
  </si>
  <si>
    <r>
      <t xml:space="preserve">DESCUENTO* mínimo </t>
    </r>
    <r>
      <rPr>
        <sz val="11"/>
        <color theme="1"/>
        <rFont val="Calibri"/>
        <family val="2"/>
        <scheme val="minor"/>
      </rPr>
      <t xml:space="preserve">que se aplicará al </t>
    </r>
    <r>
      <rPr>
        <b/>
        <sz val="11"/>
        <color theme="1"/>
        <rFont val="Calibri"/>
        <family val="2"/>
        <scheme val="minor"/>
      </rPr>
      <t xml:space="preserve">resto de los formatos convencionales* </t>
    </r>
    <r>
      <rPr>
        <sz val="11"/>
        <color theme="1"/>
        <rFont val="Calibri"/>
        <family val="2"/>
        <scheme val="minor"/>
      </rPr>
      <t>(que no sean extrapolables a partir de anuncio 20 s):</t>
    </r>
  </si>
  <si>
    <t>Televisiones del grupo MEDIASET</t>
  </si>
  <si>
    <r>
      <t>DESCUENTO* Mínimo</t>
    </r>
    <r>
      <rPr>
        <sz val="11"/>
        <color theme="1"/>
        <rFont val="Calibri"/>
        <family val="2"/>
        <scheme val="minor"/>
      </rPr>
      <t xml:space="preserve"> que se aplicará al </t>
    </r>
    <r>
      <rPr>
        <b/>
        <sz val="11"/>
        <color theme="1"/>
        <rFont val="Calibri"/>
        <family val="2"/>
        <scheme val="minor"/>
      </rPr>
      <t xml:space="preserve"> resto</t>
    </r>
    <r>
      <rPr>
        <sz val="11"/>
        <color theme="1"/>
        <rFont val="Calibri"/>
        <family val="2"/>
        <scheme val="minor"/>
      </rPr>
      <t xml:space="preserve"> de los formatos convencionales* (que no sean extrapolables a partir de anuncio 20 s):</t>
    </r>
  </si>
  <si>
    <t xml:space="preserve">Otras televisiones de ámbito catalán, </t>
  </si>
  <si>
    <r>
      <t xml:space="preserve">DESCUENTO* mínimo </t>
    </r>
    <r>
      <rPr>
        <sz val="11"/>
        <color theme="1"/>
        <rFont val="Calibri"/>
        <family val="2"/>
        <scheme val="minor"/>
      </rPr>
      <t>que se aplicará a todos los</t>
    </r>
    <r>
      <rPr>
        <b/>
        <sz val="11"/>
        <color theme="1"/>
        <rFont val="Calibri"/>
        <family val="2"/>
        <scheme val="minor"/>
      </rPr>
      <t xml:space="preserve"> formatos convencionales*:</t>
    </r>
  </si>
  <si>
    <t>Descuento mínimo del 0,5 %</t>
  </si>
  <si>
    <t>español e internacional</t>
  </si>
  <si>
    <t>(Selecciónese un único tramo de los 3 posibles con una «X»):</t>
  </si>
  <si>
    <t>Descuento mínimo del 1 %</t>
  </si>
  <si>
    <t>Descuento mínimo del 2 %</t>
  </si>
  <si>
    <t>COMISIÓN DE AGENCIA FORMATOS CONVENCIONALES*</t>
  </si>
  <si>
    <t>TV3, 324, Esport3, Canal33, Super3, 8TV, BTV, La Xarxa, TDI, TVLOCAL.CAT, CTPL, grupo ATRESMEDIA y grupo MEDIASET, otras televisiones de ámbito catalán, español e internacional</t>
  </si>
  <si>
    <r>
      <t xml:space="preserve">COMISIÓN DE AGENCIA* máxima </t>
    </r>
    <r>
      <rPr>
        <sz val="11"/>
        <color theme="1"/>
        <rFont val="Calibri"/>
        <family val="2"/>
        <scheme val="minor"/>
      </rPr>
      <t xml:space="preserve">que se aplicará a </t>
    </r>
    <r>
      <rPr>
        <b/>
        <sz val="11"/>
        <color theme="1"/>
        <rFont val="Calibri"/>
        <family val="2"/>
        <scheme val="minor"/>
      </rPr>
      <t>formatos convencionales*</t>
    </r>
  </si>
  <si>
    <t>Comisión máxima del 0,00 %</t>
  </si>
  <si>
    <t>(Selecciónese un único tramo de los 4 posibles con una «X»):</t>
  </si>
  <si>
    <t>Comisión máxima del 0,25 %</t>
  </si>
  <si>
    <t>Comisión máxima del 0,50 %</t>
  </si>
  <si>
    <t>Comisión máxima del 1,00 %</t>
  </si>
  <si>
    <t>COMISIÓN DE AGENCIA FORMATOS O ACCIONES ESPECIALES*</t>
  </si>
  <si>
    <r>
      <t xml:space="preserve">COMISIÓN DE AGENCIA* máxima </t>
    </r>
    <r>
      <rPr>
        <sz val="11"/>
        <color theme="1"/>
        <rFont val="Calibri"/>
        <family val="2"/>
        <scheme val="minor"/>
      </rPr>
      <t xml:space="preserve">que se aplicará a </t>
    </r>
    <r>
      <rPr>
        <b/>
        <sz val="11"/>
        <color theme="1"/>
        <rFont val="Calibri"/>
        <family val="2"/>
        <scheme val="minor"/>
      </rPr>
      <t>formatos especiales*</t>
    </r>
  </si>
  <si>
    <t>Comisión máxima del 0,05 %</t>
  </si>
  <si>
    <t>Comisión máxima del 0,10 %</t>
  </si>
  <si>
    <r>
      <t xml:space="preserve">PRECIO NETO*: </t>
    </r>
    <r>
      <rPr>
        <sz val="11"/>
        <color theme="1"/>
        <rFont val="Calibri"/>
        <family val="2"/>
        <scheme val="minor"/>
      </rPr>
      <t xml:space="preserve">precio total que contempla todos los descuentos y cargos antes de la comisión de agencia y del IVA. </t>
    </r>
    <r>
      <rPr>
        <b/>
        <sz val="11"/>
        <color theme="1"/>
        <rFont val="Calibri"/>
        <family val="2"/>
        <scheme val="minor"/>
      </rPr>
      <t xml:space="preserve">El PRECIO NETO pase 20 s es </t>
    </r>
    <r>
      <rPr>
        <b/>
        <u/>
        <sz val="11"/>
        <color theme="1"/>
        <rFont val="Calibri"/>
        <family val="2"/>
        <scheme val="minor"/>
      </rPr>
      <t>extrapolable</t>
    </r>
    <r>
      <rPr>
        <b/>
        <sz val="11"/>
        <color theme="1"/>
        <rFont val="Calibri"/>
        <family val="2"/>
        <scheme val="minor"/>
      </rPr>
      <t xml:space="preserve"> </t>
    </r>
    <r>
      <rPr>
        <sz val="11"/>
        <color theme="1"/>
        <rFont val="Calibri"/>
        <family val="2"/>
        <scheme val="minor"/>
      </rPr>
      <t xml:space="preserve"> a otras duraciones según las equivalencias publicadas en las políticas comerciales de las cadenas de televisión.</t>
    </r>
  </si>
  <si>
    <r>
      <t>DESCUENTO*</t>
    </r>
    <r>
      <rPr>
        <b/>
        <sz val="11"/>
        <color theme="1"/>
        <rFont val="Calibri"/>
        <family val="2"/>
        <scheme val="minor"/>
      </rPr>
      <t xml:space="preserve">: </t>
    </r>
    <r>
      <rPr>
        <sz val="11"/>
        <color theme="1"/>
        <rFont val="Calibri"/>
        <family val="2"/>
        <scheme val="minor"/>
      </rPr>
      <t>Incluye todos los descuentos y cargos antes de la comisión de agencia y del IVA.</t>
    </r>
  </si>
  <si>
    <r>
      <t xml:space="preserve">Formatos convencionales*: </t>
    </r>
    <r>
      <rPr>
        <sz val="11"/>
        <color theme="1"/>
        <rFont val="Calibri"/>
        <family val="2"/>
        <scheme val="minor"/>
      </rPr>
      <t>se entiende por formatos convencionales aquellos que tienen una tarifa publicada a partir de la cual se aplica un descuento.</t>
    </r>
  </si>
  <si>
    <r>
      <t xml:space="preserve">Formatos o acciones especiales*: </t>
    </r>
    <r>
      <rPr>
        <sz val="11"/>
        <color theme="1"/>
        <rFont val="Calibri"/>
        <family val="2"/>
        <scheme val="minor"/>
      </rPr>
      <t>se entiende por formatos o acciones especiales todo aquello que no tiene una tarifa publicada a partir de la cual se le pueda aplicar un descuento. En este ámbito no suelen aplicarse descuentos. Por este motivo, se pide una comisión* máxima para la gestión de estas compras, si procede.</t>
    </r>
  </si>
  <si>
    <r>
      <t xml:space="preserve">COMISIÓN DE AGENCIA formatos convencionales*: </t>
    </r>
    <r>
      <rPr>
        <sz val="11"/>
        <color theme="1"/>
        <rFont val="Calibri"/>
        <family val="2"/>
        <scheme val="minor"/>
      </rPr>
      <t>se establece un escalonado de 4 tramos en referencia a la comisión máxima que se aplicará en las compras de espacios o formatos convencionales. Se establece un porcentaje máximo del 1,00 % y un mínimo del 0,00 %.</t>
    </r>
  </si>
  <si>
    <r>
      <t xml:space="preserve">COMISIÓN DE AGENCIA formatos especiales*: </t>
    </r>
    <r>
      <rPr>
        <sz val="11"/>
        <color theme="1"/>
        <rFont val="Calibri"/>
        <family val="2"/>
        <scheme val="minor"/>
      </rPr>
      <t>se establece un escalonado de 3 tramos en referencia a la comisión que una agencia de medios puede llegar a aplicar respecto al importe correspondiente a la compra de un formato o acción especial. Se establece un porcentaje máximo del 0,10 % y un mínimo del 0,00 %.</t>
    </r>
  </si>
  <si>
    <r>
      <rPr>
        <b/>
        <u/>
        <sz val="12"/>
        <rFont val="Calibri"/>
        <family val="2"/>
        <scheme val="minor"/>
      </rPr>
      <t>IMPORTANTE:</t>
    </r>
    <r>
      <rPr>
        <b/>
        <sz val="12"/>
        <rFont val="Calibri"/>
        <family val="2"/>
        <scheme val="minor"/>
      </rPr>
      <t xml:space="preserve"> en ningún caso se pueden aplicar las dos comisiones de agencia (formatos convencionales vs. formatos especiales) simultáneamente.</t>
    </r>
  </si>
  <si>
    <t>Observaciones:</t>
  </si>
  <si>
    <r>
      <t xml:space="preserve">- </t>
    </r>
    <r>
      <rPr>
        <sz val="11"/>
        <color theme="1"/>
        <rFont val="Calibri"/>
        <family val="2"/>
        <scheme val="minor"/>
      </rPr>
      <t>Tanto el COSTE GRP NETO anuncio 20 s como el PRECIO NETO pase 20 s son extrapolables a otras duraciones según las equivalencias publicadas en las políticas comerciales de las cadenas de televisión.</t>
    </r>
  </si>
  <si>
    <r>
      <t>-</t>
    </r>
    <r>
      <rPr>
        <sz val="11"/>
        <color theme="1"/>
        <rFont val="Calibri"/>
        <family val="2"/>
        <scheme val="minor"/>
      </rPr>
      <t xml:space="preserve"> Es imprescindible </t>
    </r>
    <r>
      <rPr>
        <b/>
        <sz val="11"/>
        <color theme="1"/>
        <rFont val="Calibri"/>
        <family val="2"/>
        <scheme val="minor"/>
      </rPr>
      <t xml:space="preserve">rellenar todas las casillas NARANJAS </t>
    </r>
    <r>
      <rPr>
        <sz val="11"/>
        <color theme="1"/>
        <rFont val="Calibri"/>
        <family val="2"/>
        <scheme val="minor"/>
      </rPr>
      <t xml:space="preserve">del modelo de proposición económica. El hecho de que falte algún dato será </t>
    </r>
    <r>
      <rPr>
        <b/>
        <u/>
        <sz val="11"/>
        <color theme="1"/>
        <rFont val="Calibri"/>
        <family val="2"/>
        <scheme val="minor"/>
      </rPr>
      <t>objeto de exclusión</t>
    </r>
    <r>
      <rPr>
        <sz val="11"/>
        <color theme="1"/>
        <rFont val="Calibri"/>
        <family val="2"/>
        <scheme val="minor"/>
      </rPr>
      <t xml:space="preserve">. </t>
    </r>
  </si>
  <si>
    <r>
      <t xml:space="preserve">- </t>
    </r>
    <r>
      <rPr>
        <sz val="11"/>
        <color theme="1"/>
        <rFont val="Calibri"/>
        <family val="2"/>
        <scheme val="minor"/>
      </rPr>
      <t>Hay que tener en cuenta que el plazo de vigencia del acuerdo marco será de 2 años, prorrogable a 1 año más.</t>
    </r>
  </si>
  <si>
    <t>Proposición económica - MEDIO IMPRESO (1.200 puntos)</t>
  </si>
  <si>
    <r>
      <rPr>
        <b/>
        <sz val="11"/>
        <color theme="1"/>
        <rFont val="Calibri"/>
        <family val="2"/>
        <scheme val="minor"/>
      </rPr>
      <t xml:space="preserve">PRECIO NETO* </t>
    </r>
    <r>
      <rPr>
        <sz val="11"/>
        <color theme="1"/>
        <rFont val="Calibri"/>
        <family val="2"/>
        <scheme val="minor"/>
      </rPr>
      <t xml:space="preserve">página color impar </t>
    </r>
    <r>
      <rPr>
        <b/>
        <sz val="11"/>
        <color theme="1"/>
        <rFont val="Calibri"/>
        <family val="2"/>
        <scheme val="minor"/>
      </rPr>
      <t>LU-SA</t>
    </r>
    <r>
      <rPr>
        <sz val="11"/>
        <color theme="1"/>
        <rFont val="Calibri"/>
        <family val="2"/>
        <scheme val="minor"/>
      </rPr>
      <t>:</t>
    </r>
  </si>
  <si>
    <r>
      <t>DESCUENTO* mínimo</t>
    </r>
    <r>
      <rPr>
        <sz val="11"/>
        <color theme="1"/>
        <rFont val="Calibri"/>
        <family val="2"/>
        <scheme val="minor"/>
      </rPr>
      <t xml:space="preserve"> que se aplicará al resto de </t>
    </r>
    <r>
      <rPr>
        <b/>
        <sz val="11"/>
        <color theme="1"/>
        <rFont val="Calibri"/>
        <family val="2"/>
        <scheme val="minor"/>
      </rPr>
      <t xml:space="preserve">los formatos convencionales* </t>
    </r>
    <r>
      <rPr>
        <sz val="11"/>
        <color theme="1"/>
        <rFont val="Calibri"/>
        <family val="2"/>
        <scheme val="minor"/>
      </rPr>
      <t>(sea cual sea el formato, edición, sección, día o suplemento):</t>
    </r>
  </si>
  <si>
    <r>
      <rPr>
        <b/>
        <sz val="11"/>
        <color theme="1"/>
        <rFont val="Calibri"/>
        <family val="2"/>
        <scheme val="minor"/>
      </rPr>
      <t>PRECIO NETO*</t>
    </r>
    <r>
      <rPr>
        <sz val="11"/>
        <color theme="1"/>
        <rFont val="Calibri"/>
        <family val="2"/>
        <scheme val="minor"/>
      </rPr>
      <t xml:space="preserve"> página color impar </t>
    </r>
    <r>
      <rPr>
        <b/>
        <sz val="11"/>
        <color theme="1"/>
        <rFont val="Calibri"/>
        <family val="2"/>
        <scheme val="minor"/>
      </rPr>
      <t>LU-VI</t>
    </r>
    <r>
      <rPr>
        <sz val="11"/>
        <color theme="1"/>
        <rFont val="Calibri"/>
        <family val="2"/>
        <scheme val="minor"/>
      </rPr>
      <t>:</t>
    </r>
  </si>
  <si>
    <r>
      <rPr>
        <b/>
        <sz val="11"/>
        <color theme="1"/>
        <rFont val="Calibri"/>
        <family val="2"/>
        <scheme val="minor"/>
      </rPr>
      <t>PRECIO NETO*</t>
    </r>
    <r>
      <rPr>
        <sz val="11"/>
        <color theme="1"/>
        <rFont val="Calibri"/>
        <family val="2"/>
        <scheme val="minor"/>
      </rPr>
      <t xml:space="preserve"> página color impar (edición Cataluña) </t>
    </r>
    <r>
      <rPr>
        <b/>
        <sz val="11"/>
        <color theme="1"/>
        <rFont val="Calibri"/>
        <family val="2"/>
        <scheme val="minor"/>
      </rPr>
      <t>LU-SA</t>
    </r>
    <r>
      <rPr>
        <sz val="11"/>
        <color theme="1"/>
        <rFont val="Calibri"/>
        <family val="2"/>
        <scheme val="minor"/>
      </rPr>
      <t>:</t>
    </r>
  </si>
  <si>
    <r>
      <rPr>
        <b/>
        <sz val="11"/>
        <color theme="1"/>
        <rFont val="Calibri"/>
        <family val="2"/>
        <scheme val="minor"/>
      </rPr>
      <t>PRECIO NETO*</t>
    </r>
    <r>
      <rPr>
        <sz val="11"/>
        <color theme="1"/>
        <rFont val="Calibri"/>
        <family val="2"/>
        <scheme val="minor"/>
      </rPr>
      <t xml:space="preserve"> página color impar (edición Cataluña) </t>
    </r>
    <r>
      <rPr>
        <b/>
        <sz val="11"/>
        <color theme="1"/>
        <rFont val="Calibri"/>
        <family val="2"/>
        <scheme val="minor"/>
      </rPr>
      <t>LU-VI</t>
    </r>
    <r>
      <rPr>
        <sz val="11"/>
        <color theme="1"/>
        <rFont val="Calibri"/>
        <family val="2"/>
        <scheme val="minor"/>
      </rPr>
      <t>:</t>
    </r>
  </si>
  <si>
    <r>
      <rPr>
        <b/>
        <sz val="11"/>
        <color theme="1"/>
        <rFont val="Calibri"/>
        <family val="2"/>
        <scheme val="minor"/>
      </rPr>
      <t>PRECIO NETO*</t>
    </r>
    <r>
      <rPr>
        <sz val="11"/>
        <color theme="1"/>
        <rFont val="Calibri"/>
        <family val="2"/>
        <scheme val="minor"/>
      </rPr>
      <t xml:space="preserve"> página color impar</t>
    </r>
    <r>
      <rPr>
        <b/>
        <sz val="11"/>
        <color theme="1"/>
        <rFont val="Calibri"/>
        <family val="2"/>
        <scheme val="minor"/>
      </rPr>
      <t xml:space="preserve"> LU-VI </t>
    </r>
    <r>
      <rPr>
        <sz val="11"/>
        <color theme="1"/>
        <rFont val="Calibri"/>
        <family val="2"/>
        <scheme val="minor"/>
      </rPr>
      <t>:</t>
    </r>
  </si>
  <si>
    <r>
      <rPr>
        <b/>
        <sz val="11"/>
        <color theme="1"/>
        <rFont val="Calibri"/>
        <family val="2"/>
        <scheme val="minor"/>
      </rPr>
      <t>PRECIO NETO*</t>
    </r>
    <r>
      <rPr>
        <sz val="11"/>
        <color theme="1"/>
        <rFont val="Calibri"/>
        <family val="2"/>
        <scheme val="minor"/>
      </rPr>
      <t xml:space="preserve"> página color impar </t>
    </r>
    <r>
      <rPr>
        <b/>
        <sz val="11"/>
        <color theme="1"/>
        <rFont val="Calibri"/>
        <family val="2"/>
        <scheme val="minor"/>
      </rPr>
      <t>MA-VI</t>
    </r>
    <r>
      <rPr>
        <sz val="11"/>
        <color theme="1"/>
        <rFont val="Calibri"/>
        <family val="2"/>
        <scheme val="minor"/>
      </rPr>
      <t>:</t>
    </r>
  </si>
  <si>
    <r>
      <rPr>
        <b/>
        <sz val="11"/>
        <color theme="1"/>
        <rFont val="Calibri"/>
        <family val="2"/>
        <scheme val="minor"/>
      </rPr>
      <t>PRECIO NETO*</t>
    </r>
    <r>
      <rPr>
        <sz val="11"/>
        <color theme="1"/>
        <rFont val="Calibri"/>
        <family val="2"/>
        <scheme val="minor"/>
      </rPr>
      <t xml:space="preserve"> página color impar </t>
    </r>
    <r>
      <rPr>
        <b/>
        <sz val="11"/>
        <color theme="1"/>
        <rFont val="Calibri"/>
        <family val="2"/>
        <scheme val="minor"/>
      </rPr>
      <t>LU-DO</t>
    </r>
    <r>
      <rPr>
        <sz val="11"/>
        <color theme="1"/>
        <rFont val="Calibri"/>
        <family val="2"/>
        <scheme val="minor"/>
      </rPr>
      <t>:</t>
    </r>
  </si>
  <si>
    <r>
      <rPr>
        <b/>
        <sz val="11"/>
        <color theme="1"/>
        <rFont val="Calibri"/>
        <family val="2"/>
        <scheme val="minor"/>
      </rPr>
      <t>PRECIO NETO*</t>
    </r>
    <r>
      <rPr>
        <sz val="11"/>
        <color theme="1"/>
        <rFont val="Calibri"/>
        <family val="2"/>
        <scheme val="minor"/>
      </rPr>
      <t xml:space="preserve"> página color impar </t>
    </r>
    <r>
      <rPr>
        <b/>
        <sz val="11"/>
        <color theme="1"/>
        <rFont val="Calibri"/>
        <family val="2"/>
        <scheme val="minor"/>
      </rPr>
      <t>VI</t>
    </r>
    <r>
      <rPr>
        <sz val="11"/>
        <color theme="1"/>
        <rFont val="Calibri"/>
        <family val="2"/>
        <scheme val="minor"/>
      </rPr>
      <t>:</t>
    </r>
  </si>
  <si>
    <r>
      <rPr>
        <b/>
        <sz val="11"/>
        <color theme="1"/>
        <rFont val="Calibri"/>
        <family val="2"/>
        <scheme val="minor"/>
      </rPr>
      <t>PRECIO NETO*</t>
    </r>
    <r>
      <rPr>
        <sz val="11"/>
        <color theme="1"/>
        <rFont val="Calibri"/>
        <family val="2"/>
        <scheme val="minor"/>
      </rPr>
      <t xml:space="preserve"> página color impar </t>
    </r>
    <r>
      <rPr>
        <b/>
        <sz val="11"/>
        <color theme="1"/>
        <rFont val="Calibri"/>
        <family val="2"/>
        <scheme val="minor"/>
      </rPr>
      <t>MA + JU:</t>
    </r>
  </si>
  <si>
    <r>
      <rPr>
        <b/>
        <sz val="11"/>
        <color theme="1"/>
        <rFont val="Calibri"/>
        <family val="2"/>
        <scheme val="minor"/>
      </rPr>
      <t xml:space="preserve">PRECIO NETO* </t>
    </r>
    <r>
      <rPr>
        <sz val="11"/>
        <color theme="1"/>
        <rFont val="Calibri"/>
        <family val="2"/>
        <scheme val="minor"/>
      </rPr>
      <t xml:space="preserve">página color impar </t>
    </r>
    <r>
      <rPr>
        <b/>
        <sz val="11"/>
        <color theme="1"/>
        <rFont val="Calibri"/>
        <family val="2"/>
        <scheme val="minor"/>
      </rPr>
      <t>MA-VI:</t>
    </r>
  </si>
  <si>
    <r>
      <rPr>
        <b/>
        <sz val="11"/>
        <color theme="1"/>
        <rFont val="Calibri"/>
        <family val="2"/>
        <scheme val="minor"/>
      </rPr>
      <t>PRECIO NETO*</t>
    </r>
    <r>
      <rPr>
        <sz val="11"/>
        <color theme="1"/>
        <rFont val="Calibri"/>
        <family val="2"/>
        <scheme val="minor"/>
      </rPr>
      <t xml:space="preserve"> página color impar (edición Barcelona) </t>
    </r>
    <r>
      <rPr>
        <b/>
        <sz val="11"/>
        <color theme="1"/>
        <rFont val="Calibri"/>
        <family val="2"/>
        <scheme val="minor"/>
      </rPr>
      <t>LU-VI:</t>
    </r>
  </si>
  <si>
    <r>
      <rPr>
        <b/>
        <sz val="11"/>
        <color theme="1"/>
        <rFont val="Calibri"/>
        <family val="2"/>
        <scheme val="minor"/>
      </rPr>
      <t xml:space="preserve">PRECIO NETO* </t>
    </r>
    <r>
      <rPr>
        <sz val="11"/>
        <color theme="1"/>
        <rFont val="Calibri"/>
        <family val="2"/>
        <scheme val="minor"/>
      </rPr>
      <t xml:space="preserve">página color impar </t>
    </r>
    <r>
      <rPr>
        <b/>
        <sz val="11"/>
        <color theme="1"/>
        <rFont val="Calibri"/>
        <family val="2"/>
        <scheme val="minor"/>
      </rPr>
      <t>LU-VI:</t>
    </r>
  </si>
  <si>
    <r>
      <rPr>
        <b/>
        <sz val="11"/>
        <color theme="1"/>
        <rFont val="Calibri"/>
        <family val="2"/>
        <scheme val="minor"/>
      </rPr>
      <t>PRECIO NETO*</t>
    </r>
    <r>
      <rPr>
        <sz val="11"/>
        <color theme="1"/>
        <rFont val="Calibri"/>
        <family val="2"/>
        <scheme val="minor"/>
      </rPr>
      <t xml:space="preserve"> página color impar (edición Cataluña, sección Barça)</t>
    </r>
    <r>
      <rPr>
        <b/>
        <sz val="11"/>
        <color theme="1"/>
        <rFont val="Calibri"/>
        <family val="2"/>
        <scheme val="minor"/>
      </rPr>
      <t xml:space="preserve"> DO + LU + Día partido + Día pospartido Barça:</t>
    </r>
  </si>
  <si>
    <r>
      <rPr>
        <b/>
        <sz val="11"/>
        <color theme="1"/>
        <rFont val="Calibri"/>
        <family val="2"/>
        <scheme val="minor"/>
      </rPr>
      <t>PRECIO NETO*</t>
    </r>
    <r>
      <rPr>
        <sz val="11"/>
        <color theme="1"/>
        <rFont val="Calibri"/>
        <family val="2"/>
        <scheme val="minor"/>
      </rPr>
      <t xml:space="preserve"> página color impar (edición Cataluña, sección Barça) </t>
    </r>
    <r>
      <rPr>
        <b/>
        <sz val="11"/>
        <color theme="1"/>
        <rFont val="Calibri"/>
        <family val="2"/>
        <scheme val="minor"/>
      </rPr>
      <t>DO + LU + Día pospartido Barça</t>
    </r>
    <r>
      <rPr>
        <sz val="11"/>
        <color theme="1"/>
        <rFont val="Calibri"/>
        <family val="2"/>
        <scheme val="minor"/>
      </rPr>
      <t xml:space="preserve">: </t>
    </r>
  </si>
  <si>
    <r>
      <rPr>
        <b/>
        <sz val="11"/>
        <color theme="1"/>
        <rFont val="Calibri"/>
        <family val="2"/>
        <scheme val="minor"/>
      </rPr>
      <t>PRECIO NETO*</t>
    </r>
    <r>
      <rPr>
        <sz val="11"/>
        <color theme="1"/>
        <rFont val="Calibri"/>
        <family val="2"/>
        <scheme val="minor"/>
      </rPr>
      <t xml:space="preserve"> página color impar (edición Cataluña) tarifa </t>
    </r>
    <r>
      <rPr>
        <b/>
        <sz val="11"/>
        <color theme="1"/>
        <rFont val="Calibri"/>
        <family val="2"/>
        <scheme val="minor"/>
      </rPr>
      <t>general:</t>
    </r>
    <r>
      <rPr>
        <sz val="11"/>
        <color theme="1"/>
        <rFont val="Calibri"/>
        <family val="2"/>
        <scheme val="minor"/>
      </rPr>
      <t xml:space="preserve"> </t>
    </r>
  </si>
  <si>
    <r>
      <rPr>
        <b/>
        <sz val="11"/>
        <color theme="1"/>
        <rFont val="Calibri"/>
        <family val="2"/>
        <scheme val="minor"/>
      </rPr>
      <t>PRECIO NETO*</t>
    </r>
    <r>
      <rPr>
        <sz val="11"/>
        <color theme="1"/>
        <rFont val="Calibri"/>
        <family val="2"/>
        <scheme val="minor"/>
      </rPr>
      <t xml:space="preserve"> página color impar (sección Espanyol) </t>
    </r>
    <r>
      <rPr>
        <b/>
        <sz val="11"/>
        <color theme="1"/>
        <rFont val="Calibri"/>
        <family val="2"/>
        <scheme val="minor"/>
      </rPr>
      <t xml:space="preserve">SA: </t>
    </r>
  </si>
  <si>
    <r>
      <rPr>
        <b/>
        <sz val="11"/>
        <color theme="1"/>
        <rFont val="Calibri"/>
        <family val="2"/>
        <scheme val="minor"/>
      </rPr>
      <t xml:space="preserve">PRECIO NETO* </t>
    </r>
    <r>
      <rPr>
        <sz val="11"/>
        <color theme="1"/>
        <rFont val="Calibri"/>
        <family val="2"/>
        <scheme val="minor"/>
      </rPr>
      <t>página color impar</t>
    </r>
    <r>
      <rPr>
        <b/>
        <sz val="11"/>
        <color theme="1"/>
        <rFont val="Calibri"/>
        <family val="2"/>
        <scheme val="minor"/>
      </rPr>
      <t xml:space="preserve"> LU-DO:</t>
    </r>
  </si>
  <si>
    <t>Soportes impresos de la ACPC</t>
  </si>
  <si>
    <r>
      <t>DESCUENTO* mínimo</t>
    </r>
    <r>
      <rPr>
        <sz val="11"/>
        <color theme="1"/>
        <rFont val="Calibri"/>
        <family val="2"/>
        <scheme val="minor"/>
      </rPr>
      <t xml:space="preserve">  que se aplicará a todos los </t>
    </r>
    <r>
      <rPr>
        <b/>
        <sz val="11"/>
        <color theme="1"/>
        <rFont val="Calibri"/>
        <family val="2"/>
        <scheme val="minor"/>
      </rPr>
      <t>formatos convencionales*:</t>
    </r>
  </si>
  <si>
    <t>Soportes impresos de la AMIC</t>
  </si>
  <si>
    <t>Soportes impresos de la APPEC</t>
  </si>
  <si>
    <t xml:space="preserve">Otros soportes impresos de ámbito catalán, </t>
  </si>
  <si>
    <r>
      <t xml:space="preserve">DESCUENTO* mínimo </t>
    </r>
    <r>
      <rPr>
        <sz val="11"/>
        <color theme="1"/>
        <rFont val="Calibri"/>
        <family val="2"/>
        <scheme val="minor"/>
      </rPr>
      <t xml:space="preserve">que se aplicará a </t>
    </r>
    <r>
      <rPr>
        <b/>
        <sz val="11"/>
        <color theme="1"/>
        <rFont val="Calibri"/>
        <family val="2"/>
        <scheme val="minor"/>
      </rPr>
      <t>formatos convencionales*:</t>
    </r>
  </si>
  <si>
    <t>La Vanguardia, El Periódico, El Punt Avui, Ara, El País, El Mundo, Abc, La Razón, Diari de Tarragona, Diari de Girona, Segre, La Mañana, Regió 7, El 9 Nou, Diari de Sabadell, Diari de Terrassa, 20 Minutos, Més Tarragona, Mundo Deportivo, Sport, Marca, As, La Grada, L'Esportiu, Expansión, Cinco Días, Pronto, Lecturas, Diez Minutos, soportes impresos de ACPC, de AMIC y de APPEC, otros soportes impresos de ámbito catalán, español e internacional</t>
  </si>
  <si>
    <t>(no hay que rellenarlo)</t>
  </si>
  <si>
    <r>
      <t>PRECIO NETO*</t>
    </r>
    <r>
      <rPr>
        <b/>
        <sz val="11"/>
        <color theme="1"/>
        <rFont val="Calibri"/>
        <family val="2"/>
        <scheme val="minor"/>
      </rPr>
      <t xml:space="preserve">: </t>
    </r>
    <r>
      <rPr>
        <sz val="11"/>
        <color theme="1"/>
        <rFont val="Calibri"/>
        <family val="2"/>
        <scheme val="minor"/>
      </rPr>
      <t>precio total que contempla todos los descuentos y cargos antes de la comisión de agencia y del IVA.</t>
    </r>
  </si>
  <si>
    <r>
      <t xml:space="preserve">- </t>
    </r>
    <r>
      <rPr>
        <sz val="11"/>
        <color theme="1"/>
        <rFont val="Calibri"/>
        <family val="2"/>
        <scheme val="minor"/>
      </rPr>
      <t xml:space="preserve">La ubicación de las inserciones (sea cual sea el formato) siempre será </t>
    </r>
    <r>
      <rPr>
        <b/>
        <sz val="11"/>
        <color theme="1"/>
        <rFont val="Calibri"/>
        <family val="2"/>
        <scheme val="minor"/>
      </rPr>
      <t>impar.</t>
    </r>
  </si>
  <si>
    <t>Proposición económica - RADIO (1.500 puntos)</t>
  </si>
  <si>
    <t>Resto de las emisoras de la CCMA</t>
  </si>
  <si>
    <t>Flash FM</t>
  </si>
  <si>
    <t>Melodía FM</t>
  </si>
  <si>
    <t>Otras radios de ámbito catalán, español e internacional</t>
  </si>
  <si>
    <t>Catalunya Ràdio y el resto de las emisoras de la CCMA, Rac 1, Rac 105, Flaixbac, Flaix FM, Ser, Ser Catalunya, Los 40 Principales, Dial, Los 40 Classic, Europa FM, Onda Cero, Melodía FM, Cadena 100, Cope, Rock FM, Radio TeleTaxi, Kiss FM, Digital Hits, Radio Marca, Ràdio Estel, otras radios de ámbito catalán, español e internacional</t>
  </si>
  <si>
    <t>Proposición económica - EXTERIOR (1.400 puntos)</t>
  </si>
  <si>
    <t>OPI Metro</t>
  </si>
  <si>
    <t>OPI Renfe</t>
  </si>
  <si>
    <t>OPI FGC</t>
  </si>
  <si>
    <t>Mobiliario urbano Clear Channel</t>
  </si>
  <si>
    <t>Mobiliario urbano JCDecaux</t>
  </si>
  <si>
    <t>Mobiliario urbano Alpha Publicidad</t>
  </si>
  <si>
    <t>Mobiliario urbano Impursa</t>
  </si>
  <si>
    <t>OPI centros comerciales Clear Channel</t>
  </si>
  <si>
    <t>OPI centros comerciales JCDecaux</t>
  </si>
  <si>
    <t>OPI centros comerciales Exterior Plus</t>
  </si>
  <si>
    <t>OPI centros comerciales Iwall</t>
  </si>
  <si>
    <t>Soportes de exterior del aeropuerto</t>
  </si>
  <si>
    <t>Aparcamientos</t>
  </si>
  <si>
    <t>Vallas 8 × 3 Clear Channel</t>
  </si>
  <si>
    <t>Vallas 8 × 3 JCDecaux</t>
  </si>
  <si>
    <t>Vallas 8 × 3 Espacio Plus</t>
  </si>
  <si>
    <t>Autobuses Promedios</t>
  </si>
  <si>
    <t>Autobuses Publicesa</t>
  </si>
  <si>
    <t>Autobuses Alpha Publicidad</t>
  </si>
  <si>
    <t>Tranvías</t>
  </si>
  <si>
    <t>Pantallas MouTV metro</t>
  </si>
  <si>
    <t>Pantallas MouTV bus</t>
  </si>
  <si>
    <t>Cine Moviedis</t>
  </si>
  <si>
    <r>
      <t>COSTE POR MIL ESPECTADORES*</t>
    </r>
    <r>
      <rPr>
        <b/>
        <vertAlign val="superscript"/>
        <sz val="11"/>
        <color theme="1"/>
        <rFont val="Calibri"/>
        <family val="2"/>
        <scheme val="minor"/>
      </rPr>
      <t xml:space="preserve"> </t>
    </r>
    <r>
      <rPr>
        <b/>
        <sz val="11"/>
        <color theme="1"/>
        <rFont val="Calibri"/>
        <family val="2"/>
        <scheme val="minor"/>
      </rPr>
      <t xml:space="preserve"> anuncio 20 s:</t>
    </r>
  </si>
  <si>
    <t>Cine 014 Medios</t>
  </si>
  <si>
    <t>Otros circuitos o exclusivistas</t>
  </si>
  <si>
    <t>de ámbito catalán, español e internacional</t>
  </si>
  <si>
    <t>todos los circuitos y exclusivistas incluidos en la lista del cuadro de arriba y otros circuitos o exclusivista de ámbito catalán, español e internacional</t>
  </si>
  <si>
    <r>
      <t xml:space="preserve">DESCUENTO*: </t>
    </r>
    <r>
      <rPr>
        <sz val="11"/>
        <color theme="1"/>
        <rFont val="Calibri"/>
        <family val="2"/>
        <scheme val="minor"/>
      </rPr>
      <t>Incluye todos los descuentos y cargos antes de la comisión de agencia y del IVA.</t>
    </r>
  </si>
  <si>
    <r>
      <t xml:space="preserve">COSTE POR MIL ESPECTADORES*: </t>
    </r>
    <r>
      <rPr>
        <sz val="11"/>
        <color theme="1"/>
        <rFont val="Calibri"/>
        <family val="2"/>
        <scheme val="minor"/>
      </rPr>
      <t>Incluye todos los descuentos y cargos antes de la comisión de agencia y del IVA.</t>
    </r>
  </si>
  <si>
    <t xml:space="preserve">- El COSTE POR MIL ESPECTADORES de anuncio 20 s es extrapolable a otros formatos según equivalencias de las políticas comerciales vigentes. </t>
  </si>
  <si>
    <r>
      <t xml:space="preserve">- </t>
    </r>
    <r>
      <rPr>
        <b/>
        <sz val="11"/>
        <color theme="1"/>
        <rFont val="Calibri"/>
        <family val="2"/>
        <scheme val="minor"/>
      </rPr>
      <t xml:space="preserve">Exclusividad: </t>
    </r>
    <r>
      <rPr>
        <sz val="11"/>
        <color theme="1"/>
        <rFont val="Calibri"/>
        <family val="2"/>
        <scheme val="minor"/>
      </rPr>
      <t>en algunos casos, los soportes pueden cambiar de exclusivista durante la vigencia</t>
    </r>
    <r>
      <rPr>
        <sz val="11"/>
        <rFont val="Calibri"/>
        <family val="2"/>
        <scheme val="minor"/>
      </rPr>
      <t xml:space="preserve"> del acuerdo marco. </t>
    </r>
    <r>
      <rPr>
        <sz val="11"/>
        <color theme="1"/>
        <rFont val="Calibri"/>
        <family val="2"/>
        <scheme val="minor"/>
      </rPr>
      <t>La oferta tendrá en cuenta esta posibilidad ya que prevalece el soporte.</t>
    </r>
  </si>
  <si>
    <t>Proposición económica - DIGITAL (hasta 1.500 puntos)</t>
  </si>
  <si>
    <t>Webs del grupo CCMA</t>
  </si>
  <si>
    <r>
      <t xml:space="preserve">CPM* </t>
    </r>
    <r>
      <rPr>
        <b/>
        <sz val="11"/>
        <color theme="1"/>
        <rFont val="Calibri"/>
        <family val="2"/>
        <scheme val="minor"/>
      </rPr>
      <t xml:space="preserve"> </t>
    </r>
    <r>
      <rPr>
        <sz val="11"/>
        <color theme="1"/>
        <rFont val="Calibri"/>
        <family val="2"/>
        <scheme val="minor"/>
      </rPr>
      <t>vídeo in-stream</t>
    </r>
    <r>
      <rPr>
        <b/>
        <sz val="11"/>
        <color theme="1"/>
        <rFont val="Calibri"/>
        <family val="2"/>
        <scheme val="minor"/>
      </rPr>
      <t>:</t>
    </r>
  </si>
  <si>
    <r>
      <t>DESCUENTO* mínimo</t>
    </r>
    <r>
      <rPr>
        <sz val="11"/>
        <color theme="1"/>
        <rFont val="Calibri"/>
        <family val="2"/>
        <scheme val="minor"/>
      </rPr>
      <t xml:space="preserve"> que se aplicará al resto de </t>
    </r>
    <r>
      <rPr>
        <b/>
        <sz val="11"/>
        <color theme="1"/>
        <rFont val="Calibri"/>
        <family val="2"/>
        <scheme val="minor"/>
      </rPr>
      <t>los formatos convencionales*:</t>
    </r>
  </si>
  <si>
    <t>Webs del grupo ATRESMEDIA</t>
  </si>
  <si>
    <r>
      <t xml:space="preserve">CPM* </t>
    </r>
    <r>
      <rPr>
        <b/>
        <sz val="11"/>
        <color theme="1"/>
        <rFont val="Calibri"/>
        <family val="2"/>
        <scheme val="minor"/>
      </rPr>
      <t xml:space="preserve"> </t>
    </r>
    <r>
      <rPr>
        <sz val="11"/>
        <color theme="1"/>
        <rFont val="Calibri"/>
        <family val="2"/>
        <scheme val="minor"/>
      </rPr>
      <t>preroll o midroll</t>
    </r>
    <r>
      <rPr>
        <b/>
        <sz val="11"/>
        <color theme="1"/>
        <rFont val="Calibri"/>
        <family val="2"/>
        <scheme val="minor"/>
      </rPr>
      <t xml:space="preserve"> anuncio 20 s o 25 s</t>
    </r>
  </si>
  <si>
    <r>
      <t xml:space="preserve">CPM* </t>
    </r>
    <r>
      <rPr>
        <b/>
        <sz val="11"/>
        <color theme="1"/>
        <rFont val="Calibri"/>
        <family val="2"/>
        <scheme val="minor"/>
      </rPr>
      <t xml:space="preserve"> </t>
    </r>
    <r>
      <rPr>
        <sz val="11"/>
        <color theme="1"/>
        <rFont val="Calibri"/>
        <family val="2"/>
        <scheme val="minor"/>
      </rPr>
      <t>preroll o midroll</t>
    </r>
    <r>
      <rPr>
        <b/>
        <sz val="11"/>
        <color theme="1"/>
        <rFont val="Calibri"/>
        <family val="2"/>
        <scheme val="minor"/>
      </rPr>
      <t xml:space="preserve"> anuncio 30 s o 25 s</t>
    </r>
  </si>
  <si>
    <t>Webs del grupo MEDIASET</t>
  </si>
  <si>
    <r>
      <t>CPM*</t>
    </r>
    <r>
      <rPr>
        <sz val="11"/>
        <color theme="1"/>
        <rFont val="Calibri"/>
        <family val="2"/>
        <scheme val="minor"/>
      </rPr>
      <t xml:space="preserve"> preroll (anuncio único):</t>
    </r>
  </si>
  <si>
    <r>
      <t xml:space="preserve">CPM* </t>
    </r>
    <r>
      <rPr>
        <b/>
        <sz val="11"/>
        <color theme="1"/>
        <rFont val="Calibri"/>
        <family val="2"/>
        <scheme val="minor"/>
      </rPr>
      <t xml:space="preserve"> </t>
    </r>
    <r>
      <rPr>
        <sz val="11"/>
        <color theme="1"/>
        <rFont val="Calibri"/>
        <family val="2"/>
        <scheme val="minor"/>
      </rPr>
      <t>cuña + cover:</t>
    </r>
  </si>
  <si>
    <r>
      <t xml:space="preserve">CPV* </t>
    </r>
    <r>
      <rPr>
        <b/>
        <sz val="11"/>
        <color theme="1"/>
        <rFont val="Calibri"/>
        <family val="2"/>
        <scheme val="minor"/>
      </rPr>
      <t xml:space="preserve"> </t>
    </r>
    <r>
      <rPr>
        <sz val="11"/>
        <color theme="1"/>
        <rFont val="Calibri"/>
        <family val="2"/>
        <scheme val="minor"/>
      </rPr>
      <t>vídeo everywhere:</t>
    </r>
  </si>
  <si>
    <r>
      <t xml:space="preserve">CPM* </t>
    </r>
    <r>
      <rPr>
        <b/>
        <sz val="11"/>
        <color theme="1"/>
        <rFont val="Calibri"/>
        <family val="2"/>
        <scheme val="minor"/>
      </rPr>
      <t xml:space="preserve"> </t>
    </r>
    <r>
      <rPr>
        <sz val="11"/>
        <color theme="1"/>
        <rFont val="Calibri"/>
        <family val="2"/>
        <scheme val="minor"/>
      </rPr>
      <t>preroll o inread:</t>
    </r>
  </si>
  <si>
    <r>
      <t xml:space="preserve">CPV* </t>
    </r>
    <r>
      <rPr>
        <b/>
        <sz val="11"/>
        <color theme="1"/>
        <rFont val="Calibri"/>
        <family val="2"/>
        <scheme val="minor"/>
      </rPr>
      <t xml:space="preserve"> </t>
    </r>
    <r>
      <rPr>
        <sz val="11"/>
        <color theme="1"/>
        <rFont val="Calibri"/>
        <family val="2"/>
        <scheme val="minor"/>
      </rPr>
      <t>preroll o inread:</t>
    </r>
  </si>
  <si>
    <t>Webs del grupo GODÓ</t>
  </si>
  <si>
    <t>Webs del grupo ZETA</t>
  </si>
  <si>
    <t>Webs del grupo HERMES</t>
  </si>
  <si>
    <t>Webs del grupo ARA</t>
  </si>
  <si>
    <t>Webs del grupo PRISA</t>
  </si>
  <si>
    <t>Webs del grupo FLAIX</t>
  </si>
  <si>
    <t>Webs del grupo VOCENTO</t>
  </si>
  <si>
    <t>Webs del grupo UNIDAD EDITORIAL</t>
  </si>
  <si>
    <t>Webs de ElNacional.</t>
  </si>
  <si>
    <t>Webs de ElMon.</t>
  </si>
  <si>
    <t>Webs de la ACPC</t>
  </si>
  <si>
    <t>Webs de la AMIC</t>
  </si>
  <si>
    <t>Webs de la APPEC</t>
  </si>
  <si>
    <t>Compra programática</t>
  </si>
  <si>
    <r>
      <t xml:space="preserve">CPM* </t>
    </r>
    <r>
      <rPr>
        <b/>
        <sz val="11"/>
        <color theme="1"/>
        <rFont val="Calibri"/>
        <family val="2"/>
        <scheme val="minor"/>
      </rPr>
      <t xml:space="preserve"> </t>
    </r>
    <r>
      <rPr>
        <sz val="11"/>
        <color theme="1"/>
        <rFont val="Calibri"/>
        <family val="2"/>
        <scheme val="minor"/>
      </rPr>
      <t>formatos de display IAB:</t>
    </r>
  </si>
  <si>
    <r>
      <t xml:space="preserve">CPM* </t>
    </r>
    <r>
      <rPr>
        <b/>
        <sz val="11"/>
        <color theme="1"/>
        <rFont val="Calibri"/>
        <family val="2"/>
        <scheme val="minor"/>
      </rPr>
      <t xml:space="preserve"> </t>
    </r>
    <r>
      <rPr>
        <sz val="11"/>
        <color theme="1"/>
        <rFont val="Calibri"/>
        <family val="2"/>
        <scheme val="minor"/>
      </rPr>
      <t>preroll:</t>
    </r>
  </si>
  <si>
    <r>
      <t xml:space="preserve">CPV* </t>
    </r>
    <r>
      <rPr>
        <b/>
        <sz val="11"/>
        <color theme="1"/>
        <rFont val="Calibri"/>
        <family val="2"/>
        <scheme val="minor"/>
      </rPr>
      <t xml:space="preserve"> </t>
    </r>
    <r>
      <rPr>
        <sz val="11"/>
        <color theme="1"/>
        <rFont val="Calibri"/>
        <family val="2"/>
        <scheme val="minor"/>
      </rPr>
      <t>preroll:</t>
    </r>
  </si>
  <si>
    <t>Otros sitios web, exclusivistas, redes de vídeo, plataformas y dispositivos de ámbito catalán, español e internacional</t>
  </si>
  <si>
    <t>REDES SOCIALES</t>
  </si>
  <si>
    <r>
      <t xml:space="preserve">CPM* máximo </t>
    </r>
    <r>
      <rPr>
        <sz val="11"/>
        <color theme="1"/>
        <rFont val="Calibri"/>
        <family val="2"/>
        <scheme val="minor"/>
      </rPr>
      <t>page post photo (segmentación de 3 niveles*):</t>
    </r>
  </si>
  <si>
    <r>
      <t xml:space="preserve">CPE* </t>
    </r>
    <r>
      <rPr>
        <sz val="11"/>
        <color theme="1"/>
        <rFont val="Calibri"/>
        <family val="2"/>
        <scheme val="minor"/>
      </rPr>
      <t xml:space="preserve"> </t>
    </r>
    <r>
      <rPr>
        <b/>
        <sz val="11"/>
        <color theme="1"/>
        <rFont val="Calibri"/>
        <family val="2"/>
        <scheme val="minor"/>
      </rPr>
      <t>máximo</t>
    </r>
    <r>
      <rPr>
        <sz val="11"/>
        <color theme="1"/>
        <rFont val="Calibri"/>
        <family val="2"/>
        <scheme val="minor"/>
      </rPr>
      <t xml:space="preserve"> page post photo (segmentación de 3 niveles*):</t>
    </r>
  </si>
  <si>
    <r>
      <t xml:space="preserve">CPM* máximo </t>
    </r>
    <r>
      <rPr>
        <sz val="11"/>
        <color theme="1"/>
        <rFont val="Calibri"/>
        <family val="2"/>
        <scheme val="minor"/>
      </rPr>
      <t>page post video (segmentación de 3 niveles*):</t>
    </r>
  </si>
  <si>
    <r>
      <t xml:space="preserve">CPV* máximo </t>
    </r>
    <r>
      <rPr>
        <sz val="11"/>
        <color theme="1"/>
        <rFont val="Calibri"/>
        <family val="2"/>
        <scheme val="minor"/>
      </rPr>
      <t>page post video (segmentación de 3 niveles*):</t>
    </r>
  </si>
  <si>
    <r>
      <t xml:space="preserve">CPLC* máximo </t>
    </r>
    <r>
      <rPr>
        <sz val="11"/>
        <color theme="1"/>
        <rFont val="Calibri"/>
        <family val="2"/>
        <scheme val="minor"/>
      </rPr>
      <t>page post link (segmentación de 3 niveles*):</t>
    </r>
  </si>
  <si>
    <r>
      <t xml:space="preserve">CPLC* máximo </t>
    </r>
    <r>
      <rPr>
        <sz val="11"/>
        <color theme="1"/>
        <rFont val="Calibri"/>
        <family val="2"/>
        <scheme val="minor"/>
      </rPr>
      <t>page post carousel (segmentación de 3 niveles*):</t>
    </r>
  </si>
  <si>
    <r>
      <t>CPE*</t>
    </r>
    <r>
      <rPr>
        <sz val="11"/>
        <color theme="1"/>
        <rFont val="Calibri"/>
        <family val="2"/>
        <scheme val="minor"/>
      </rPr>
      <t xml:space="preserve"> </t>
    </r>
    <r>
      <rPr>
        <b/>
        <sz val="11"/>
        <color theme="1"/>
        <rFont val="Calibri"/>
        <family val="2"/>
        <scheme val="minor"/>
      </rPr>
      <t xml:space="preserve"> máximo </t>
    </r>
    <r>
      <rPr>
        <sz val="11"/>
        <color theme="1"/>
        <rFont val="Calibri"/>
        <family val="2"/>
        <scheme val="minor"/>
      </rPr>
      <t>page post photo (segmentación de 3 niveles*):</t>
    </r>
  </si>
  <si>
    <r>
      <t xml:space="preserve">CPM* máximo </t>
    </r>
    <r>
      <rPr>
        <sz val="11"/>
        <color theme="1"/>
        <rFont val="Calibri"/>
        <family val="2"/>
        <scheme val="minor"/>
      </rPr>
      <t>stories (segmentación de 3 niveles*):</t>
    </r>
  </si>
  <si>
    <r>
      <t xml:space="preserve">CPLC* máximo </t>
    </r>
    <r>
      <rPr>
        <sz val="11"/>
        <color theme="1"/>
        <rFont val="Calibri"/>
        <family val="2"/>
        <scheme val="minor"/>
      </rPr>
      <t>website card (segmentación de 3 niveles*):</t>
    </r>
  </si>
  <si>
    <r>
      <t>CPM* máximo</t>
    </r>
    <r>
      <rPr>
        <sz val="11"/>
        <color theme="1"/>
        <rFont val="Calibri"/>
        <family val="2"/>
        <scheme val="minor"/>
      </rPr>
      <t xml:space="preserve"> tuit promocionado (segmentación de 3 niveles*):</t>
    </r>
  </si>
  <si>
    <r>
      <t>CPE* máximo</t>
    </r>
    <r>
      <rPr>
        <sz val="11"/>
        <color theme="1"/>
        <rFont val="Calibri"/>
        <family val="2"/>
        <scheme val="minor"/>
      </rPr>
      <t xml:space="preserve"> tuit promocionado (segmentación de 3 niveles*):</t>
    </r>
  </si>
  <si>
    <r>
      <t xml:space="preserve">CPM* máximo </t>
    </r>
    <r>
      <rPr>
        <sz val="11"/>
        <color theme="1"/>
        <rFont val="Calibri"/>
        <family val="2"/>
        <scheme val="minor"/>
      </rPr>
      <t>video card (segmentación de 3 niveles*):</t>
    </r>
  </si>
  <si>
    <r>
      <t xml:space="preserve">CPV* máximo </t>
    </r>
    <r>
      <rPr>
        <sz val="11"/>
        <color theme="1"/>
        <rFont val="Calibri"/>
        <family val="2"/>
        <scheme val="minor"/>
      </rPr>
      <t>video card (segmentación de 3 niveles*):</t>
    </r>
  </si>
  <si>
    <t>LinkedIn</t>
  </si>
  <si>
    <r>
      <t>CPC* máximo</t>
    </r>
    <r>
      <rPr>
        <sz val="11"/>
        <color theme="1"/>
        <rFont val="Calibri"/>
        <family val="2"/>
        <scheme val="minor"/>
      </rPr>
      <t xml:space="preserve"> actualizaciones patrocinadas (segmentación de 3 niveles*):</t>
    </r>
  </si>
  <si>
    <r>
      <t xml:space="preserve">CPC* máximo </t>
    </r>
    <r>
      <rPr>
        <sz val="11"/>
        <color theme="1"/>
        <rFont val="Calibri"/>
        <family val="2"/>
        <scheme val="minor"/>
      </rPr>
      <t>enlace patrocinado (segmentación de 3 niveles*):</t>
    </r>
  </si>
  <si>
    <r>
      <t xml:space="preserve">CPM* máximo </t>
    </r>
    <r>
      <rPr>
        <sz val="11"/>
        <color theme="1"/>
        <rFont val="Calibri"/>
        <family val="2"/>
        <scheme val="minor"/>
      </rPr>
      <t>Google Ads (segmentación de 3 niveles*):</t>
    </r>
  </si>
  <si>
    <t>Otros buscadores</t>
  </si>
  <si>
    <r>
      <t xml:space="preserve">CPC* </t>
    </r>
    <r>
      <rPr>
        <sz val="11"/>
        <color theme="1"/>
        <rFont val="Calibri"/>
        <family val="2"/>
        <scheme val="minor"/>
      </rPr>
      <t>enlace patrocinado (segmentación de 3 niveles*):</t>
    </r>
  </si>
  <si>
    <t>YouTube</t>
  </si>
  <si>
    <r>
      <t xml:space="preserve">CPV* </t>
    </r>
    <r>
      <rPr>
        <sz val="11"/>
        <color theme="1"/>
        <rFont val="Calibri"/>
        <family val="2"/>
        <scheme val="minor"/>
      </rPr>
      <t>TrueView (segmentación de 3 niveles*):</t>
    </r>
  </si>
  <si>
    <r>
      <t xml:space="preserve">CPM* </t>
    </r>
    <r>
      <rPr>
        <sz val="11"/>
        <color theme="1"/>
        <rFont val="Calibri"/>
        <family val="2"/>
        <scheme val="minor"/>
      </rPr>
      <t>preroll (segmentación de 3 niveles*):</t>
    </r>
  </si>
  <si>
    <t>Facebook, Instagram, Twitter, LinkedIn, Google, YouTube, y otros buscadores y otras redes sociales de ámbito catalán, español e internacional</t>
  </si>
  <si>
    <r>
      <t xml:space="preserve">RECARGO máximo </t>
    </r>
    <r>
      <rPr>
        <sz val="11"/>
        <color theme="1"/>
        <rFont val="Calibri"/>
        <family val="2"/>
        <scheme val="minor"/>
      </rPr>
      <t xml:space="preserve">que se aplicará a cualquier compra que implique una </t>
    </r>
  </si>
  <si>
    <t>Recargo máximo del 0,20 %</t>
  </si>
  <si>
    <t>segmentación de 4 o más niveles:</t>
  </si>
  <si>
    <t>Recargo máximo del 0,10 %</t>
  </si>
  <si>
    <t>Recargo máximo del 0,00 %</t>
  </si>
  <si>
    <t>COSTES TECNOLÓGICOS</t>
  </si>
  <si>
    <t>COSTE TECNOLÓGICO</t>
  </si>
  <si>
    <r>
      <t xml:space="preserve">CPM* </t>
    </r>
    <r>
      <rPr>
        <b/>
        <sz val="11"/>
        <color theme="1"/>
        <rFont val="Calibri"/>
        <family val="2"/>
        <scheme val="minor"/>
      </rPr>
      <t xml:space="preserve"> </t>
    </r>
    <r>
      <rPr>
        <sz val="11"/>
        <color theme="1"/>
        <rFont val="Calibri"/>
        <family val="2"/>
        <scheme val="minor"/>
      </rPr>
      <t>piezas de hasta 300 kB:</t>
    </r>
  </si>
  <si>
    <r>
      <t xml:space="preserve">CPM* </t>
    </r>
    <r>
      <rPr>
        <b/>
        <sz val="11"/>
        <color theme="1"/>
        <rFont val="Calibri"/>
        <family val="2"/>
        <scheme val="minor"/>
      </rPr>
      <t xml:space="preserve"> </t>
    </r>
    <r>
      <rPr>
        <sz val="11"/>
        <color theme="1"/>
        <rFont val="Calibri"/>
        <family val="2"/>
        <scheme val="minor"/>
      </rPr>
      <t>piezas de hasta 2,2 MB:</t>
    </r>
  </si>
  <si>
    <r>
      <t>CPM*</t>
    </r>
    <r>
      <rPr>
        <sz val="11"/>
        <color theme="1"/>
        <rFont val="Calibri"/>
        <family val="2"/>
        <scheme val="minor"/>
      </rPr>
      <t xml:space="preserve"> piezas de hasta 10 MB:</t>
    </r>
  </si>
  <si>
    <r>
      <t xml:space="preserve">CPM* </t>
    </r>
    <r>
      <rPr>
        <b/>
        <sz val="11"/>
        <color theme="1"/>
        <rFont val="Calibri"/>
        <family val="2"/>
        <scheme val="minor"/>
      </rPr>
      <t xml:space="preserve"> </t>
    </r>
    <r>
      <rPr>
        <sz val="11"/>
        <color theme="1"/>
        <rFont val="Calibri"/>
        <family val="2"/>
        <scheme val="minor"/>
      </rPr>
      <t>control de campaña:</t>
    </r>
  </si>
  <si>
    <t>Todos los sitios web y exclusivistas incluidos en la lista de los dos cuadros anteriores, otras redes de vídeo, otros sitios web, otros buscadores, otras redes sociales, otros exclusivistas, influencers, otras plataformas y dispositivos de ámbito catalán, español e internacional</t>
  </si>
  <si>
    <r>
      <t xml:space="preserve">CPM*: coste por 1.000 </t>
    </r>
    <r>
      <rPr>
        <sz val="11"/>
        <color theme="1"/>
        <rFont val="Calibri"/>
        <family val="2"/>
        <scheme val="minor"/>
      </rPr>
      <t xml:space="preserve"> </t>
    </r>
    <r>
      <rPr>
        <b/>
        <sz val="11"/>
        <color theme="1"/>
        <rFont val="Calibri"/>
        <family val="2"/>
        <scheme val="minor"/>
      </rPr>
      <t>impresiones.</t>
    </r>
    <r>
      <rPr>
        <sz val="11"/>
        <color theme="1"/>
        <rFont val="Calibri"/>
        <family val="2"/>
        <scheme val="minor"/>
      </rPr>
      <t>Incluye todos los descuentos y cargos antes de la comisión de agencia y del IVA.</t>
    </r>
  </si>
  <si>
    <r>
      <t>CPV*: coste por visualización</t>
    </r>
    <r>
      <rPr>
        <sz val="11"/>
        <rFont val="Calibri"/>
        <family val="2"/>
        <scheme val="minor"/>
      </rPr>
      <t>. Incluye todos los descuentos y cargos antes de la comisión de agencia y del IVA.</t>
    </r>
  </si>
  <si>
    <r>
      <t>CPE*: coste por engagement</t>
    </r>
    <r>
      <rPr>
        <sz val="11"/>
        <rFont val="Calibri"/>
        <family val="2"/>
        <scheme val="minor"/>
      </rPr>
      <t>. Incluye todos los descuentos y cargos antes de la comisión de agencia y del IVA.</t>
    </r>
  </si>
  <si>
    <r>
      <t>CPLC*: coste por link click</t>
    </r>
    <r>
      <rPr>
        <sz val="11"/>
        <rFont val="Calibri"/>
        <family val="2"/>
        <scheme val="minor"/>
      </rPr>
      <t>. Incluye todos los descuentos y cargos antes de la comisión de agencia y del IVA.</t>
    </r>
  </si>
  <si>
    <r>
      <t>CPC*: coste por clic</t>
    </r>
    <r>
      <rPr>
        <sz val="11"/>
        <rFont val="Calibri"/>
        <family val="2"/>
        <scheme val="minor"/>
      </rPr>
      <t>. Incluye todos los descuentos y cargos antes de la comisión de agencia y del IVA.</t>
    </r>
  </si>
  <si>
    <r>
      <t xml:space="preserve">Segmentación 3 niveles*: </t>
    </r>
    <r>
      <rPr>
        <sz val="11"/>
        <rFont val="Calibri"/>
        <family val="2"/>
        <scheme val="minor"/>
      </rPr>
      <t>coste basado en una segmentación, por ejemplo, basada en criterio geográfico, criterio sociodemográfico y criterio de intereses.</t>
    </r>
  </si>
  <si>
    <r>
      <t xml:space="preserve">Formatos o acciones especiales*: </t>
    </r>
    <r>
      <rPr>
        <sz val="11"/>
        <color theme="1"/>
        <rFont val="Calibri"/>
        <family val="2"/>
        <scheme val="minor"/>
      </rPr>
      <t xml:space="preserve">se entiende por formatos o acciones especiales todo aquello que no tiene una tarifa publicada a partir de la cual se le pueda aplicar un descuento </t>
    </r>
    <r>
      <rPr>
        <b/>
        <sz val="11"/>
        <color theme="1"/>
        <rFont val="Calibri"/>
        <family val="2"/>
        <scheme val="minor"/>
      </rPr>
      <t xml:space="preserve">y </t>
    </r>
    <r>
      <rPr>
        <b/>
        <u/>
        <sz val="11"/>
        <color theme="1"/>
        <rFont val="Calibri"/>
        <family val="2"/>
        <scheme val="minor"/>
      </rPr>
      <t>todo lo que se comercializa en subasta y no está detallado en el cuadro anterior</t>
    </r>
    <r>
      <rPr>
        <sz val="11"/>
        <color theme="1"/>
        <rFont val="Calibri"/>
        <family val="2"/>
        <scheme val="minor"/>
      </rPr>
      <t>. En este ámbito no suelen aplicarse descuentos. Por este motivo, se pide una comisión de agencia mínima para la gestión de estas compras, si procede.</t>
    </r>
  </si>
  <si>
    <r>
      <rPr>
        <b/>
        <sz val="11"/>
        <color theme="1"/>
        <rFont val="Calibri"/>
        <family val="2"/>
        <scheme val="minor"/>
      </rPr>
      <t xml:space="preserve">COSTE GRP NETO* </t>
    </r>
    <r>
      <rPr>
        <sz val="11"/>
        <color theme="1"/>
        <rFont val="Calibri"/>
        <family val="2"/>
        <scheme val="minor"/>
      </rPr>
      <t>anuncio 20 s indiv. + 16 _x000D_</t>
    </r>
    <r>
      <rPr>
        <b/>
        <sz val="11"/>
        <color theme="1"/>
        <rFont val="Calibri"/>
        <family val="2"/>
        <scheme val="minor"/>
      </rPr>
      <t>enero-junio</t>
    </r>
    <r>
      <rPr>
        <sz val="11"/>
        <color theme="1"/>
        <rFont val="Calibri"/>
        <family val="2"/>
        <scheme val="minor"/>
      </rPr>
      <t xml:space="preserve"> (mínimo 45 % PT):</t>
    </r>
  </si>
  <si>
    <r>
      <rPr>
        <b/>
        <sz val="11"/>
        <color theme="1"/>
        <rFont val="Calibri"/>
        <family val="2"/>
        <scheme val="minor"/>
      </rPr>
      <t xml:space="preserve">COSTE GRP NETO* </t>
    </r>
    <r>
      <rPr>
        <sz val="11"/>
        <color theme="1"/>
        <rFont val="Calibri"/>
        <family val="2"/>
        <scheme val="minor"/>
      </rPr>
      <t xml:space="preserve">anuncio 20 s indiv. + 16 </t>
    </r>
    <r>
      <rPr>
        <b/>
        <sz val="11"/>
        <color theme="1"/>
        <rFont val="Calibri"/>
        <family val="2"/>
        <scheme val="minor"/>
      </rPr>
      <t>octubre-24 diciembre</t>
    </r>
    <r>
      <rPr>
        <sz val="11"/>
        <color theme="1"/>
        <rFont val="Calibri"/>
        <family val="2"/>
        <scheme val="minor"/>
      </rPr>
      <t xml:space="preserve"> (mínimo 45 % PT):</t>
    </r>
  </si>
  <si>
    <r>
      <t xml:space="preserve">COSTE GRP NETO*: </t>
    </r>
    <r>
      <rPr>
        <sz val="11"/>
        <color theme="1"/>
        <rFont val="Calibri"/>
        <family val="2"/>
        <scheme val="minor"/>
      </rPr>
      <t xml:space="preserve">contempla todos los descuentos y cargos antes de la comisión de agencia y del IVA. </t>
    </r>
    <r>
      <rPr>
        <b/>
        <sz val="11"/>
        <color theme="1"/>
        <rFont val="Calibri"/>
        <family val="2"/>
        <scheme val="minor"/>
      </rPr>
      <t xml:space="preserve">El COSTE GRP NETO anuncio 20 s es </t>
    </r>
    <r>
      <rPr>
        <b/>
        <u/>
        <sz val="11"/>
        <color theme="1"/>
        <rFont val="Calibri"/>
        <family val="2"/>
        <scheme val="minor"/>
      </rPr>
      <t>extrapolable</t>
    </r>
    <r>
      <rPr>
        <sz val="11"/>
        <color theme="1"/>
        <rFont val="Calibri"/>
        <family val="2"/>
        <scheme val="minor"/>
      </rPr>
      <t xml:space="preserve"> a  otras duraciones según las equivalencias publicadas en las políticas comerciales de las cadenas de televisión.</t>
    </r>
  </si>
  <si>
    <r>
      <rPr>
        <b/>
        <sz val="11"/>
        <color theme="1"/>
        <rFont val="Calibri"/>
        <family val="2"/>
        <scheme val="minor"/>
      </rPr>
      <t xml:space="preserve">PRECIO NETO* </t>
    </r>
    <r>
      <rPr>
        <sz val="11"/>
        <color theme="1"/>
        <rFont val="Calibri"/>
        <family val="2"/>
        <scheme val="minor"/>
      </rPr>
      <t>página color impar</t>
    </r>
    <r>
      <rPr>
        <b/>
        <sz val="11"/>
        <color theme="1"/>
        <rFont val="Calibri"/>
        <family val="2"/>
        <scheme val="minor"/>
      </rPr>
      <t xml:space="preserve"> LU-SA</t>
    </r>
    <r>
      <rPr>
        <sz val="11"/>
        <color theme="1"/>
        <rFont val="Calibri"/>
        <family val="2"/>
        <scheme val="minor"/>
      </rPr>
      <t>:</t>
    </r>
  </si>
  <si>
    <r>
      <rPr>
        <b/>
        <sz val="11"/>
        <color theme="1"/>
        <rFont val="Calibri"/>
        <family val="2"/>
        <scheme val="minor"/>
      </rPr>
      <t>PRECIO NETO*</t>
    </r>
    <r>
      <rPr>
        <sz val="11"/>
        <color theme="1"/>
        <rFont val="Calibri"/>
        <family val="2"/>
        <scheme val="minor"/>
      </rPr>
      <t xml:space="preserve"> página color impar</t>
    </r>
    <r>
      <rPr>
        <b/>
        <sz val="11"/>
        <color theme="1"/>
        <rFont val="Calibri"/>
        <family val="2"/>
        <scheme val="minor"/>
      </rPr>
      <t xml:space="preserve"> LU-VI</t>
    </r>
    <r>
      <rPr>
        <sz val="11"/>
        <color theme="1"/>
        <rFont val="Calibri"/>
        <family val="2"/>
        <scheme val="minor"/>
      </rPr>
      <t>:</t>
    </r>
  </si>
  <si>
    <r>
      <t xml:space="preserve">PRECIO NETO 1 página color impar (edición Cataluña) </t>
    </r>
    <r>
      <rPr>
        <b/>
        <sz val="11"/>
        <color theme="1"/>
        <rFont val="Calibri"/>
        <family val="2"/>
        <scheme val="minor"/>
      </rPr>
      <t>MA-SA: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</si>
</sst>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 &quot;€&quot;"/>
  </numFmts>
  <fonts count="22" x14ac:knownFonts="1">
    <font>
      <sz val="11"/>
      <color theme="1"/>
      <name val="Calibri"/>
      <family val="2"/>
      <scheme val="minor"/>
    </font>
    <font>
      <sz val="11"/>
      <color theme="1"/>
      <name val="Calibri"/>
      <family val="2"/>
      <scheme val="minor"/>
    </font>
    <font>
      <b/>
      <sz val="11"/>
      <color theme="1"/>
      <name val="Calibri"/>
      <family val="2"/>
      <scheme val="minor"/>
    </font>
    <font>
      <sz val="14"/>
      <color theme="1"/>
      <name val="Calibri"/>
      <family val="2"/>
      <scheme val="minor"/>
    </font>
    <font>
      <b/>
      <sz val="14"/>
      <name val="Calibri"/>
      <family val="2"/>
      <scheme val="minor"/>
    </font>
    <font>
      <b/>
      <sz val="14"/>
      <color theme="1"/>
      <name val="Calibri"/>
      <family val="2"/>
      <scheme val="minor"/>
    </font>
    <font>
      <b/>
      <sz val="12"/>
      <name val="Calibri"/>
      <family val="2"/>
      <scheme val="minor"/>
    </font>
    <font>
      <b/>
      <vertAlign val="superscript"/>
      <sz val="11"/>
      <color theme="1"/>
      <name val="Calibri"/>
      <family val="2"/>
      <scheme val="minor"/>
    </font>
    <font>
      <b/>
      <sz val="11"/>
      <name val="Calibri"/>
      <family val="2"/>
      <scheme val="minor"/>
    </font>
    <font>
      <b/>
      <sz val="11"/>
      <color rgb="FF0000FF"/>
      <name val="Calibri"/>
      <family val="2"/>
      <scheme val="minor"/>
    </font>
    <font>
      <b/>
      <u/>
      <sz val="11"/>
      <color theme="1"/>
      <name val="Calibri"/>
      <family val="2"/>
      <scheme val="minor"/>
    </font>
    <font>
      <sz val="10"/>
      <name val="Arial"/>
      <family val="2"/>
    </font>
    <font>
      <sz val="9"/>
      <name val="Arial"/>
      <family val="2"/>
    </font>
    <font>
      <b/>
      <sz val="9"/>
      <name val="Arial"/>
      <family val="2"/>
    </font>
    <font>
      <b/>
      <sz val="10"/>
      <name val="Arial"/>
      <family val="2"/>
    </font>
    <font>
      <sz val="11"/>
      <name val="Calibri"/>
      <family val="2"/>
      <scheme val="minor"/>
    </font>
    <font>
      <b/>
      <sz val="11"/>
      <color theme="0"/>
      <name val="Calibri"/>
      <family val="2"/>
      <scheme val="minor"/>
    </font>
    <font>
      <sz val="11"/>
      <color rgb="FF0000FF"/>
      <name val="Calibri"/>
      <family val="2"/>
      <scheme val="minor"/>
    </font>
    <font>
      <i/>
      <sz val="11"/>
      <color theme="1"/>
      <name val="Calibri"/>
      <family val="2"/>
      <scheme val="minor"/>
    </font>
    <font>
      <b/>
      <sz val="12"/>
      <color theme="1"/>
      <name val="Calibri"/>
      <family val="2"/>
      <scheme val="minor"/>
    </font>
    <font>
      <sz val="11"/>
      <color rgb="FFFF0000"/>
      <name val="Calibri"/>
      <family val="2"/>
      <scheme val="minor"/>
    </font>
    <font>
      <b/>
      <u/>
      <sz val="12"/>
      <name val="Calibri"/>
      <family val="2"/>
      <scheme val="minor"/>
    </font>
  </fonts>
  <fills count="7">
    <fill>
      <patternFill patternType="none"/>
    </fill>
    <fill>
      <patternFill patternType="gray125"/>
    </fill>
    <fill>
      <patternFill patternType="solid">
        <fgColor theme="0"/>
        <bgColor indexed="64"/>
      </patternFill>
    </fill>
    <fill>
      <patternFill patternType="solid">
        <fgColor theme="7" tint="0.59999389629810485"/>
        <bgColor indexed="64"/>
      </patternFill>
    </fill>
    <fill>
      <patternFill patternType="solid">
        <fgColor rgb="FFFFFF00"/>
        <bgColor indexed="64"/>
      </patternFill>
    </fill>
    <fill>
      <patternFill patternType="solid">
        <fgColor theme="0" tint="-0.14999847407452621"/>
        <bgColor indexed="64"/>
      </patternFill>
    </fill>
    <fill>
      <patternFill patternType="solid">
        <fgColor theme="0" tint="-0.499984740745262"/>
        <bgColor indexed="64"/>
      </patternFill>
    </fill>
  </fills>
  <borders count="15">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bottom style="hair">
        <color indexed="64"/>
      </bottom>
      <diagonal/>
    </border>
    <border>
      <left style="thin">
        <color indexed="64"/>
      </left>
      <right style="thin">
        <color indexed="64"/>
      </right>
      <top/>
      <bottom style="thin">
        <color indexed="64"/>
      </bottom>
      <diagonal/>
    </border>
    <border>
      <left/>
      <right style="thin">
        <color indexed="64"/>
      </right>
      <top/>
      <bottom/>
      <diagonal/>
    </border>
    <border>
      <left/>
      <right style="hair">
        <color auto="1"/>
      </right>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style="thin">
        <color indexed="64"/>
      </bottom>
      <diagonal/>
    </border>
  </borders>
  <cellStyleXfs count="3">
    <xf numFmtId="0" fontId="0" fillId="0" borderId="0"/>
    <xf numFmtId="9" fontId="1" fillId="0" borderId="0" applyFont="0" applyFill="0" applyBorder="0" applyAlignment="0" applyProtection="0"/>
    <xf numFmtId="0" fontId="11" fillId="0" borderId="0"/>
  </cellStyleXfs>
  <cellXfs count="126">
    <xf numFmtId="0" fontId="0" fillId="0" borderId="0" xfId="0"/>
    <xf numFmtId="0" fontId="3" fillId="2" borderId="0" xfId="0" applyFont="1" applyFill="1" applyBorder="1" applyAlignment="1">
      <alignment vertical="top"/>
    </xf>
    <xf numFmtId="0" fontId="4" fillId="2" borderId="0" xfId="0" applyFont="1" applyFill="1" applyBorder="1" applyAlignment="1">
      <alignment vertical="top"/>
    </xf>
    <xf numFmtId="0" fontId="3" fillId="3" borderId="1" xfId="0" applyFont="1" applyFill="1" applyBorder="1" applyAlignment="1">
      <alignment vertical="top" wrapText="1"/>
    </xf>
    <xf numFmtId="49" fontId="5" fillId="3" borderId="2" xfId="0" applyNumberFormat="1" applyFont="1" applyFill="1" applyBorder="1" applyAlignment="1">
      <alignment horizontal="right" vertical="top"/>
    </xf>
    <xf numFmtId="49" fontId="5" fillId="2" borderId="0" xfId="0" applyNumberFormat="1" applyFont="1" applyFill="1" applyBorder="1" applyAlignment="1">
      <alignment horizontal="right" vertical="top"/>
    </xf>
    <xf numFmtId="0" fontId="5" fillId="2" borderId="0" xfId="0" applyFont="1" applyFill="1" applyBorder="1" applyAlignment="1">
      <alignment vertical="top"/>
    </xf>
    <xf numFmtId="0" fontId="3" fillId="2" borderId="0" xfId="0" applyFont="1" applyFill="1" applyBorder="1" applyAlignment="1">
      <alignment vertical="top" wrapText="1"/>
    </xf>
    <xf numFmtId="0" fontId="3" fillId="2" borderId="0" xfId="0" applyFont="1" applyFill="1" applyBorder="1" applyAlignment="1">
      <alignment horizontal="center" vertical="top" wrapText="1"/>
    </xf>
    <xf numFmtId="0" fontId="0" fillId="2" borderId="0" xfId="0" applyFill="1" applyBorder="1" applyAlignment="1">
      <alignment vertical="top"/>
    </xf>
    <xf numFmtId="0" fontId="2" fillId="2" borderId="0" xfId="0" applyFont="1" applyFill="1" applyBorder="1" applyAlignment="1">
      <alignment vertical="top"/>
    </xf>
    <xf numFmtId="0" fontId="0" fillId="2" borderId="0" xfId="0" applyFill="1" applyBorder="1" applyAlignment="1">
      <alignment vertical="top" wrapText="1"/>
    </xf>
    <xf numFmtId="0" fontId="0" fillId="2" borderId="0" xfId="0" applyFill="1" applyBorder="1" applyAlignment="1">
      <alignment horizontal="center" vertical="top"/>
    </xf>
    <xf numFmtId="164" fontId="8" fillId="2" borderId="0" xfId="0" applyNumberFormat="1" applyFont="1" applyFill="1" applyBorder="1" applyAlignment="1">
      <alignment horizontal="center" vertical="top" wrapText="1"/>
    </xf>
    <xf numFmtId="0" fontId="0" fillId="2" borderId="5" xfId="0" applyFill="1" applyBorder="1" applyAlignment="1">
      <alignment vertical="top" wrapText="1"/>
    </xf>
    <xf numFmtId="164" fontId="8" fillId="3" borderId="5" xfId="0" applyNumberFormat="1" applyFont="1" applyFill="1" applyBorder="1" applyAlignment="1">
      <alignment horizontal="center" vertical="top" wrapText="1"/>
    </xf>
    <xf numFmtId="0" fontId="0" fillId="2" borderId="6" xfId="0" applyFill="1" applyBorder="1" applyAlignment="1">
      <alignment vertical="top"/>
    </xf>
    <xf numFmtId="10" fontId="9" fillId="3" borderId="3" xfId="0" applyNumberFormat="1" applyFont="1" applyFill="1" applyBorder="1" applyAlignment="1">
      <alignment horizontal="center" vertical="top" wrapText="1"/>
    </xf>
    <xf numFmtId="10" fontId="9" fillId="2" borderId="0" xfId="0" applyNumberFormat="1" applyFont="1" applyFill="1" applyBorder="1" applyAlignment="1">
      <alignment horizontal="center" vertical="top" wrapText="1"/>
    </xf>
    <xf numFmtId="0" fontId="0" fillId="2" borderId="7" xfId="0" applyFill="1" applyBorder="1" applyAlignment="1">
      <alignment vertical="top" wrapText="1"/>
    </xf>
    <xf numFmtId="0" fontId="2" fillId="2" borderId="5" xfId="0" applyFont="1" applyFill="1" applyBorder="1" applyAlignment="1">
      <alignment vertical="top" wrapText="1"/>
    </xf>
    <xf numFmtId="10" fontId="9" fillId="3" borderId="5" xfId="0" applyNumberFormat="1" applyFont="1" applyFill="1" applyBorder="1" applyAlignment="1">
      <alignment horizontal="center" vertical="top" wrapText="1"/>
    </xf>
    <xf numFmtId="0" fontId="2" fillId="2" borderId="8" xfId="0" applyFont="1" applyFill="1" applyBorder="1" applyAlignment="1">
      <alignment vertical="top" wrapText="1"/>
    </xf>
    <xf numFmtId="0" fontId="0" fillId="2" borderId="0" xfId="0" applyFill="1" applyBorder="1" applyAlignment="1">
      <alignment horizontal="center" vertical="top" wrapText="1"/>
    </xf>
    <xf numFmtId="0" fontId="5" fillId="2" borderId="0" xfId="0" applyFont="1" applyFill="1" applyBorder="1" applyAlignment="1">
      <alignment vertical="top" wrapText="1"/>
    </xf>
    <xf numFmtId="0" fontId="2" fillId="2" borderId="4" xfId="0" applyFont="1" applyFill="1" applyBorder="1" applyAlignment="1">
      <alignment vertical="top" wrapText="1"/>
    </xf>
    <xf numFmtId="0" fontId="2" fillId="2" borderId="0" xfId="0" applyFont="1" applyFill="1" applyBorder="1" applyAlignment="1">
      <alignment horizontal="left" vertical="top" wrapText="1"/>
    </xf>
    <xf numFmtId="0" fontId="2" fillId="2" borderId="11" xfId="0" applyFont="1" applyFill="1" applyBorder="1" applyAlignment="1">
      <alignment vertical="top" wrapText="1"/>
    </xf>
    <xf numFmtId="10" fontId="17" fillId="2" borderId="5" xfId="0" applyNumberFormat="1" applyFont="1" applyFill="1" applyBorder="1" applyAlignment="1">
      <alignment horizontal="left" vertical="top" wrapText="1"/>
    </xf>
    <xf numFmtId="0" fontId="18" fillId="2" borderId="4" xfId="0" applyFont="1" applyFill="1" applyBorder="1" applyAlignment="1">
      <alignment vertical="top" wrapText="1"/>
    </xf>
    <xf numFmtId="10" fontId="17" fillId="2" borderId="8" xfId="0" applyNumberFormat="1" applyFont="1" applyFill="1" applyBorder="1" applyAlignment="1">
      <alignment horizontal="left" vertical="top" wrapText="1"/>
    </xf>
    <xf numFmtId="0" fontId="0" fillId="2" borderId="11" xfId="0" applyFill="1" applyBorder="1" applyAlignment="1">
      <alignment vertical="top"/>
    </xf>
    <xf numFmtId="0" fontId="0" fillId="2" borderId="4" xfId="0" applyFill="1" applyBorder="1" applyAlignment="1">
      <alignment vertical="top"/>
    </xf>
    <xf numFmtId="0" fontId="0" fillId="2" borderId="8" xfId="0" applyFill="1" applyBorder="1" applyAlignment="1">
      <alignment vertical="top"/>
    </xf>
    <xf numFmtId="3" fontId="3" fillId="2" borderId="0" xfId="0" applyNumberFormat="1" applyFont="1" applyFill="1" applyBorder="1" applyAlignment="1">
      <alignment horizontal="center" vertical="top"/>
    </xf>
    <xf numFmtId="3" fontId="2" fillId="2" borderId="11" xfId="0" applyNumberFormat="1" applyFont="1" applyFill="1" applyBorder="1" applyAlignment="1">
      <alignment horizontal="center" vertical="top"/>
    </xf>
    <xf numFmtId="3" fontId="2" fillId="2" borderId="8" xfId="0" applyNumberFormat="1" applyFont="1" applyFill="1" applyBorder="1" applyAlignment="1">
      <alignment horizontal="center" vertical="top"/>
    </xf>
    <xf numFmtId="3" fontId="0" fillId="2" borderId="5" xfId="0" applyNumberFormat="1" applyFill="1" applyBorder="1" applyAlignment="1">
      <alignment horizontal="center" vertical="top"/>
    </xf>
    <xf numFmtId="3" fontId="0" fillId="2" borderId="11" xfId="0" applyNumberFormat="1" applyFill="1" applyBorder="1" applyAlignment="1">
      <alignment horizontal="center" vertical="top"/>
    </xf>
    <xf numFmtId="3" fontId="0" fillId="2" borderId="4" xfId="0" applyNumberFormat="1" applyFill="1" applyBorder="1" applyAlignment="1">
      <alignment horizontal="center" vertical="top"/>
    </xf>
    <xf numFmtId="3" fontId="0" fillId="2" borderId="8" xfId="0" applyNumberFormat="1" applyFill="1" applyBorder="1" applyAlignment="1">
      <alignment horizontal="center" vertical="top"/>
    </xf>
    <xf numFmtId="3" fontId="0" fillId="2" borderId="0" xfId="0" applyNumberFormat="1" applyFill="1" applyBorder="1" applyAlignment="1">
      <alignment horizontal="center" vertical="top"/>
    </xf>
    <xf numFmtId="0" fontId="2" fillId="2" borderId="0" xfId="0" applyFont="1" applyFill="1" applyBorder="1" applyAlignment="1">
      <alignment vertical="top" wrapText="1"/>
    </xf>
    <xf numFmtId="0" fontId="3" fillId="2" borderId="0" xfId="0" applyFont="1" applyFill="1" applyBorder="1" applyAlignment="1">
      <alignment horizontal="center" vertical="top"/>
    </xf>
    <xf numFmtId="0" fontId="0" fillId="2" borderId="5" xfId="0" applyFill="1" applyBorder="1" applyAlignment="1">
      <alignment horizontal="center" vertical="top"/>
    </xf>
    <xf numFmtId="0" fontId="18" fillId="2" borderId="4" xfId="0" applyFont="1" applyFill="1" applyBorder="1" applyAlignment="1">
      <alignment horizontal="right" vertical="top" wrapText="1"/>
    </xf>
    <xf numFmtId="0" fontId="18" fillId="2" borderId="8" xfId="0" applyFont="1" applyFill="1" applyBorder="1" applyAlignment="1">
      <alignment horizontal="right" vertical="top" wrapText="1"/>
    </xf>
    <xf numFmtId="0" fontId="2" fillId="2" borderId="4" xfId="0" applyFont="1" applyFill="1" applyBorder="1" applyAlignment="1">
      <alignment horizontal="left" vertical="top" wrapText="1"/>
    </xf>
    <xf numFmtId="0" fontId="2" fillId="2" borderId="11" xfId="0" applyFont="1" applyFill="1" applyBorder="1" applyAlignment="1">
      <alignment horizontal="left" vertical="top" wrapText="1"/>
    </xf>
    <xf numFmtId="10" fontId="9" fillId="2" borderId="14" xfId="0" applyNumberFormat="1" applyFont="1" applyFill="1" applyBorder="1" applyAlignment="1">
      <alignment horizontal="center" vertical="top" wrapText="1"/>
    </xf>
    <xf numFmtId="10" fontId="17" fillId="2" borderId="0" xfId="0" applyNumberFormat="1" applyFont="1" applyFill="1" applyBorder="1" applyAlignment="1">
      <alignment horizontal="left" vertical="top" wrapText="1"/>
    </xf>
    <xf numFmtId="0" fontId="0" fillId="4" borderId="0" xfId="0" applyFill="1" applyBorder="1" applyAlignment="1">
      <alignment vertical="top"/>
    </xf>
    <xf numFmtId="0" fontId="2" fillId="2" borderId="11" xfId="0" applyFont="1" applyFill="1" applyBorder="1" applyAlignment="1">
      <alignment horizontal="left" vertical="top" indent="1"/>
    </xf>
    <xf numFmtId="0" fontId="16" fillId="2" borderId="8" xfId="0" applyFont="1" applyFill="1" applyBorder="1" applyAlignment="1">
      <alignment horizontal="left" vertical="top" indent="1"/>
    </xf>
    <xf numFmtId="0" fontId="2" fillId="2" borderId="5" xfId="0" applyFont="1" applyFill="1" applyBorder="1" applyAlignment="1">
      <alignment horizontal="left" vertical="top" indent="1"/>
    </xf>
    <xf numFmtId="0" fontId="2" fillId="2" borderId="8" xfId="0" applyFont="1" applyFill="1" applyBorder="1" applyAlignment="1">
      <alignment horizontal="left" vertical="top" indent="1"/>
    </xf>
    <xf numFmtId="0" fontId="2" fillId="2" borderId="11" xfId="0" applyFont="1" applyFill="1" applyBorder="1" applyAlignment="1">
      <alignment horizontal="left" vertical="top" wrapText="1" indent="1"/>
    </xf>
    <xf numFmtId="0" fontId="3" fillId="5" borderId="14" xfId="0" applyFont="1" applyFill="1" applyBorder="1" applyAlignment="1">
      <alignment vertical="top" wrapText="1"/>
    </xf>
    <xf numFmtId="0" fontId="3" fillId="5" borderId="2" xfId="0" applyFont="1" applyFill="1" applyBorder="1" applyAlignment="1">
      <alignment horizontal="center" vertical="top"/>
    </xf>
    <xf numFmtId="0" fontId="19" fillId="5" borderId="1" xfId="0" applyFont="1" applyFill="1" applyBorder="1" applyAlignment="1">
      <alignment vertical="top"/>
    </xf>
    <xf numFmtId="49" fontId="5" fillId="3" borderId="14" xfId="0" applyNumberFormat="1" applyFont="1" applyFill="1" applyBorder="1" applyAlignment="1">
      <alignment horizontal="right" vertical="top"/>
    </xf>
    <xf numFmtId="0" fontId="16" fillId="2" borderId="4" xfId="0" applyFont="1" applyFill="1" applyBorder="1" applyAlignment="1">
      <alignment horizontal="left" vertical="top" indent="1"/>
    </xf>
    <xf numFmtId="0" fontId="2" fillId="2" borderId="4" xfId="0" applyFont="1" applyFill="1" applyBorder="1" applyAlignment="1">
      <alignment horizontal="left" vertical="top" wrapText="1" indent="1"/>
    </xf>
    <xf numFmtId="0" fontId="13" fillId="2" borderId="9" xfId="2" applyFont="1" applyFill="1" applyBorder="1" applyAlignment="1" applyProtection="1">
      <alignment horizontal="center" vertical="top"/>
    </xf>
    <xf numFmtId="0" fontId="5" fillId="2" borderId="0" xfId="0" applyFont="1" applyFill="1" applyBorder="1" applyAlignment="1">
      <alignment horizontal="center" vertical="top" wrapText="1"/>
    </xf>
    <xf numFmtId="0" fontId="13" fillId="2" borderId="10" xfId="2" applyFont="1" applyFill="1" applyBorder="1" applyAlignment="1" applyProtection="1">
      <alignment horizontal="center" vertical="top"/>
    </xf>
    <xf numFmtId="0" fontId="14" fillId="2" borderId="10" xfId="2" applyFont="1" applyFill="1" applyBorder="1" applyAlignment="1" applyProtection="1">
      <alignment horizontal="center" vertical="top"/>
    </xf>
    <xf numFmtId="0" fontId="2" fillId="2" borderId="0" xfId="0" quotePrefix="1" applyFont="1" applyFill="1" applyBorder="1" applyAlignment="1">
      <alignment horizontal="left" vertical="top" wrapText="1"/>
    </xf>
    <xf numFmtId="0" fontId="12" fillId="2" borderId="0" xfId="0" applyFont="1" applyFill="1" applyAlignment="1" applyProtection="1">
      <alignment vertical="top"/>
    </xf>
    <xf numFmtId="0" fontId="2" fillId="2" borderId="0" xfId="0" quotePrefix="1" applyFont="1" applyFill="1" applyBorder="1" applyAlignment="1">
      <alignment horizontal="left" vertical="top"/>
    </xf>
    <xf numFmtId="0" fontId="12" fillId="2" borderId="0" xfId="2" applyFont="1" applyFill="1" applyBorder="1" applyAlignment="1" applyProtection="1">
      <alignment vertical="top" wrapText="1"/>
    </xf>
    <xf numFmtId="0" fontId="13" fillId="2" borderId="10" xfId="2" applyFont="1" applyFill="1" applyBorder="1" applyAlignment="1" applyProtection="1">
      <alignment horizontal="center" vertical="top" wrapText="1"/>
    </xf>
    <xf numFmtId="10" fontId="6" fillId="2" borderId="0" xfId="1" applyNumberFormat="1" applyFont="1" applyFill="1" applyBorder="1" applyAlignment="1">
      <alignment horizontal="center" vertical="top" wrapText="1"/>
    </xf>
    <xf numFmtId="0" fontId="2" fillId="2" borderId="11" xfId="0" applyFont="1" applyFill="1" applyBorder="1" applyAlignment="1">
      <alignment horizontal="left" vertical="top"/>
    </xf>
    <xf numFmtId="0" fontId="16" fillId="2" borderId="4" xfId="0" applyFont="1" applyFill="1" applyBorder="1" applyAlignment="1">
      <alignment horizontal="left" vertical="top"/>
    </xf>
    <xf numFmtId="0" fontId="16" fillId="2" borderId="8" xfId="0" applyFont="1" applyFill="1" applyBorder="1" applyAlignment="1">
      <alignment horizontal="left" vertical="top"/>
    </xf>
    <xf numFmtId="0" fontId="8" fillId="2" borderId="5" xfId="0" quotePrefix="1" applyFont="1" applyFill="1" applyBorder="1" applyAlignment="1">
      <alignment horizontal="left" vertical="top"/>
    </xf>
    <xf numFmtId="0" fontId="8" fillId="2" borderId="5" xfId="0" applyFont="1" applyFill="1" applyBorder="1" applyAlignment="1">
      <alignment horizontal="left" vertical="top"/>
    </xf>
    <xf numFmtId="0" fontId="2" fillId="2" borderId="5" xfId="0" applyFont="1" applyFill="1" applyBorder="1" applyAlignment="1">
      <alignment horizontal="left" vertical="top"/>
    </xf>
    <xf numFmtId="0" fontId="2" fillId="2" borderId="8" xfId="0" applyFont="1" applyFill="1" applyBorder="1" applyAlignment="1">
      <alignment horizontal="left" vertical="top"/>
    </xf>
    <xf numFmtId="0" fontId="2" fillId="2" borderId="0" xfId="0" applyFont="1" applyFill="1" applyBorder="1" applyAlignment="1">
      <alignment horizontal="left" vertical="top"/>
    </xf>
    <xf numFmtId="0" fontId="2" fillId="2" borderId="0" xfId="0" applyFont="1" applyFill="1" applyBorder="1" applyAlignment="1">
      <alignment vertical="top" wrapText="1"/>
    </xf>
    <xf numFmtId="0" fontId="2" fillId="2" borderId="12" xfId="0" applyFont="1" applyFill="1" applyBorder="1" applyAlignment="1">
      <alignment horizontal="left" vertical="top"/>
    </xf>
    <xf numFmtId="0" fontId="2" fillId="2" borderId="13" xfId="0" applyFont="1" applyFill="1" applyBorder="1" applyAlignment="1">
      <alignment horizontal="left" vertical="top"/>
    </xf>
    <xf numFmtId="0" fontId="2" fillId="2" borderId="3" xfId="0" applyFont="1" applyFill="1" applyBorder="1" applyAlignment="1">
      <alignment horizontal="left" vertical="top"/>
    </xf>
    <xf numFmtId="10" fontId="4" fillId="2" borderId="0" xfId="1" applyNumberFormat="1" applyFont="1" applyFill="1" applyBorder="1" applyAlignment="1">
      <alignment horizontal="center" vertical="top" wrapText="1"/>
    </xf>
    <xf numFmtId="0" fontId="13" fillId="2" borderId="10" xfId="2" applyFont="1" applyFill="1" applyBorder="1" applyAlignment="1" applyProtection="1">
      <alignment vertical="top" wrapText="1"/>
    </xf>
    <xf numFmtId="0" fontId="13" fillId="2" borderId="10" xfId="2" applyFont="1" applyFill="1" applyBorder="1" applyAlignment="1" applyProtection="1">
      <alignment vertical="top"/>
    </xf>
    <xf numFmtId="0" fontId="14" fillId="2" borderId="0" xfId="2" applyFont="1" applyFill="1" applyBorder="1" applyAlignment="1" applyProtection="1">
      <alignment horizontal="center" vertical="top"/>
    </xf>
    <xf numFmtId="0" fontId="13" fillId="2" borderId="0" xfId="2" applyFont="1" applyFill="1" applyBorder="1" applyAlignment="1" applyProtection="1">
      <alignment vertical="top"/>
    </xf>
    <xf numFmtId="0" fontId="8" fillId="2" borderId="0" xfId="0" applyFont="1" applyFill="1" applyBorder="1" applyAlignment="1">
      <alignment horizontal="left" vertical="top" wrapText="1"/>
    </xf>
    <xf numFmtId="0" fontId="2" fillId="2" borderId="14" xfId="0" applyFont="1" applyFill="1" applyBorder="1" applyAlignment="1">
      <alignment vertical="top" wrapText="1"/>
    </xf>
    <xf numFmtId="0" fontId="16" fillId="2" borderId="6" xfId="0" applyFont="1" applyFill="1" applyBorder="1" applyAlignment="1">
      <alignment horizontal="left" vertical="top" indent="1"/>
    </xf>
    <xf numFmtId="0" fontId="12" fillId="2" borderId="0" xfId="2" applyFont="1" applyFill="1" applyBorder="1" applyAlignment="1" applyProtection="1">
      <alignment horizontal="center" vertical="top" wrapText="1"/>
    </xf>
    <xf numFmtId="0" fontId="0" fillId="2" borderId="4" xfId="0" applyFont="1" applyFill="1" applyBorder="1" applyAlignment="1">
      <alignment horizontal="left" vertical="top" wrapText="1"/>
    </xf>
    <xf numFmtId="0" fontId="8" fillId="2" borderId="0" xfId="0" applyFont="1" applyFill="1" applyBorder="1" applyAlignment="1">
      <alignment horizontal="left" vertical="top"/>
    </xf>
    <xf numFmtId="10" fontId="15" fillId="2" borderId="5" xfId="0" applyNumberFormat="1" applyFont="1" applyFill="1" applyBorder="1" applyAlignment="1">
      <alignment horizontal="left" vertical="top" wrapText="1"/>
    </xf>
    <xf numFmtId="0" fontId="20" fillId="2" borderId="0" xfId="0" applyFont="1" applyFill="1" applyBorder="1" applyAlignment="1">
      <alignment vertical="top"/>
    </xf>
    <xf numFmtId="0" fontId="20" fillId="2" borderId="0" xfId="0" applyFont="1" applyFill="1" applyBorder="1" applyAlignment="1">
      <alignment horizontal="center" vertical="top"/>
    </xf>
    <xf numFmtId="0" fontId="6" fillId="4" borderId="0" xfId="0" applyFont="1" applyFill="1" applyBorder="1" applyAlignment="1">
      <alignment horizontal="left" vertical="top"/>
    </xf>
    <xf numFmtId="0" fontId="8" fillId="4" borderId="0" xfId="0" applyFont="1" applyFill="1" applyBorder="1" applyAlignment="1">
      <alignment horizontal="left" vertical="top" wrapText="1"/>
    </xf>
    <xf numFmtId="10" fontId="8" fillId="3" borderId="5" xfId="0" applyNumberFormat="1" applyFont="1" applyFill="1" applyBorder="1" applyAlignment="1">
      <alignment horizontal="center" vertical="top" wrapText="1"/>
    </xf>
    <xf numFmtId="10" fontId="16" fillId="6" borderId="8" xfId="0" applyNumberFormat="1" applyFont="1" applyFill="1" applyBorder="1" applyAlignment="1">
      <alignment horizontal="center" vertical="top" wrapText="1"/>
    </xf>
    <xf numFmtId="10" fontId="16" fillId="6" borderId="5" xfId="0" applyNumberFormat="1" applyFont="1" applyFill="1" applyBorder="1" applyAlignment="1">
      <alignment horizontal="center" vertical="top" wrapText="1"/>
    </xf>
    <xf numFmtId="0" fontId="2" fillId="2" borderId="0" xfId="0" applyFont="1" applyFill="1" applyBorder="1" applyAlignment="1">
      <alignment horizontal="left" vertical="top" wrapText="1" indent="1"/>
    </xf>
    <xf numFmtId="0" fontId="18" fillId="2" borderId="0" xfId="0" applyFont="1" applyFill="1" applyBorder="1" applyAlignment="1">
      <alignment horizontal="right" vertical="top" wrapText="1"/>
    </xf>
    <xf numFmtId="10" fontId="15" fillId="2" borderId="0" xfId="0" applyNumberFormat="1" applyFont="1" applyFill="1" applyBorder="1" applyAlignment="1">
      <alignment horizontal="left" vertical="top" wrapText="1"/>
    </xf>
    <xf numFmtId="0" fontId="2" fillId="2" borderId="0" xfId="0" quotePrefix="1" applyFont="1" applyFill="1" applyBorder="1" applyAlignment="1">
      <alignment horizontal="left" vertical="top" wrapText="1"/>
    </xf>
    <xf numFmtId="0" fontId="2" fillId="2" borderId="0" xfId="0" quotePrefix="1" applyFont="1" applyFill="1" applyBorder="1" applyAlignment="1">
      <alignment horizontal="left" vertical="top"/>
    </xf>
    <xf numFmtId="0" fontId="2" fillId="2" borderId="0" xfId="0" applyFont="1" applyFill="1" applyBorder="1" applyAlignment="1">
      <alignment horizontal="left" vertical="top" wrapText="1"/>
    </xf>
    <xf numFmtId="0" fontId="2" fillId="2" borderId="0" xfId="0" applyFont="1" applyFill="1" applyBorder="1" applyAlignment="1">
      <alignment vertical="top" wrapText="1"/>
    </xf>
    <xf numFmtId="0" fontId="8" fillId="2" borderId="11" xfId="0" applyFont="1" applyFill="1" applyBorder="1" applyAlignment="1">
      <alignment horizontal="left" vertical="top" wrapText="1"/>
    </xf>
    <xf numFmtId="0" fontId="8" fillId="2" borderId="4" xfId="0" applyFont="1" applyFill="1" applyBorder="1" applyAlignment="1">
      <alignment horizontal="left" vertical="top" wrapText="1"/>
    </xf>
    <xf numFmtId="0" fontId="8" fillId="2" borderId="8" xfId="0" applyFont="1" applyFill="1" applyBorder="1" applyAlignment="1">
      <alignment horizontal="left" vertical="top" wrapText="1"/>
    </xf>
    <xf numFmtId="0" fontId="2" fillId="2" borderId="11" xfId="0" applyFont="1" applyFill="1" applyBorder="1" applyAlignment="1">
      <alignment horizontal="left" vertical="top" wrapText="1"/>
    </xf>
    <xf numFmtId="0" fontId="2" fillId="2" borderId="4" xfId="0" applyFont="1" applyFill="1" applyBorder="1" applyAlignment="1">
      <alignment horizontal="left" vertical="top" wrapText="1"/>
    </xf>
    <xf numFmtId="0" fontId="2" fillId="2" borderId="8" xfId="0" applyFont="1" applyFill="1" applyBorder="1" applyAlignment="1">
      <alignment horizontal="left" vertical="top" wrapText="1"/>
    </xf>
    <xf numFmtId="0" fontId="13" fillId="2" borderId="10" xfId="2" applyFont="1" applyFill="1" applyBorder="1" applyAlignment="1" applyProtection="1">
      <alignment horizontal="center" vertical="top" wrapText="1"/>
    </xf>
    <xf numFmtId="0" fontId="0" fillId="2" borderId="0" xfId="0" quotePrefix="1" applyFont="1" applyFill="1" applyBorder="1" applyAlignment="1">
      <alignment horizontal="left" vertical="top" wrapText="1"/>
    </xf>
    <xf numFmtId="0" fontId="2" fillId="2" borderId="11" xfId="0" applyFont="1" applyFill="1" applyBorder="1" applyAlignment="1">
      <alignment horizontal="left" vertical="top" wrapText="1" indent="1"/>
    </xf>
    <xf numFmtId="0" fontId="2" fillId="2" borderId="4" xfId="0" applyFont="1" applyFill="1" applyBorder="1" applyAlignment="1">
      <alignment horizontal="left" vertical="top" wrapText="1" indent="1"/>
    </xf>
    <xf numFmtId="0" fontId="2" fillId="2" borderId="8" xfId="0" applyFont="1" applyFill="1" applyBorder="1" applyAlignment="1">
      <alignment horizontal="left" vertical="top" wrapText="1" indent="1"/>
    </xf>
    <xf numFmtId="0" fontId="8" fillId="2" borderId="0" xfId="0" applyFont="1" applyFill="1" applyBorder="1" applyAlignment="1">
      <alignment horizontal="left" vertical="top" wrapText="1"/>
    </xf>
    <xf numFmtId="0" fontId="8" fillId="2" borderId="11" xfId="0" applyFont="1" applyFill="1" applyBorder="1" applyAlignment="1">
      <alignment horizontal="left" vertical="top" wrapText="1" indent="1"/>
    </xf>
    <xf numFmtId="0" fontId="8" fillId="2" borderId="4" xfId="0" applyFont="1" applyFill="1" applyBorder="1" applyAlignment="1">
      <alignment horizontal="left" vertical="top" wrapText="1" indent="1"/>
    </xf>
    <xf numFmtId="0" fontId="8" fillId="2" borderId="8" xfId="0" applyFont="1" applyFill="1" applyBorder="1" applyAlignment="1">
      <alignment horizontal="left" vertical="top" wrapText="1" indent="1"/>
    </xf>
  </cellXfs>
  <cellStyles count="3">
    <cellStyle name="Normal" xfId="0" builtinId="0"/>
    <cellStyle name="Normal 2" xfId="2"/>
    <cellStyle name="Percentatge" xfId="1" builtinId="5"/>
  </cellStyles>
  <dxfs count="16">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Tema de l'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T55"/>
  <sheetViews>
    <sheetView tabSelected="1" zoomScale="77" zoomScaleNormal="77" workbookViewId="0">
      <selection activeCell="B49" sqref="B49:D49"/>
    </sheetView>
  </sheetViews>
  <sheetFormatPr defaultColWidth="9.1796875" defaultRowHeight="14.5" x14ac:dyDescent="0.35"/>
  <cols>
    <col min="1" max="1" width="9.7265625" style="9" customWidth="1"/>
    <col min="2" max="2" width="35.1796875" style="10" customWidth="1"/>
    <col min="3" max="3" width="76.81640625" style="11" customWidth="1"/>
    <col min="4" max="4" width="26.7265625" style="23" customWidth="1"/>
    <col min="5" max="5" width="4.54296875" style="23" customWidth="1"/>
    <col min="6" max="6" width="1.54296875" style="23" customWidth="1"/>
    <col min="7" max="7" width="6.54296875" style="41" customWidth="1"/>
    <col min="8" max="8" width="4.54296875" style="9" customWidth="1"/>
    <col min="9" max="9" width="28" style="9" customWidth="1"/>
    <col min="10" max="10" width="15" style="9" customWidth="1"/>
    <col min="11" max="16384" width="9.1796875" style="9"/>
  </cols>
  <sheetData>
    <row r="1" spans="1:46" s="1" customFormat="1" ht="24" customHeight="1" x14ac:dyDescent="0.35">
      <c r="B1" s="2" t="s">
        <v>77</v>
      </c>
      <c r="C1" s="3"/>
      <c r="D1" s="60"/>
      <c r="E1" s="4" t="s">
        <v>78</v>
      </c>
      <c r="F1" s="5"/>
      <c r="G1" s="34"/>
    </row>
    <row r="2" spans="1:46" s="1" customFormat="1" ht="18.5" x14ac:dyDescent="0.35">
      <c r="B2" s="6" t="s">
        <v>79</v>
      </c>
      <c r="C2" s="7"/>
      <c r="D2" s="8"/>
      <c r="E2" s="8"/>
      <c r="F2" s="8"/>
      <c r="G2" s="34"/>
    </row>
    <row r="3" spans="1:46" s="1" customFormat="1" ht="18.5" x14ac:dyDescent="0.35">
      <c r="B3" s="6" t="s">
        <v>80</v>
      </c>
      <c r="C3" s="7"/>
      <c r="D3" s="8"/>
      <c r="E3" s="8"/>
      <c r="F3" s="8"/>
      <c r="G3" s="34"/>
    </row>
    <row r="4" spans="1:46" ht="18.5" x14ac:dyDescent="0.35">
      <c r="B4" s="9"/>
      <c r="C4" s="7"/>
      <c r="D4" s="8"/>
      <c r="E4" s="72"/>
      <c r="F4" s="72"/>
      <c r="G4" s="35" t="s">
        <v>81</v>
      </c>
    </row>
    <row r="5" spans="1:46" ht="18" customHeight="1" x14ac:dyDescent="0.35">
      <c r="B5" s="59" t="s">
        <v>82</v>
      </c>
      <c r="C5" s="57"/>
      <c r="D5" s="57"/>
      <c r="E5" s="58"/>
      <c r="F5" s="12"/>
      <c r="G5" s="36">
        <f>SUM(G6:G41)</f>
        <v>900</v>
      </c>
    </row>
    <row r="6" spans="1:46" ht="18" customHeight="1" x14ac:dyDescent="0.35">
      <c r="B6" s="73" t="s">
        <v>1</v>
      </c>
      <c r="C6" s="14" t="s">
        <v>273</v>
      </c>
      <c r="D6" s="15" t="s">
        <v>2</v>
      </c>
      <c r="E6" s="13"/>
      <c r="F6" s="13"/>
      <c r="G6" s="37">
        <v>50</v>
      </c>
    </row>
    <row r="7" spans="1:46" ht="18" customHeight="1" x14ac:dyDescent="0.35">
      <c r="B7" s="74" t="s">
        <v>1</v>
      </c>
      <c r="C7" s="14" t="s">
        <v>83</v>
      </c>
      <c r="D7" s="15" t="s">
        <v>2</v>
      </c>
      <c r="E7" s="13"/>
      <c r="F7" s="13"/>
      <c r="G7" s="37">
        <v>8</v>
      </c>
    </row>
    <row r="8" spans="1:46" ht="18" customHeight="1" x14ac:dyDescent="0.35">
      <c r="B8" s="74" t="s">
        <v>1</v>
      </c>
      <c r="C8" s="14" t="s">
        <v>84</v>
      </c>
      <c r="D8" s="15" t="s">
        <v>2</v>
      </c>
      <c r="E8" s="13"/>
      <c r="F8" s="13"/>
      <c r="G8" s="37">
        <v>8</v>
      </c>
    </row>
    <row r="9" spans="1:46" ht="18" customHeight="1" x14ac:dyDescent="0.35">
      <c r="B9" s="74" t="s">
        <v>1</v>
      </c>
      <c r="C9" s="14" t="s">
        <v>85</v>
      </c>
      <c r="D9" s="15" t="s">
        <v>2</v>
      </c>
      <c r="E9" s="13"/>
      <c r="F9" s="13"/>
      <c r="G9" s="37">
        <v>8</v>
      </c>
    </row>
    <row r="10" spans="1:46" ht="18" customHeight="1" x14ac:dyDescent="0.35">
      <c r="B10" s="74" t="s">
        <v>1</v>
      </c>
      <c r="C10" s="14" t="s">
        <v>274</v>
      </c>
      <c r="D10" s="15" t="s">
        <v>2</v>
      </c>
      <c r="E10" s="13"/>
      <c r="F10" s="13"/>
      <c r="G10" s="37">
        <v>20</v>
      </c>
    </row>
    <row r="11" spans="1:46" ht="18" customHeight="1" x14ac:dyDescent="0.35">
      <c r="B11" s="75" t="s">
        <v>1</v>
      </c>
      <c r="C11" s="14" t="s">
        <v>86</v>
      </c>
      <c r="D11" s="15" t="s">
        <v>2</v>
      </c>
      <c r="E11" s="13"/>
      <c r="F11" s="13"/>
      <c r="G11" s="37">
        <v>12</v>
      </c>
    </row>
    <row r="12" spans="1:46" ht="18" customHeight="1" x14ac:dyDescent="0.35">
      <c r="B12" s="76" t="s">
        <v>3</v>
      </c>
      <c r="C12" s="14" t="s">
        <v>87</v>
      </c>
      <c r="D12" s="15" t="s">
        <v>2</v>
      </c>
      <c r="E12" s="13"/>
      <c r="F12" s="13"/>
      <c r="G12" s="37">
        <v>15</v>
      </c>
    </row>
    <row r="13" spans="1:46" ht="18" customHeight="1" x14ac:dyDescent="0.35">
      <c r="B13" s="77" t="s">
        <v>88</v>
      </c>
      <c r="C13" s="14" t="s">
        <v>87</v>
      </c>
      <c r="D13" s="15" t="s">
        <v>2</v>
      </c>
      <c r="E13" s="13"/>
      <c r="F13" s="13"/>
      <c r="G13" s="37">
        <v>15</v>
      </c>
    </row>
    <row r="14" spans="1:46" s="16" customFormat="1" ht="18" customHeight="1" x14ac:dyDescent="0.35">
      <c r="A14" s="9"/>
      <c r="B14" s="77" t="s">
        <v>89</v>
      </c>
      <c r="C14" s="14" t="s">
        <v>87</v>
      </c>
      <c r="D14" s="15" t="s">
        <v>2</v>
      </c>
      <c r="E14" s="13"/>
      <c r="F14" s="13"/>
      <c r="G14" s="37">
        <v>15</v>
      </c>
      <c r="H14" s="9"/>
      <c r="I14" s="9"/>
      <c r="J14" s="9"/>
      <c r="K14" s="9"/>
      <c r="L14" s="9"/>
      <c r="M14" s="9"/>
      <c r="N14" s="9"/>
      <c r="O14" s="9"/>
      <c r="P14" s="9"/>
      <c r="Q14" s="9"/>
      <c r="R14" s="9"/>
      <c r="S14" s="9"/>
      <c r="T14" s="9"/>
      <c r="U14" s="9"/>
      <c r="V14" s="9"/>
      <c r="W14" s="9"/>
      <c r="X14" s="9"/>
      <c r="Y14" s="9"/>
      <c r="Z14" s="9"/>
      <c r="AA14" s="9"/>
      <c r="AB14" s="9"/>
      <c r="AC14" s="9"/>
      <c r="AD14" s="9"/>
      <c r="AE14" s="9"/>
      <c r="AF14" s="9"/>
      <c r="AG14" s="9"/>
      <c r="AH14" s="9"/>
      <c r="AI14" s="9"/>
      <c r="AJ14" s="9"/>
      <c r="AK14" s="9"/>
      <c r="AL14" s="9"/>
      <c r="AM14" s="9"/>
      <c r="AN14" s="9"/>
      <c r="AO14" s="9"/>
      <c r="AP14" s="9"/>
      <c r="AQ14" s="9"/>
      <c r="AR14" s="9"/>
      <c r="AS14" s="9"/>
      <c r="AT14" s="9"/>
    </row>
    <row r="15" spans="1:46" ht="18" customHeight="1" x14ac:dyDescent="0.35">
      <c r="B15" s="78" t="s">
        <v>90</v>
      </c>
      <c r="C15" s="14" t="s">
        <v>87</v>
      </c>
      <c r="D15" s="15" t="s">
        <v>2</v>
      </c>
      <c r="E15" s="13"/>
      <c r="F15" s="13"/>
      <c r="G15" s="37">
        <v>15</v>
      </c>
    </row>
    <row r="16" spans="1:46" ht="36" customHeight="1" x14ac:dyDescent="0.35">
      <c r="B16" s="73" t="s">
        <v>91</v>
      </c>
      <c r="C16" s="20" t="s">
        <v>92</v>
      </c>
      <c r="D16" s="21" t="s">
        <v>0</v>
      </c>
      <c r="E16" s="18"/>
      <c r="F16" s="18"/>
      <c r="G16" s="37">
        <v>0.5</v>
      </c>
    </row>
    <row r="17" spans="1:46" ht="36" customHeight="1" x14ac:dyDescent="0.35">
      <c r="B17" s="74" t="s">
        <v>91</v>
      </c>
      <c r="C17" s="22" t="s">
        <v>93</v>
      </c>
      <c r="D17" s="21" t="s">
        <v>0</v>
      </c>
      <c r="E17" s="18"/>
      <c r="F17" s="18"/>
      <c r="G17" s="37">
        <v>0.5</v>
      </c>
    </row>
    <row r="18" spans="1:46" s="16" customFormat="1" ht="18" customHeight="1" x14ac:dyDescent="0.35">
      <c r="A18" s="9"/>
      <c r="B18" s="73" t="s">
        <v>5</v>
      </c>
      <c r="C18" s="22" t="s">
        <v>94</v>
      </c>
      <c r="D18" s="21" t="s">
        <v>0</v>
      </c>
      <c r="E18" s="18"/>
      <c r="F18" s="18"/>
      <c r="G18" s="37">
        <v>80</v>
      </c>
      <c r="H18" s="9"/>
      <c r="I18" s="9"/>
      <c r="J18" s="9"/>
      <c r="K18" s="9"/>
      <c r="L18" s="9"/>
      <c r="M18" s="9"/>
      <c r="N18" s="9"/>
      <c r="O18" s="9"/>
      <c r="P18" s="9"/>
      <c r="Q18" s="9"/>
      <c r="R18" s="9"/>
      <c r="S18" s="9"/>
      <c r="T18" s="9"/>
      <c r="U18" s="9"/>
      <c r="V18" s="9"/>
      <c r="W18" s="9"/>
      <c r="X18" s="9"/>
      <c r="Y18" s="9"/>
      <c r="Z18" s="9"/>
      <c r="AA18" s="9"/>
      <c r="AB18" s="9"/>
      <c r="AC18" s="9"/>
      <c r="AD18" s="9"/>
      <c r="AE18" s="9"/>
      <c r="AF18" s="9"/>
      <c r="AG18" s="9"/>
      <c r="AH18" s="9"/>
      <c r="AI18" s="9"/>
      <c r="AJ18" s="9"/>
      <c r="AK18" s="9"/>
      <c r="AL18" s="9"/>
      <c r="AM18" s="9"/>
      <c r="AN18" s="9"/>
      <c r="AO18" s="9"/>
      <c r="AP18" s="9"/>
      <c r="AQ18" s="9"/>
      <c r="AR18" s="9"/>
      <c r="AS18" s="9"/>
      <c r="AT18" s="9"/>
    </row>
    <row r="19" spans="1:46" ht="18" customHeight="1" x14ac:dyDescent="0.35">
      <c r="B19" s="73" t="s">
        <v>6</v>
      </c>
      <c r="C19" s="22" t="s">
        <v>94</v>
      </c>
      <c r="D19" s="21" t="s">
        <v>0</v>
      </c>
      <c r="E19" s="18"/>
      <c r="F19" s="18"/>
      <c r="G19" s="37">
        <v>10</v>
      </c>
    </row>
    <row r="20" spans="1:46" ht="18" customHeight="1" x14ac:dyDescent="0.35">
      <c r="B20" s="73" t="s">
        <v>67</v>
      </c>
      <c r="C20" s="22" t="s">
        <v>94</v>
      </c>
      <c r="D20" s="21" t="s">
        <v>0</v>
      </c>
      <c r="E20" s="18"/>
      <c r="F20" s="18"/>
      <c r="G20" s="37">
        <v>80</v>
      </c>
    </row>
    <row r="21" spans="1:46" ht="18" customHeight="1" x14ac:dyDescent="0.35">
      <c r="B21" s="73" t="s">
        <v>7</v>
      </c>
      <c r="C21" s="22" t="s">
        <v>94</v>
      </c>
      <c r="D21" s="21" t="s">
        <v>0</v>
      </c>
      <c r="E21" s="18"/>
      <c r="F21" s="18"/>
      <c r="G21" s="37">
        <v>80</v>
      </c>
    </row>
    <row r="22" spans="1:46" s="16" customFormat="1" ht="18" customHeight="1" x14ac:dyDescent="0.35">
      <c r="A22" s="9"/>
      <c r="B22" s="73" t="s">
        <v>8</v>
      </c>
      <c r="C22" s="22" t="s">
        <v>94</v>
      </c>
      <c r="D22" s="21" t="s">
        <v>0</v>
      </c>
      <c r="E22" s="18"/>
      <c r="F22" s="18"/>
      <c r="G22" s="37">
        <v>80</v>
      </c>
      <c r="H22" s="9"/>
      <c r="I22" s="9"/>
      <c r="J22" s="9"/>
      <c r="K22" s="9"/>
      <c r="L22" s="9"/>
      <c r="M22" s="9"/>
      <c r="N22" s="9"/>
      <c r="O22" s="9"/>
      <c r="P22" s="9"/>
      <c r="Q22" s="9"/>
      <c r="R22" s="9"/>
      <c r="S22" s="9"/>
      <c r="T22" s="9"/>
      <c r="U22" s="9"/>
      <c r="V22" s="9"/>
      <c r="W22" s="9"/>
      <c r="X22" s="9"/>
      <c r="Y22" s="9"/>
      <c r="Z22" s="9"/>
      <c r="AA22" s="9"/>
      <c r="AB22" s="9"/>
      <c r="AC22" s="9"/>
      <c r="AD22" s="9"/>
      <c r="AE22" s="9"/>
      <c r="AF22" s="9"/>
      <c r="AG22" s="9"/>
      <c r="AH22" s="9"/>
      <c r="AI22" s="9"/>
      <c r="AJ22" s="9"/>
      <c r="AK22" s="9"/>
      <c r="AL22" s="9"/>
      <c r="AM22" s="9"/>
      <c r="AN22" s="9"/>
      <c r="AO22" s="9"/>
      <c r="AP22" s="9"/>
      <c r="AQ22" s="9"/>
      <c r="AR22" s="9"/>
      <c r="AS22" s="9"/>
      <c r="AT22" s="9"/>
    </row>
    <row r="23" spans="1:46" s="16" customFormat="1" ht="36" customHeight="1" x14ac:dyDescent="0.35">
      <c r="A23" s="9"/>
      <c r="B23" s="48" t="s">
        <v>95</v>
      </c>
      <c r="C23" s="22" t="s">
        <v>94</v>
      </c>
      <c r="D23" s="21" t="s">
        <v>0</v>
      </c>
      <c r="E23" s="18"/>
      <c r="F23" s="18"/>
      <c r="G23" s="37">
        <v>80</v>
      </c>
      <c r="H23" s="9"/>
      <c r="I23" s="9"/>
      <c r="J23" s="9"/>
      <c r="K23" s="9"/>
      <c r="L23" s="9"/>
      <c r="M23" s="9"/>
      <c r="N23" s="9"/>
      <c r="O23" s="9"/>
      <c r="P23" s="9"/>
      <c r="Q23" s="9"/>
      <c r="R23" s="9"/>
      <c r="S23" s="9"/>
      <c r="T23" s="9"/>
      <c r="U23" s="9"/>
      <c r="V23" s="9"/>
      <c r="W23" s="9"/>
      <c r="X23" s="9"/>
      <c r="Y23" s="9"/>
      <c r="Z23" s="9"/>
      <c r="AA23" s="9"/>
      <c r="AB23" s="9"/>
      <c r="AC23" s="9"/>
      <c r="AD23" s="9"/>
      <c r="AE23" s="9"/>
      <c r="AF23" s="9"/>
      <c r="AG23" s="9"/>
      <c r="AH23" s="9"/>
      <c r="AI23" s="9"/>
      <c r="AJ23" s="9"/>
      <c r="AK23" s="9"/>
      <c r="AL23" s="9"/>
      <c r="AM23" s="9"/>
      <c r="AN23" s="9"/>
      <c r="AO23" s="9"/>
      <c r="AP23" s="9"/>
      <c r="AQ23" s="9"/>
      <c r="AR23" s="9"/>
      <c r="AS23" s="9"/>
      <c r="AT23" s="9"/>
    </row>
    <row r="24" spans="1:46" ht="18" customHeight="1" x14ac:dyDescent="0.35">
      <c r="B24" s="73" t="s">
        <v>96</v>
      </c>
      <c r="C24" s="19" t="s">
        <v>97</v>
      </c>
      <c r="D24" s="15" t="s">
        <v>2</v>
      </c>
      <c r="E24" s="13"/>
      <c r="F24" s="13"/>
      <c r="G24" s="37">
        <v>110</v>
      </c>
    </row>
    <row r="25" spans="1:46" s="16" customFormat="1" ht="36" customHeight="1" x14ac:dyDescent="0.35">
      <c r="A25" s="9"/>
      <c r="B25" s="74" t="s">
        <v>96</v>
      </c>
      <c r="C25" s="22" t="s">
        <v>98</v>
      </c>
      <c r="D25" s="21" t="s">
        <v>0</v>
      </c>
      <c r="E25" s="18"/>
      <c r="F25" s="18"/>
      <c r="G25" s="38">
        <v>1</v>
      </c>
      <c r="H25" s="9"/>
      <c r="I25" s="9"/>
      <c r="J25" s="9"/>
      <c r="K25" s="9"/>
      <c r="L25" s="9"/>
      <c r="M25" s="9"/>
      <c r="N25" s="9"/>
      <c r="O25" s="9"/>
      <c r="P25" s="9"/>
      <c r="Q25" s="9"/>
      <c r="R25" s="9"/>
      <c r="S25" s="9"/>
      <c r="T25" s="9"/>
      <c r="U25" s="9"/>
      <c r="V25" s="9"/>
      <c r="W25" s="9"/>
      <c r="X25" s="9"/>
      <c r="Y25" s="9"/>
      <c r="Z25" s="9"/>
      <c r="AA25" s="9"/>
      <c r="AB25" s="9"/>
      <c r="AC25" s="9"/>
      <c r="AD25" s="9"/>
      <c r="AE25" s="9"/>
      <c r="AF25" s="9"/>
      <c r="AG25" s="9"/>
      <c r="AH25" s="9"/>
      <c r="AI25" s="9"/>
      <c r="AJ25" s="9"/>
      <c r="AK25" s="9"/>
      <c r="AL25" s="9"/>
      <c r="AM25" s="9"/>
      <c r="AN25" s="9"/>
      <c r="AO25" s="9"/>
      <c r="AP25" s="9"/>
      <c r="AQ25" s="9"/>
      <c r="AR25" s="9"/>
      <c r="AS25" s="9"/>
      <c r="AT25" s="9"/>
    </row>
    <row r="26" spans="1:46" s="16" customFormat="1" ht="18" customHeight="1" x14ac:dyDescent="0.35">
      <c r="A26" s="9"/>
      <c r="B26" s="73" t="s">
        <v>99</v>
      </c>
      <c r="C26" s="14" t="s">
        <v>97</v>
      </c>
      <c r="D26" s="15" t="s">
        <v>2</v>
      </c>
      <c r="E26" s="13"/>
      <c r="F26" s="13"/>
      <c r="G26" s="38">
        <v>110</v>
      </c>
      <c r="H26" s="9"/>
      <c r="I26" s="9"/>
      <c r="J26" s="9"/>
      <c r="K26" s="9"/>
      <c r="L26" s="9"/>
      <c r="M26" s="9"/>
      <c r="N26" s="9"/>
      <c r="O26" s="9"/>
      <c r="P26" s="9"/>
      <c r="Q26" s="9"/>
      <c r="R26" s="9"/>
      <c r="S26" s="9"/>
      <c r="T26" s="9"/>
      <c r="U26" s="9"/>
      <c r="V26" s="9"/>
      <c r="W26" s="9"/>
      <c r="X26" s="9"/>
      <c r="Y26" s="9"/>
      <c r="Z26" s="9"/>
      <c r="AA26" s="9"/>
      <c r="AB26" s="9"/>
      <c r="AC26" s="9"/>
      <c r="AD26" s="9"/>
      <c r="AE26" s="9"/>
      <c r="AF26" s="9"/>
      <c r="AG26" s="9"/>
      <c r="AH26" s="9"/>
      <c r="AI26" s="9"/>
      <c r="AJ26" s="9"/>
      <c r="AK26" s="9"/>
      <c r="AL26" s="9"/>
      <c r="AM26" s="9"/>
      <c r="AN26" s="9"/>
      <c r="AO26" s="9"/>
      <c r="AP26" s="9"/>
      <c r="AQ26" s="9"/>
      <c r="AR26" s="9"/>
      <c r="AS26" s="9"/>
      <c r="AT26" s="9"/>
    </row>
    <row r="27" spans="1:46" s="16" customFormat="1" ht="36" customHeight="1" x14ac:dyDescent="0.35">
      <c r="A27" s="9"/>
      <c r="B27" s="74" t="s">
        <v>99</v>
      </c>
      <c r="C27" s="22" t="s">
        <v>100</v>
      </c>
      <c r="D27" s="21" t="s">
        <v>0</v>
      </c>
      <c r="E27" s="13"/>
      <c r="F27" s="13"/>
      <c r="G27" s="38">
        <v>1</v>
      </c>
      <c r="H27" s="9"/>
      <c r="I27" s="9"/>
      <c r="J27" s="9"/>
      <c r="K27" s="9"/>
      <c r="L27" s="9"/>
      <c r="M27" s="9"/>
      <c r="N27" s="9"/>
      <c r="O27" s="9"/>
      <c r="P27" s="9"/>
      <c r="Q27" s="9"/>
      <c r="R27" s="9"/>
      <c r="S27" s="9"/>
      <c r="T27" s="9"/>
      <c r="U27" s="9"/>
      <c r="V27" s="9"/>
      <c r="W27" s="9"/>
      <c r="X27" s="9"/>
      <c r="Y27" s="9"/>
      <c r="Z27" s="9"/>
      <c r="AA27" s="9"/>
      <c r="AB27" s="9"/>
      <c r="AC27" s="9"/>
      <c r="AD27" s="9"/>
      <c r="AE27" s="9"/>
      <c r="AF27" s="9"/>
      <c r="AG27" s="9"/>
      <c r="AH27" s="9"/>
      <c r="AI27" s="9"/>
      <c r="AJ27" s="9"/>
      <c r="AK27" s="9"/>
      <c r="AL27" s="9"/>
      <c r="AM27" s="9"/>
      <c r="AN27" s="9"/>
      <c r="AO27" s="9"/>
      <c r="AP27" s="9"/>
      <c r="AQ27" s="9"/>
      <c r="AR27" s="9"/>
      <c r="AS27" s="9"/>
      <c r="AT27" s="9"/>
    </row>
    <row r="28" spans="1:46" ht="18" customHeight="1" x14ac:dyDescent="0.35">
      <c r="B28" s="48" t="s">
        <v>101</v>
      </c>
      <c r="C28" s="25" t="s">
        <v>102</v>
      </c>
      <c r="D28" s="28" t="s">
        <v>103</v>
      </c>
      <c r="E28" s="21"/>
      <c r="F28" s="18"/>
      <c r="G28" s="38"/>
      <c r="H28" s="31">
        <v>0.2</v>
      </c>
    </row>
    <row r="29" spans="1:46" ht="18" customHeight="1" x14ac:dyDescent="0.35">
      <c r="B29" s="47" t="s">
        <v>104</v>
      </c>
      <c r="C29" s="45" t="s">
        <v>105</v>
      </c>
      <c r="D29" s="28" t="s">
        <v>106</v>
      </c>
      <c r="E29" s="21"/>
      <c r="F29" s="18"/>
      <c r="G29" s="39"/>
      <c r="H29" s="32">
        <v>0.5</v>
      </c>
      <c r="I29" s="9" t="s">
        <v>4</v>
      </c>
    </row>
    <row r="30" spans="1:46" ht="18" customHeight="1" x14ac:dyDescent="0.35">
      <c r="B30" s="79"/>
      <c r="C30" s="22"/>
      <c r="D30" s="28" t="s">
        <v>107</v>
      </c>
      <c r="E30" s="21"/>
      <c r="F30" s="18"/>
      <c r="G30" s="40">
        <v>1</v>
      </c>
      <c r="H30" s="33"/>
    </row>
    <row r="31" spans="1:46" ht="50.15" customHeight="1" x14ac:dyDescent="0.35">
      <c r="C31" s="42"/>
      <c r="D31" s="50"/>
      <c r="E31" s="49"/>
      <c r="F31" s="18"/>
    </row>
    <row r="32" spans="1:46" ht="18" customHeight="1" x14ac:dyDescent="0.35">
      <c r="B32" s="59" t="s">
        <v>108</v>
      </c>
      <c r="C32" s="57"/>
      <c r="D32" s="57"/>
      <c r="E32" s="58"/>
      <c r="F32" s="12"/>
      <c r="G32" s="35" t="s">
        <v>81</v>
      </c>
    </row>
    <row r="33" spans="2:8" ht="18" customHeight="1" x14ac:dyDescent="0.35">
      <c r="B33" s="111" t="s">
        <v>109</v>
      </c>
      <c r="C33" s="27" t="s">
        <v>110</v>
      </c>
      <c r="D33" s="96" t="s">
        <v>111</v>
      </c>
      <c r="E33" s="101" t="s">
        <v>76</v>
      </c>
      <c r="F33" s="18"/>
      <c r="G33" s="38">
        <v>80</v>
      </c>
      <c r="H33" s="31"/>
    </row>
    <row r="34" spans="2:8" ht="18" customHeight="1" x14ac:dyDescent="0.35">
      <c r="B34" s="112"/>
      <c r="C34" s="45" t="s">
        <v>112</v>
      </c>
      <c r="D34" s="96" t="s">
        <v>113</v>
      </c>
      <c r="E34" s="101" t="s">
        <v>76</v>
      </c>
      <c r="F34" s="18"/>
      <c r="G34" s="39"/>
      <c r="H34" s="32">
        <v>40</v>
      </c>
    </row>
    <row r="35" spans="2:8" ht="18" customHeight="1" x14ac:dyDescent="0.35">
      <c r="B35" s="112"/>
      <c r="C35" s="45"/>
      <c r="D35" s="96" t="s">
        <v>114</v>
      </c>
      <c r="E35" s="101" t="s">
        <v>76</v>
      </c>
      <c r="F35" s="18"/>
      <c r="G35" s="39"/>
      <c r="H35" s="32">
        <v>20</v>
      </c>
    </row>
    <row r="36" spans="2:8" ht="21" customHeight="1" x14ac:dyDescent="0.35">
      <c r="B36" s="113"/>
      <c r="C36" s="46"/>
      <c r="D36" s="96" t="s">
        <v>115</v>
      </c>
      <c r="E36" s="101" t="s">
        <v>76</v>
      </c>
      <c r="F36" s="18"/>
      <c r="G36" s="40"/>
      <c r="H36" s="33">
        <v>10</v>
      </c>
    </row>
    <row r="37" spans="2:8" ht="18.5" x14ac:dyDescent="0.35">
      <c r="B37" s="9"/>
      <c r="C37" s="7"/>
      <c r="D37" s="8"/>
      <c r="E37" s="72"/>
      <c r="F37" s="72"/>
      <c r="G37" s="72"/>
    </row>
    <row r="38" spans="2:8" ht="18" customHeight="1" x14ac:dyDescent="0.35">
      <c r="B38" s="59" t="s">
        <v>116</v>
      </c>
      <c r="C38" s="57"/>
      <c r="D38" s="57"/>
      <c r="E38" s="58"/>
      <c r="F38" s="12"/>
      <c r="G38" s="35" t="s">
        <v>81</v>
      </c>
    </row>
    <row r="39" spans="2:8" ht="18" customHeight="1" x14ac:dyDescent="0.35">
      <c r="B39" s="111" t="s">
        <v>109</v>
      </c>
      <c r="C39" s="27" t="s">
        <v>117</v>
      </c>
      <c r="D39" s="96" t="s">
        <v>111</v>
      </c>
      <c r="E39" s="101" t="s">
        <v>76</v>
      </c>
      <c r="F39" s="18"/>
      <c r="G39" s="38">
        <v>20</v>
      </c>
      <c r="H39" s="31"/>
    </row>
    <row r="40" spans="2:8" ht="18" customHeight="1" x14ac:dyDescent="0.35">
      <c r="B40" s="112"/>
      <c r="C40" s="45" t="s">
        <v>105</v>
      </c>
      <c r="D40" s="96" t="s">
        <v>118</v>
      </c>
      <c r="E40" s="101" t="s">
        <v>76</v>
      </c>
      <c r="F40" s="18"/>
      <c r="G40" s="39"/>
      <c r="H40" s="32">
        <v>10</v>
      </c>
    </row>
    <row r="41" spans="2:8" ht="43.5" customHeight="1" x14ac:dyDescent="0.35">
      <c r="B41" s="113"/>
      <c r="C41" s="46"/>
      <c r="D41" s="96" t="s">
        <v>119</v>
      </c>
      <c r="E41" s="101" t="s">
        <v>76</v>
      </c>
      <c r="F41" s="18"/>
      <c r="G41" s="40"/>
      <c r="H41" s="33">
        <v>5</v>
      </c>
    </row>
    <row r="42" spans="2:8" ht="18" customHeight="1" x14ac:dyDescent="0.35"/>
    <row r="43" spans="2:8" ht="36" customHeight="1" x14ac:dyDescent="0.35">
      <c r="B43" s="109" t="s">
        <v>275</v>
      </c>
      <c r="C43" s="109"/>
      <c r="D43" s="109"/>
      <c r="E43" s="26"/>
      <c r="F43" s="26"/>
    </row>
    <row r="44" spans="2:8" ht="36" customHeight="1" x14ac:dyDescent="0.35">
      <c r="B44" s="110" t="s">
        <v>120</v>
      </c>
      <c r="C44" s="110"/>
      <c r="D44" s="110"/>
      <c r="E44" s="10"/>
      <c r="F44" s="10"/>
    </row>
    <row r="45" spans="2:8" ht="18" customHeight="1" x14ac:dyDescent="0.35">
      <c r="B45" s="109" t="s">
        <v>121</v>
      </c>
      <c r="C45" s="109"/>
      <c r="D45" s="109"/>
      <c r="E45" s="26"/>
      <c r="F45" s="26"/>
    </row>
    <row r="46" spans="2:8" ht="18" customHeight="1" x14ac:dyDescent="0.35">
      <c r="B46" s="109" t="s">
        <v>122</v>
      </c>
      <c r="C46" s="109"/>
      <c r="D46" s="109"/>
      <c r="F46" s="9"/>
      <c r="G46" s="12"/>
    </row>
    <row r="47" spans="2:8" ht="52" customHeight="1" x14ac:dyDescent="0.35">
      <c r="B47" s="109" t="s">
        <v>123</v>
      </c>
      <c r="C47" s="109"/>
      <c r="D47" s="109"/>
      <c r="F47" s="9"/>
      <c r="G47" s="12"/>
    </row>
    <row r="48" spans="2:8" ht="36" customHeight="1" x14ac:dyDescent="0.35">
      <c r="B48" s="109" t="s">
        <v>124</v>
      </c>
      <c r="C48" s="109"/>
      <c r="D48" s="109"/>
      <c r="F48" s="9"/>
      <c r="G48" s="12"/>
    </row>
    <row r="49" spans="2:7" ht="46.5" customHeight="1" x14ac:dyDescent="0.35">
      <c r="B49" s="109" t="s">
        <v>125</v>
      </c>
      <c r="C49" s="109"/>
      <c r="D49" s="109"/>
      <c r="F49" s="9"/>
      <c r="G49" s="12"/>
    </row>
    <row r="50" spans="2:7" s="97" customFormat="1" ht="22.5" customHeight="1" x14ac:dyDescent="0.35">
      <c r="B50" s="99" t="s">
        <v>126</v>
      </c>
      <c r="C50" s="100"/>
      <c r="D50" s="100"/>
      <c r="E50" s="23"/>
      <c r="G50" s="98"/>
    </row>
    <row r="51" spans="2:7" ht="18" customHeight="1" x14ac:dyDescent="0.35"/>
    <row r="52" spans="2:7" ht="18" customHeight="1" x14ac:dyDescent="0.35">
      <c r="B52" s="109" t="s">
        <v>127</v>
      </c>
      <c r="C52" s="109"/>
      <c r="D52" s="109"/>
      <c r="E52" s="26"/>
      <c r="F52" s="26"/>
    </row>
    <row r="53" spans="2:7" ht="36" customHeight="1" x14ac:dyDescent="0.35">
      <c r="B53" s="107" t="s">
        <v>128</v>
      </c>
      <c r="C53" s="107"/>
      <c r="D53" s="107"/>
      <c r="E53" s="67"/>
      <c r="F53" s="67"/>
    </row>
    <row r="54" spans="2:7" ht="18" customHeight="1" x14ac:dyDescent="0.35">
      <c r="B54" s="107" t="s">
        <v>129</v>
      </c>
      <c r="C54" s="107"/>
      <c r="D54" s="107"/>
      <c r="E54" s="67"/>
      <c r="F54" s="67"/>
    </row>
    <row r="55" spans="2:7" ht="18" customHeight="1" x14ac:dyDescent="0.35">
      <c r="B55" s="108" t="s">
        <v>130</v>
      </c>
      <c r="C55" s="108"/>
      <c r="D55" s="108"/>
      <c r="E55" s="69"/>
      <c r="F55" s="69"/>
    </row>
  </sheetData>
  <protectedRanges>
    <protectedRange sqref="D39:D41 D6:D31 D33:D36" name="Interval3"/>
    <protectedRange sqref="D1:E1" name="Interval1_1"/>
  </protectedRanges>
  <mergeCells count="13">
    <mergeCell ref="B33:B36"/>
    <mergeCell ref="B48:D48"/>
    <mergeCell ref="B49:D49"/>
    <mergeCell ref="B39:B41"/>
    <mergeCell ref="B46:D46"/>
    <mergeCell ref="B47:D47"/>
    <mergeCell ref="B54:D54"/>
    <mergeCell ref="B55:D55"/>
    <mergeCell ref="B43:D43"/>
    <mergeCell ref="B44:D44"/>
    <mergeCell ref="B45:D45"/>
    <mergeCell ref="B52:D52"/>
    <mergeCell ref="B53:D53"/>
  </mergeCells>
  <pageMargins left="0.23622047244094491" right="0.23622047244094491" top="0.74803149606299213" bottom="0.47244094488188981" header="0.31496062992125984" footer="0.31496062992125984"/>
  <pageSetup paperSize="9" scale="70" fitToHeight="0" orientation="portrait" horizontalDpi="4294967293" verticalDpi="4294967293" r:id="rId1"/>
  <headerFooter>
    <oddHeader>&amp;L&amp;F&amp;C&amp;A&amp;R&amp;P de &amp;N</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P90"/>
  <sheetViews>
    <sheetView zoomScale="84" zoomScaleNormal="84" workbookViewId="0">
      <selection activeCell="B90" sqref="B90:D90"/>
    </sheetView>
  </sheetViews>
  <sheetFormatPr defaultColWidth="9.1796875" defaultRowHeight="14.5" x14ac:dyDescent="0.35"/>
  <cols>
    <col min="1" max="1" width="9.54296875" style="9" customWidth="1"/>
    <col min="2" max="2" width="35.81640625" style="80" customWidth="1"/>
    <col min="3" max="3" width="70.1796875" style="11" customWidth="1"/>
    <col min="4" max="4" width="27.7265625" style="23" customWidth="1"/>
    <col min="5" max="5" width="4.54296875" style="23" customWidth="1"/>
    <col min="6" max="6" width="1.54296875" style="9" customWidth="1"/>
    <col min="7" max="7" width="6.54296875" style="12" customWidth="1"/>
    <col min="8" max="8" width="4.54296875" style="9" customWidth="1"/>
    <col min="9" max="16384" width="9.1796875" style="9"/>
  </cols>
  <sheetData>
    <row r="1" spans="1:42" s="1" customFormat="1" ht="24" customHeight="1" x14ac:dyDescent="0.35">
      <c r="B1" s="2" t="s">
        <v>77</v>
      </c>
      <c r="C1" s="3"/>
      <c r="D1" s="60"/>
      <c r="E1" s="4" t="s">
        <v>78</v>
      </c>
      <c r="G1" s="43"/>
    </row>
    <row r="2" spans="1:42" s="1" customFormat="1" ht="18" customHeight="1" x14ac:dyDescent="0.35">
      <c r="B2" s="6" t="s">
        <v>79</v>
      </c>
      <c r="C2" s="7"/>
      <c r="D2" s="8"/>
      <c r="E2" s="8"/>
      <c r="G2" s="43"/>
    </row>
    <row r="3" spans="1:42" s="1" customFormat="1" ht="18" customHeight="1" x14ac:dyDescent="0.35">
      <c r="B3" s="6" t="s">
        <v>131</v>
      </c>
      <c r="C3" s="7"/>
      <c r="D3" s="8"/>
      <c r="E3" s="8"/>
      <c r="G3" s="43"/>
    </row>
    <row r="4" spans="1:42" ht="18" customHeight="1" x14ac:dyDescent="0.35">
      <c r="B4" s="9"/>
      <c r="C4" s="9"/>
      <c r="D4" s="9"/>
      <c r="E4" s="72"/>
      <c r="F4" s="72"/>
      <c r="G4" s="35" t="s">
        <v>81</v>
      </c>
    </row>
    <row r="5" spans="1:42" ht="18" customHeight="1" x14ac:dyDescent="0.35">
      <c r="B5" s="59" t="s">
        <v>82</v>
      </c>
      <c r="C5" s="57"/>
      <c r="D5" s="57"/>
      <c r="E5" s="58"/>
      <c r="F5" s="12"/>
      <c r="G5" s="36">
        <f>SUM(G6:G77)</f>
        <v>1200</v>
      </c>
    </row>
    <row r="6" spans="1:42" ht="18" customHeight="1" x14ac:dyDescent="0.35">
      <c r="B6" s="73" t="s">
        <v>22</v>
      </c>
      <c r="C6" s="14" t="s">
        <v>132</v>
      </c>
      <c r="D6" s="15" t="s">
        <v>2</v>
      </c>
      <c r="E6" s="13"/>
      <c r="F6" s="13"/>
      <c r="G6" s="38">
        <v>90</v>
      </c>
    </row>
    <row r="7" spans="1:42" s="16" customFormat="1" ht="36" customHeight="1" x14ac:dyDescent="0.35">
      <c r="A7" s="9"/>
      <c r="B7" s="75" t="s">
        <v>22</v>
      </c>
      <c r="C7" s="20" t="s">
        <v>133</v>
      </c>
      <c r="D7" s="21" t="s">
        <v>0</v>
      </c>
      <c r="E7" s="13"/>
      <c r="F7" s="9"/>
      <c r="G7" s="44">
        <v>1</v>
      </c>
      <c r="H7" s="9"/>
      <c r="I7" s="9"/>
      <c r="J7" s="9"/>
      <c r="K7" s="9"/>
      <c r="L7" s="9"/>
      <c r="M7" s="9"/>
      <c r="N7" s="9"/>
      <c r="O7" s="9"/>
      <c r="P7" s="9"/>
      <c r="Q7" s="9"/>
      <c r="R7" s="9"/>
      <c r="S7" s="9"/>
      <c r="T7" s="9"/>
      <c r="U7" s="9"/>
      <c r="V7" s="9"/>
      <c r="W7" s="9"/>
      <c r="X7" s="9"/>
      <c r="Y7" s="9"/>
      <c r="Z7" s="9"/>
      <c r="AA7" s="9"/>
      <c r="AB7" s="9"/>
      <c r="AC7" s="9"/>
      <c r="AD7" s="9"/>
      <c r="AE7" s="9"/>
      <c r="AF7" s="9"/>
      <c r="AG7" s="9"/>
      <c r="AH7" s="9"/>
      <c r="AI7" s="9"/>
      <c r="AJ7" s="9"/>
      <c r="AK7" s="9"/>
      <c r="AL7" s="9"/>
      <c r="AM7" s="9"/>
      <c r="AN7" s="9"/>
      <c r="AO7" s="9"/>
      <c r="AP7" s="9"/>
    </row>
    <row r="8" spans="1:42" ht="18" customHeight="1" x14ac:dyDescent="0.35">
      <c r="B8" s="73" t="s">
        <v>23</v>
      </c>
      <c r="C8" s="14" t="s">
        <v>134</v>
      </c>
      <c r="D8" s="15" t="s">
        <v>2</v>
      </c>
      <c r="E8" s="13"/>
      <c r="F8" s="13"/>
      <c r="G8" s="38">
        <v>80</v>
      </c>
    </row>
    <row r="9" spans="1:42" s="16" customFormat="1" ht="36" customHeight="1" x14ac:dyDescent="0.35">
      <c r="A9" s="9"/>
      <c r="B9" s="75" t="s">
        <v>23</v>
      </c>
      <c r="C9" s="20" t="s">
        <v>133</v>
      </c>
      <c r="D9" s="21" t="s">
        <v>0</v>
      </c>
      <c r="E9" s="13"/>
      <c r="F9" s="9"/>
      <c r="G9" s="44">
        <v>1</v>
      </c>
      <c r="H9" s="9"/>
      <c r="I9" s="9"/>
      <c r="J9" s="9"/>
      <c r="K9" s="9"/>
      <c r="L9" s="9"/>
      <c r="M9" s="9"/>
      <c r="N9" s="9"/>
      <c r="O9" s="9"/>
      <c r="P9" s="9"/>
      <c r="Q9" s="9"/>
      <c r="R9" s="9"/>
      <c r="S9" s="9"/>
      <c r="T9" s="9"/>
      <c r="U9" s="9"/>
      <c r="V9" s="9"/>
      <c r="W9" s="9"/>
      <c r="X9" s="9"/>
      <c r="Y9" s="9"/>
      <c r="Z9" s="9"/>
      <c r="AA9" s="9"/>
      <c r="AB9" s="9"/>
      <c r="AC9" s="9"/>
      <c r="AD9" s="9"/>
      <c r="AE9" s="9"/>
      <c r="AF9" s="9"/>
      <c r="AG9" s="9"/>
      <c r="AH9" s="9"/>
      <c r="AI9" s="9"/>
      <c r="AJ9" s="9"/>
      <c r="AK9" s="9"/>
      <c r="AL9" s="9"/>
      <c r="AM9" s="9"/>
      <c r="AN9" s="9"/>
      <c r="AO9" s="9"/>
      <c r="AP9" s="9"/>
    </row>
    <row r="10" spans="1:42" ht="18" customHeight="1" x14ac:dyDescent="0.35">
      <c r="B10" s="73" t="s">
        <v>24</v>
      </c>
      <c r="C10" s="14" t="s">
        <v>132</v>
      </c>
      <c r="D10" s="15" t="s">
        <v>2</v>
      </c>
      <c r="E10" s="13"/>
      <c r="F10" s="13"/>
      <c r="G10" s="38">
        <v>75</v>
      </c>
    </row>
    <row r="11" spans="1:42" s="16" customFormat="1" ht="36" customHeight="1" x14ac:dyDescent="0.35">
      <c r="A11" s="9"/>
      <c r="B11" s="75" t="s">
        <v>24</v>
      </c>
      <c r="C11" s="20" t="s">
        <v>133</v>
      </c>
      <c r="D11" s="21" t="s">
        <v>0</v>
      </c>
      <c r="E11" s="13"/>
      <c r="F11" s="9"/>
      <c r="G11" s="44">
        <v>1</v>
      </c>
      <c r="H11" s="9"/>
      <c r="I11" s="9"/>
      <c r="J11" s="9"/>
      <c r="K11" s="9"/>
      <c r="L11" s="9"/>
      <c r="M11" s="9"/>
      <c r="N11" s="9"/>
      <c r="O11" s="9"/>
      <c r="P11" s="9"/>
      <c r="Q11" s="9"/>
      <c r="R11" s="9"/>
      <c r="S11" s="9"/>
      <c r="T11" s="9"/>
      <c r="U11" s="9"/>
      <c r="V11" s="9"/>
      <c r="W11" s="9"/>
      <c r="X11" s="9"/>
      <c r="Y11" s="9"/>
      <c r="Z11" s="9"/>
      <c r="AA11" s="9"/>
      <c r="AB11" s="9"/>
      <c r="AC11" s="9"/>
      <c r="AD11" s="9"/>
      <c r="AE11" s="9"/>
      <c r="AF11" s="9"/>
      <c r="AG11" s="9"/>
      <c r="AH11" s="9"/>
      <c r="AI11" s="9"/>
      <c r="AJ11" s="9"/>
      <c r="AK11" s="9"/>
      <c r="AL11" s="9"/>
      <c r="AM11" s="9"/>
      <c r="AN11" s="9"/>
      <c r="AO11" s="9"/>
      <c r="AP11" s="9"/>
    </row>
    <row r="12" spans="1:42" ht="18" customHeight="1" x14ac:dyDescent="0.35">
      <c r="B12" s="73" t="s">
        <v>25</v>
      </c>
      <c r="C12" s="14" t="s">
        <v>276</v>
      </c>
      <c r="D12" s="15" t="s">
        <v>2</v>
      </c>
      <c r="E12" s="13"/>
      <c r="F12" s="13"/>
      <c r="G12" s="38">
        <v>75</v>
      </c>
    </row>
    <row r="13" spans="1:42" s="16" customFormat="1" ht="36" customHeight="1" x14ac:dyDescent="0.35">
      <c r="A13" s="9"/>
      <c r="B13" s="75" t="s">
        <v>25</v>
      </c>
      <c r="C13" s="20" t="s">
        <v>133</v>
      </c>
      <c r="D13" s="21" t="s">
        <v>0</v>
      </c>
      <c r="E13" s="13"/>
      <c r="F13" s="9"/>
      <c r="G13" s="44">
        <v>1</v>
      </c>
      <c r="H13" s="9"/>
      <c r="I13" s="9"/>
      <c r="J13" s="9"/>
      <c r="K13" s="9"/>
      <c r="L13" s="9"/>
      <c r="M13" s="9"/>
      <c r="N13" s="9"/>
      <c r="O13" s="9"/>
      <c r="P13" s="9"/>
      <c r="Q13" s="9"/>
      <c r="R13" s="9"/>
      <c r="S13" s="9"/>
      <c r="T13" s="9"/>
      <c r="U13" s="9"/>
      <c r="V13" s="9"/>
      <c r="W13" s="9"/>
      <c r="X13" s="9"/>
      <c r="Y13" s="9"/>
      <c r="Z13" s="9"/>
      <c r="AA13" s="9"/>
      <c r="AB13" s="9"/>
      <c r="AC13" s="9"/>
      <c r="AD13" s="9"/>
      <c r="AE13" s="9"/>
      <c r="AF13" s="9"/>
      <c r="AG13" s="9"/>
      <c r="AH13" s="9"/>
      <c r="AI13" s="9"/>
      <c r="AJ13" s="9"/>
      <c r="AK13" s="9"/>
      <c r="AL13" s="9"/>
      <c r="AM13" s="9"/>
      <c r="AN13" s="9"/>
      <c r="AO13" s="9"/>
      <c r="AP13" s="9"/>
    </row>
    <row r="14" spans="1:42" ht="18" customHeight="1" x14ac:dyDescent="0.35">
      <c r="B14" s="73" t="s">
        <v>26</v>
      </c>
      <c r="C14" s="14" t="s">
        <v>135</v>
      </c>
      <c r="D14" s="15" t="s">
        <v>2</v>
      </c>
      <c r="E14" s="13"/>
      <c r="F14" s="13"/>
      <c r="G14" s="38">
        <v>55</v>
      </c>
    </row>
    <row r="15" spans="1:42" s="16" customFormat="1" ht="36" customHeight="1" x14ac:dyDescent="0.35">
      <c r="A15" s="9"/>
      <c r="B15" s="75" t="s">
        <v>26</v>
      </c>
      <c r="C15" s="20" t="s">
        <v>133</v>
      </c>
      <c r="D15" s="21" t="s">
        <v>0</v>
      </c>
      <c r="E15" s="13"/>
      <c r="F15" s="9"/>
      <c r="G15" s="44">
        <v>1</v>
      </c>
      <c r="H15" s="9"/>
      <c r="I15" s="9"/>
      <c r="J15" s="9"/>
      <c r="K15" s="9"/>
      <c r="L15" s="9"/>
      <c r="M15" s="9"/>
      <c r="N15" s="9"/>
      <c r="O15" s="9"/>
      <c r="P15" s="9"/>
      <c r="Q15" s="9"/>
      <c r="R15" s="9"/>
      <c r="S15" s="9"/>
      <c r="T15" s="9"/>
      <c r="U15" s="9"/>
      <c r="V15" s="9"/>
      <c r="W15" s="9"/>
      <c r="X15" s="9"/>
      <c r="Y15" s="9"/>
      <c r="Z15" s="9"/>
      <c r="AA15" s="9"/>
      <c r="AB15" s="9"/>
      <c r="AC15" s="9"/>
      <c r="AD15" s="9"/>
      <c r="AE15" s="9"/>
      <c r="AF15" s="9"/>
      <c r="AG15" s="9"/>
      <c r="AH15" s="9"/>
      <c r="AI15" s="9"/>
      <c r="AJ15" s="9"/>
      <c r="AK15" s="9"/>
      <c r="AL15" s="9"/>
      <c r="AM15" s="9"/>
      <c r="AN15" s="9"/>
      <c r="AO15" s="9"/>
      <c r="AP15" s="9"/>
    </row>
    <row r="16" spans="1:42" ht="18" customHeight="1" x14ac:dyDescent="0.35">
      <c r="B16" s="73" t="s">
        <v>27</v>
      </c>
      <c r="C16" s="14" t="s">
        <v>135</v>
      </c>
      <c r="D16" s="15" t="s">
        <v>2</v>
      </c>
      <c r="E16" s="13"/>
      <c r="F16" s="13"/>
      <c r="G16" s="38">
        <v>25</v>
      </c>
    </row>
    <row r="17" spans="1:42" s="16" customFormat="1" ht="36" customHeight="1" x14ac:dyDescent="0.35">
      <c r="A17" s="9"/>
      <c r="B17" s="75" t="s">
        <v>27</v>
      </c>
      <c r="C17" s="20" t="s">
        <v>133</v>
      </c>
      <c r="D17" s="21" t="s">
        <v>0</v>
      </c>
      <c r="E17" s="13"/>
      <c r="F17" s="9"/>
      <c r="G17" s="44">
        <v>1</v>
      </c>
      <c r="H17" s="9"/>
      <c r="I17" s="9"/>
      <c r="J17" s="9"/>
      <c r="K17" s="9"/>
      <c r="L17" s="9"/>
      <c r="M17" s="9"/>
      <c r="N17" s="9"/>
      <c r="O17" s="9"/>
      <c r="P17" s="9"/>
      <c r="Q17" s="9"/>
      <c r="R17" s="9"/>
      <c r="S17" s="9"/>
      <c r="T17" s="9"/>
      <c r="U17" s="9"/>
      <c r="V17" s="9"/>
      <c r="W17" s="9"/>
      <c r="X17" s="9"/>
      <c r="Y17" s="9"/>
      <c r="Z17" s="9"/>
      <c r="AA17" s="9"/>
      <c r="AB17" s="9"/>
      <c r="AC17" s="9"/>
      <c r="AD17" s="9"/>
      <c r="AE17" s="9"/>
      <c r="AF17" s="9"/>
      <c r="AG17" s="9"/>
      <c r="AH17" s="9"/>
      <c r="AI17" s="9"/>
      <c r="AJ17" s="9"/>
      <c r="AK17" s="9"/>
      <c r="AL17" s="9"/>
      <c r="AM17" s="9"/>
      <c r="AN17" s="9"/>
      <c r="AO17" s="9"/>
      <c r="AP17" s="9"/>
    </row>
    <row r="18" spans="1:42" ht="18" customHeight="1" x14ac:dyDescent="0.35">
      <c r="B18" s="73" t="s">
        <v>28</v>
      </c>
      <c r="C18" s="14" t="s">
        <v>135</v>
      </c>
      <c r="D18" s="15" t="s">
        <v>2</v>
      </c>
      <c r="E18" s="13"/>
      <c r="F18" s="13"/>
      <c r="G18" s="38">
        <v>15</v>
      </c>
    </row>
    <row r="19" spans="1:42" s="16" customFormat="1" ht="36" customHeight="1" x14ac:dyDescent="0.35">
      <c r="A19" s="9"/>
      <c r="B19" s="75" t="s">
        <v>28</v>
      </c>
      <c r="C19" s="20" t="s">
        <v>133</v>
      </c>
      <c r="D19" s="21" t="s">
        <v>0</v>
      </c>
      <c r="E19" s="13"/>
      <c r="F19" s="9"/>
      <c r="G19" s="44">
        <v>1</v>
      </c>
      <c r="H19" s="9"/>
      <c r="I19" s="9"/>
      <c r="J19" s="9"/>
      <c r="K19" s="9"/>
      <c r="L19" s="9"/>
      <c r="M19" s="9"/>
      <c r="N19" s="9"/>
      <c r="O19" s="9"/>
      <c r="P19" s="9"/>
      <c r="Q19" s="9"/>
      <c r="R19" s="9"/>
      <c r="S19" s="9"/>
      <c r="T19" s="9"/>
      <c r="U19" s="9"/>
      <c r="V19" s="9"/>
      <c r="W19" s="9"/>
      <c r="X19" s="9"/>
      <c r="Y19" s="9"/>
      <c r="Z19" s="9"/>
      <c r="AA19" s="9"/>
      <c r="AB19" s="9"/>
      <c r="AC19" s="9"/>
      <c r="AD19" s="9"/>
      <c r="AE19" s="9"/>
      <c r="AF19" s="9"/>
      <c r="AG19" s="9"/>
      <c r="AH19" s="9"/>
      <c r="AI19" s="9"/>
      <c r="AJ19" s="9"/>
      <c r="AK19" s="9"/>
      <c r="AL19" s="9"/>
      <c r="AM19" s="9"/>
      <c r="AN19" s="9"/>
      <c r="AO19" s="9"/>
      <c r="AP19" s="9"/>
    </row>
    <row r="20" spans="1:42" ht="18" customHeight="1" x14ac:dyDescent="0.35">
      <c r="B20" s="73" t="s">
        <v>29</v>
      </c>
      <c r="C20" s="14" t="s">
        <v>136</v>
      </c>
      <c r="D20" s="15" t="s">
        <v>2</v>
      </c>
      <c r="E20" s="13"/>
      <c r="F20" s="13"/>
      <c r="G20" s="38">
        <v>15</v>
      </c>
    </row>
    <row r="21" spans="1:42" s="16" customFormat="1" ht="36" customHeight="1" x14ac:dyDescent="0.35">
      <c r="A21" s="9"/>
      <c r="B21" s="75" t="s">
        <v>29</v>
      </c>
      <c r="C21" s="20" t="s">
        <v>133</v>
      </c>
      <c r="D21" s="21" t="s">
        <v>0</v>
      </c>
      <c r="E21" s="13"/>
      <c r="F21" s="9"/>
      <c r="G21" s="44">
        <v>1</v>
      </c>
      <c r="H21" s="9"/>
      <c r="I21" s="9"/>
      <c r="J21" s="9"/>
      <c r="K21" s="9"/>
      <c r="L21" s="9"/>
      <c r="M21" s="9"/>
      <c r="N21" s="9"/>
      <c r="O21" s="9"/>
      <c r="P21" s="9"/>
      <c r="Q21" s="9"/>
      <c r="R21" s="9"/>
      <c r="S21" s="9"/>
      <c r="T21" s="9"/>
      <c r="U21" s="9"/>
      <c r="V21" s="9"/>
      <c r="W21" s="9"/>
      <c r="X21" s="9"/>
      <c r="Y21" s="9"/>
      <c r="Z21" s="9"/>
      <c r="AA21" s="9"/>
      <c r="AB21" s="9"/>
      <c r="AC21" s="9"/>
      <c r="AD21" s="9"/>
      <c r="AE21" s="9"/>
      <c r="AF21" s="9"/>
      <c r="AG21" s="9"/>
      <c r="AH21" s="9"/>
      <c r="AI21" s="9"/>
      <c r="AJ21" s="9"/>
      <c r="AK21" s="9"/>
      <c r="AL21" s="9"/>
      <c r="AM21" s="9"/>
      <c r="AN21" s="9"/>
      <c r="AO21" s="9"/>
      <c r="AP21" s="9"/>
    </row>
    <row r="22" spans="1:42" ht="18" customHeight="1" x14ac:dyDescent="0.35">
      <c r="B22" s="73" t="s">
        <v>30</v>
      </c>
      <c r="C22" s="14" t="s">
        <v>132</v>
      </c>
      <c r="D22" s="15" t="s">
        <v>2</v>
      </c>
      <c r="E22" s="13"/>
      <c r="F22" s="13"/>
      <c r="G22" s="38">
        <v>40</v>
      </c>
    </row>
    <row r="23" spans="1:42" s="16" customFormat="1" ht="36" customHeight="1" x14ac:dyDescent="0.35">
      <c r="A23" s="9"/>
      <c r="B23" s="75" t="s">
        <v>30</v>
      </c>
      <c r="C23" s="20" t="s">
        <v>133</v>
      </c>
      <c r="D23" s="21" t="s">
        <v>0</v>
      </c>
      <c r="E23" s="13"/>
      <c r="F23" s="9"/>
      <c r="G23" s="44">
        <v>1</v>
      </c>
      <c r="H23" s="9"/>
      <c r="I23" s="9"/>
      <c r="J23" s="9"/>
      <c r="K23" s="9"/>
      <c r="L23" s="9"/>
      <c r="M23" s="9"/>
      <c r="N23" s="9"/>
      <c r="O23" s="9"/>
      <c r="P23" s="9"/>
      <c r="Q23" s="9"/>
      <c r="R23" s="9"/>
      <c r="S23" s="9"/>
      <c r="T23" s="9"/>
      <c r="U23" s="9"/>
      <c r="V23" s="9"/>
      <c r="W23" s="9"/>
      <c r="X23" s="9"/>
      <c r="Y23" s="9"/>
      <c r="Z23" s="9"/>
      <c r="AA23" s="9"/>
      <c r="AB23" s="9"/>
      <c r="AC23" s="9"/>
      <c r="AD23" s="9"/>
      <c r="AE23" s="9"/>
      <c r="AF23" s="9"/>
      <c r="AG23" s="9"/>
      <c r="AH23" s="9"/>
      <c r="AI23" s="9"/>
      <c r="AJ23" s="9"/>
      <c r="AK23" s="9"/>
      <c r="AL23" s="9"/>
      <c r="AM23" s="9"/>
      <c r="AN23" s="9"/>
      <c r="AO23" s="9"/>
      <c r="AP23" s="9"/>
    </row>
    <row r="24" spans="1:42" ht="18" customHeight="1" x14ac:dyDescent="0.35">
      <c r="B24" s="73" t="s">
        <v>31</v>
      </c>
      <c r="C24" s="14" t="s">
        <v>137</v>
      </c>
      <c r="D24" s="15" t="s">
        <v>2</v>
      </c>
      <c r="E24" s="13"/>
      <c r="F24" s="13"/>
      <c r="G24" s="38">
        <v>40</v>
      </c>
    </row>
    <row r="25" spans="1:42" s="16" customFormat="1" ht="36" customHeight="1" x14ac:dyDescent="0.35">
      <c r="A25" s="9"/>
      <c r="B25" s="75" t="s">
        <v>31</v>
      </c>
      <c r="C25" s="20" t="s">
        <v>133</v>
      </c>
      <c r="D25" s="21" t="s">
        <v>0</v>
      </c>
      <c r="E25" s="13"/>
      <c r="F25" s="9"/>
      <c r="G25" s="44">
        <v>1</v>
      </c>
      <c r="H25" s="9"/>
      <c r="I25" s="9"/>
      <c r="J25" s="9"/>
      <c r="K25" s="9"/>
      <c r="L25" s="9"/>
      <c r="M25" s="9"/>
      <c r="N25" s="9"/>
      <c r="O25" s="9"/>
      <c r="P25" s="9"/>
      <c r="Q25" s="9"/>
      <c r="R25" s="9"/>
      <c r="S25" s="9"/>
      <c r="T25" s="9"/>
      <c r="U25" s="9"/>
      <c r="V25" s="9"/>
      <c r="W25" s="9"/>
      <c r="X25" s="9"/>
      <c r="Y25" s="9"/>
      <c r="Z25" s="9"/>
      <c r="AA25" s="9"/>
      <c r="AB25" s="9"/>
      <c r="AC25" s="9"/>
      <c r="AD25" s="9"/>
      <c r="AE25" s="9"/>
      <c r="AF25" s="9"/>
      <c r="AG25" s="9"/>
      <c r="AH25" s="9"/>
      <c r="AI25" s="9"/>
      <c r="AJ25" s="9"/>
      <c r="AK25" s="9"/>
      <c r="AL25" s="9"/>
      <c r="AM25" s="9"/>
      <c r="AN25" s="9"/>
      <c r="AO25" s="9"/>
      <c r="AP25" s="9"/>
    </row>
    <row r="26" spans="1:42" ht="18" customHeight="1" x14ac:dyDescent="0.35">
      <c r="B26" s="73" t="s">
        <v>32</v>
      </c>
      <c r="C26" s="14" t="s">
        <v>138</v>
      </c>
      <c r="D26" s="15" t="s">
        <v>2</v>
      </c>
      <c r="E26" s="13"/>
      <c r="F26" s="13"/>
      <c r="G26" s="38">
        <v>50</v>
      </c>
    </row>
    <row r="27" spans="1:42" s="16" customFormat="1" ht="36" customHeight="1" x14ac:dyDescent="0.35">
      <c r="A27" s="9"/>
      <c r="B27" s="75" t="s">
        <v>32</v>
      </c>
      <c r="C27" s="20" t="s">
        <v>133</v>
      </c>
      <c r="D27" s="21" t="s">
        <v>0</v>
      </c>
      <c r="E27" s="13"/>
      <c r="F27" s="9"/>
      <c r="G27" s="44">
        <v>1</v>
      </c>
      <c r="H27" s="9"/>
      <c r="I27" s="9"/>
      <c r="J27" s="9"/>
      <c r="K27" s="9"/>
      <c r="L27" s="9"/>
      <c r="M27" s="9"/>
      <c r="N27" s="9"/>
      <c r="O27" s="9"/>
      <c r="P27" s="9"/>
      <c r="Q27" s="9"/>
      <c r="R27" s="9"/>
      <c r="S27" s="9"/>
      <c r="T27" s="9"/>
      <c r="U27" s="9"/>
      <c r="V27" s="9"/>
      <c r="W27" s="9"/>
      <c r="X27" s="9"/>
      <c r="Y27" s="9"/>
      <c r="Z27" s="9"/>
      <c r="AA27" s="9"/>
      <c r="AB27" s="9"/>
      <c r="AC27" s="9"/>
      <c r="AD27" s="9"/>
      <c r="AE27" s="9"/>
      <c r="AF27" s="9"/>
      <c r="AG27" s="9"/>
      <c r="AH27" s="9"/>
      <c r="AI27" s="9"/>
      <c r="AJ27" s="9"/>
      <c r="AK27" s="9"/>
      <c r="AL27" s="9"/>
      <c r="AM27" s="9"/>
      <c r="AN27" s="9"/>
      <c r="AO27" s="9"/>
      <c r="AP27" s="9"/>
    </row>
    <row r="28" spans="1:42" ht="18" customHeight="1" x14ac:dyDescent="0.35">
      <c r="B28" s="73" t="s">
        <v>33</v>
      </c>
      <c r="C28" s="14" t="s">
        <v>139</v>
      </c>
      <c r="D28" s="15" t="s">
        <v>2</v>
      </c>
      <c r="E28" s="13"/>
      <c r="F28" s="13"/>
      <c r="G28" s="38">
        <v>12</v>
      </c>
    </row>
    <row r="29" spans="1:42" s="16" customFormat="1" ht="36" customHeight="1" x14ac:dyDescent="0.35">
      <c r="A29" s="9"/>
      <c r="B29" s="75" t="s">
        <v>33</v>
      </c>
      <c r="C29" s="20" t="s">
        <v>133</v>
      </c>
      <c r="D29" s="21" t="s">
        <v>0</v>
      </c>
      <c r="E29" s="13"/>
      <c r="F29" s="9"/>
      <c r="G29" s="44">
        <v>1</v>
      </c>
      <c r="H29" s="9"/>
      <c r="I29" s="9"/>
      <c r="J29" s="9"/>
      <c r="K29" s="9"/>
      <c r="L29" s="9"/>
      <c r="M29" s="9"/>
      <c r="N29" s="9"/>
      <c r="O29" s="9"/>
      <c r="P29" s="9"/>
      <c r="Q29" s="9"/>
      <c r="R29" s="9"/>
      <c r="S29" s="9"/>
      <c r="T29" s="9"/>
      <c r="U29" s="9"/>
      <c r="V29" s="9"/>
      <c r="W29" s="9"/>
      <c r="X29" s="9"/>
      <c r="Y29" s="9"/>
      <c r="Z29" s="9"/>
      <c r="AA29" s="9"/>
      <c r="AB29" s="9"/>
      <c r="AC29" s="9"/>
      <c r="AD29" s="9"/>
      <c r="AE29" s="9"/>
      <c r="AF29" s="9"/>
      <c r="AG29" s="9"/>
      <c r="AH29" s="9"/>
      <c r="AI29" s="9"/>
      <c r="AJ29" s="9"/>
      <c r="AK29" s="9"/>
      <c r="AL29" s="9"/>
      <c r="AM29" s="9"/>
      <c r="AN29" s="9"/>
      <c r="AO29" s="9"/>
      <c r="AP29" s="9"/>
    </row>
    <row r="30" spans="1:42" ht="18" customHeight="1" x14ac:dyDescent="0.35">
      <c r="B30" s="73" t="s">
        <v>34</v>
      </c>
      <c r="C30" s="14" t="s">
        <v>277</v>
      </c>
      <c r="D30" s="15" t="s">
        <v>2</v>
      </c>
      <c r="E30" s="13"/>
      <c r="F30" s="13"/>
      <c r="G30" s="38">
        <v>25</v>
      </c>
    </row>
    <row r="31" spans="1:42" s="16" customFormat="1" ht="36" customHeight="1" x14ac:dyDescent="0.35">
      <c r="A31" s="9"/>
      <c r="B31" s="75" t="s">
        <v>34</v>
      </c>
      <c r="C31" s="20" t="s">
        <v>133</v>
      </c>
      <c r="D31" s="21" t="s">
        <v>0</v>
      </c>
      <c r="E31" s="13"/>
      <c r="F31" s="9"/>
      <c r="G31" s="44">
        <v>1</v>
      </c>
      <c r="H31" s="9"/>
      <c r="I31" s="9"/>
      <c r="J31" s="9"/>
      <c r="K31" s="9"/>
      <c r="L31" s="9"/>
      <c r="M31" s="9"/>
      <c r="N31" s="9"/>
      <c r="O31" s="9"/>
      <c r="P31" s="9"/>
      <c r="Q31" s="9"/>
      <c r="R31" s="9"/>
      <c r="S31" s="9"/>
      <c r="T31" s="9"/>
      <c r="U31" s="9"/>
      <c r="V31" s="9"/>
      <c r="W31" s="9"/>
      <c r="X31" s="9"/>
      <c r="Y31" s="9"/>
      <c r="Z31" s="9"/>
      <c r="AA31" s="9"/>
      <c r="AB31" s="9"/>
      <c r="AC31" s="9"/>
      <c r="AD31" s="9"/>
      <c r="AE31" s="9"/>
      <c r="AF31" s="9"/>
      <c r="AG31" s="9"/>
      <c r="AH31" s="9"/>
      <c r="AI31" s="9"/>
      <c r="AJ31" s="9"/>
      <c r="AK31" s="9"/>
      <c r="AL31" s="9"/>
      <c r="AM31" s="9"/>
      <c r="AN31" s="9"/>
      <c r="AO31" s="9"/>
      <c r="AP31" s="9"/>
    </row>
    <row r="32" spans="1:42" ht="18" customHeight="1" x14ac:dyDescent="0.35">
      <c r="B32" s="73" t="s">
        <v>35</v>
      </c>
      <c r="C32" s="14" t="s">
        <v>140</v>
      </c>
      <c r="D32" s="15" t="s">
        <v>2</v>
      </c>
      <c r="E32" s="13"/>
      <c r="F32" s="13"/>
      <c r="G32" s="38">
        <v>12</v>
      </c>
    </row>
    <row r="33" spans="1:42" s="16" customFormat="1" ht="36" customHeight="1" x14ac:dyDescent="0.35">
      <c r="A33" s="9"/>
      <c r="B33" s="75" t="s">
        <v>35</v>
      </c>
      <c r="C33" s="20" t="s">
        <v>133</v>
      </c>
      <c r="D33" s="21" t="s">
        <v>0</v>
      </c>
      <c r="E33" s="13"/>
      <c r="F33" s="9"/>
      <c r="G33" s="44">
        <v>1</v>
      </c>
      <c r="H33" s="9"/>
      <c r="I33" s="9"/>
      <c r="J33" s="9"/>
      <c r="K33" s="9"/>
      <c r="L33" s="9"/>
      <c r="M33" s="9"/>
      <c r="N33" s="9"/>
      <c r="O33" s="9"/>
      <c r="P33" s="9"/>
      <c r="Q33" s="9"/>
      <c r="R33" s="9"/>
      <c r="S33" s="9"/>
      <c r="T33" s="9"/>
      <c r="U33" s="9"/>
      <c r="V33" s="9"/>
      <c r="W33" s="9"/>
      <c r="X33" s="9"/>
      <c r="Y33" s="9"/>
      <c r="Z33" s="9"/>
      <c r="AA33" s="9"/>
      <c r="AB33" s="9"/>
      <c r="AC33" s="9"/>
      <c r="AD33" s="9"/>
      <c r="AE33" s="9"/>
      <c r="AF33" s="9"/>
      <c r="AG33" s="9"/>
      <c r="AH33" s="9"/>
      <c r="AI33" s="9"/>
      <c r="AJ33" s="9"/>
      <c r="AK33" s="9"/>
      <c r="AL33" s="9"/>
      <c r="AM33" s="9"/>
      <c r="AN33" s="9"/>
      <c r="AO33" s="9"/>
      <c r="AP33" s="9"/>
    </row>
    <row r="34" spans="1:42" ht="18" customHeight="1" x14ac:dyDescent="0.35">
      <c r="B34" s="73" t="s">
        <v>36</v>
      </c>
      <c r="C34" s="14" t="s">
        <v>141</v>
      </c>
      <c r="D34" s="15" t="s">
        <v>2</v>
      </c>
      <c r="E34" s="13"/>
      <c r="F34" s="13"/>
      <c r="G34" s="38">
        <v>12</v>
      </c>
    </row>
    <row r="35" spans="1:42" s="16" customFormat="1" ht="36" customHeight="1" x14ac:dyDescent="0.35">
      <c r="A35" s="9"/>
      <c r="B35" s="75" t="s">
        <v>36</v>
      </c>
      <c r="C35" s="20" t="s">
        <v>133</v>
      </c>
      <c r="D35" s="21" t="s">
        <v>0</v>
      </c>
      <c r="E35" s="13"/>
      <c r="F35" s="9"/>
      <c r="G35" s="44">
        <v>1</v>
      </c>
      <c r="H35" s="9"/>
      <c r="I35" s="9"/>
      <c r="J35" s="9"/>
      <c r="K35" s="9"/>
      <c r="L35" s="9"/>
      <c r="M35" s="9"/>
      <c r="N35" s="9"/>
      <c r="O35" s="9"/>
      <c r="P35" s="9"/>
      <c r="Q35" s="9"/>
      <c r="R35" s="9"/>
      <c r="S35" s="9"/>
      <c r="T35" s="9"/>
      <c r="U35" s="9"/>
      <c r="V35" s="9"/>
      <c r="W35" s="9"/>
      <c r="X35" s="9"/>
      <c r="Y35" s="9"/>
      <c r="Z35" s="9"/>
      <c r="AA35" s="9"/>
      <c r="AB35" s="9"/>
      <c r="AC35" s="9"/>
      <c r="AD35" s="9"/>
      <c r="AE35" s="9"/>
      <c r="AF35" s="9"/>
      <c r="AG35" s="9"/>
      <c r="AH35" s="9"/>
      <c r="AI35" s="9"/>
      <c r="AJ35" s="9"/>
      <c r="AK35" s="9"/>
      <c r="AL35" s="9"/>
      <c r="AM35" s="9"/>
      <c r="AN35" s="9"/>
      <c r="AO35" s="9"/>
      <c r="AP35" s="9"/>
    </row>
    <row r="36" spans="1:42" ht="18" customHeight="1" x14ac:dyDescent="0.35">
      <c r="B36" s="73" t="s">
        <v>37</v>
      </c>
      <c r="C36" s="14" t="s">
        <v>142</v>
      </c>
      <c r="D36" s="15" t="s">
        <v>2</v>
      </c>
      <c r="E36" s="13"/>
      <c r="F36" s="13"/>
      <c r="G36" s="38">
        <v>12</v>
      </c>
    </row>
    <row r="37" spans="1:42" s="16" customFormat="1" ht="36" customHeight="1" x14ac:dyDescent="0.35">
      <c r="A37" s="9"/>
      <c r="B37" s="75" t="s">
        <v>37</v>
      </c>
      <c r="C37" s="20" t="s">
        <v>133</v>
      </c>
      <c r="D37" s="21" t="s">
        <v>0</v>
      </c>
      <c r="E37" s="13"/>
      <c r="F37" s="9"/>
      <c r="G37" s="44">
        <v>1</v>
      </c>
      <c r="H37" s="9"/>
      <c r="I37" s="9"/>
      <c r="J37" s="9"/>
      <c r="K37" s="9"/>
      <c r="L37" s="9"/>
      <c r="M37" s="9"/>
      <c r="N37" s="9"/>
      <c r="O37" s="9"/>
      <c r="P37" s="9"/>
      <c r="Q37" s="9"/>
      <c r="R37" s="9"/>
      <c r="S37" s="9"/>
      <c r="T37" s="9"/>
      <c r="U37" s="9"/>
      <c r="V37" s="9"/>
      <c r="W37" s="9"/>
      <c r="X37" s="9"/>
      <c r="Y37" s="9"/>
      <c r="Z37" s="9"/>
      <c r="AA37" s="9"/>
      <c r="AB37" s="9"/>
      <c r="AC37" s="9"/>
      <c r="AD37" s="9"/>
      <c r="AE37" s="9"/>
      <c r="AF37" s="9"/>
      <c r="AG37" s="9"/>
      <c r="AH37" s="9"/>
      <c r="AI37" s="9"/>
      <c r="AJ37" s="9"/>
      <c r="AK37" s="9"/>
      <c r="AL37" s="9"/>
      <c r="AM37" s="9"/>
      <c r="AN37" s="9"/>
      <c r="AO37" s="9"/>
      <c r="AP37" s="9"/>
    </row>
    <row r="38" spans="1:42" ht="18" customHeight="1" x14ac:dyDescent="0.35">
      <c r="B38" s="73" t="s">
        <v>38</v>
      </c>
      <c r="C38" s="14" t="s">
        <v>143</v>
      </c>
      <c r="D38" s="15" t="s">
        <v>2</v>
      </c>
      <c r="E38" s="13"/>
      <c r="F38" s="13"/>
      <c r="G38" s="38">
        <v>65</v>
      </c>
    </row>
    <row r="39" spans="1:42" s="16" customFormat="1" ht="36" customHeight="1" x14ac:dyDescent="0.35">
      <c r="A39" s="9"/>
      <c r="B39" s="75" t="s">
        <v>38</v>
      </c>
      <c r="C39" s="20" t="s">
        <v>133</v>
      </c>
      <c r="D39" s="21" t="s">
        <v>0</v>
      </c>
      <c r="E39" s="13"/>
      <c r="F39" s="9"/>
      <c r="G39" s="44">
        <v>1</v>
      </c>
      <c r="H39" s="9"/>
      <c r="I39" s="9"/>
      <c r="J39" s="9"/>
      <c r="K39" s="9"/>
      <c r="L39" s="9"/>
      <c r="M39" s="9"/>
      <c r="N39" s="9"/>
      <c r="O39" s="9"/>
      <c r="P39" s="9"/>
      <c r="Q39" s="9"/>
      <c r="R39" s="9"/>
      <c r="S39" s="9"/>
      <c r="T39" s="9"/>
      <c r="U39" s="9"/>
      <c r="V39" s="9"/>
      <c r="W39" s="9"/>
      <c r="X39" s="9"/>
      <c r="Y39" s="9"/>
      <c r="Z39" s="9"/>
      <c r="AA39" s="9"/>
      <c r="AB39" s="9"/>
      <c r="AC39" s="9"/>
      <c r="AD39" s="9"/>
      <c r="AE39" s="9"/>
      <c r="AF39" s="9"/>
      <c r="AG39" s="9"/>
      <c r="AH39" s="9"/>
      <c r="AI39" s="9"/>
      <c r="AJ39" s="9"/>
      <c r="AK39" s="9"/>
      <c r="AL39" s="9"/>
      <c r="AM39" s="9"/>
      <c r="AN39" s="9"/>
      <c r="AO39" s="9"/>
      <c r="AP39" s="9"/>
    </row>
    <row r="40" spans="1:42" ht="18" customHeight="1" x14ac:dyDescent="0.35">
      <c r="B40" s="73" t="s">
        <v>39</v>
      </c>
      <c r="C40" s="14" t="s">
        <v>144</v>
      </c>
      <c r="D40" s="15" t="s">
        <v>2</v>
      </c>
      <c r="E40" s="13"/>
      <c r="F40" s="13"/>
      <c r="G40" s="38">
        <v>40</v>
      </c>
    </row>
    <row r="41" spans="1:42" s="16" customFormat="1" ht="36" customHeight="1" x14ac:dyDescent="0.35">
      <c r="A41" s="9"/>
      <c r="B41" s="75" t="s">
        <v>39</v>
      </c>
      <c r="C41" s="20" t="s">
        <v>133</v>
      </c>
      <c r="D41" s="21" t="s">
        <v>0</v>
      </c>
      <c r="E41" s="13"/>
      <c r="F41" s="9"/>
      <c r="G41" s="44">
        <v>1</v>
      </c>
      <c r="H41" s="9"/>
      <c r="I41" s="9"/>
      <c r="J41" s="9"/>
      <c r="K41" s="9"/>
      <c r="L41" s="9"/>
      <c r="M41" s="9"/>
      <c r="N41" s="9"/>
      <c r="O41" s="9"/>
      <c r="P41" s="9"/>
      <c r="Q41" s="9"/>
      <c r="R41" s="9"/>
      <c r="S41" s="9"/>
      <c r="T41" s="9"/>
      <c r="U41" s="9"/>
      <c r="V41" s="9"/>
      <c r="W41" s="9"/>
      <c r="X41" s="9"/>
      <c r="Y41" s="9"/>
      <c r="Z41" s="9"/>
      <c r="AA41" s="9"/>
      <c r="AB41" s="9"/>
      <c r="AC41" s="9"/>
      <c r="AD41" s="9"/>
      <c r="AE41" s="9"/>
      <c r="AF41" s="9"/>
      <c r="AG41" s="9"/>
      <c r="AH41" s="9"/>
      <c r="AI41" s="9"/>
      <c r="AJ41" s="9"/>
      <c r="AK41" s="9"/>
      <c r="AL41" s="9"/>
      <c r="AM41" s="9"/>
      <c r="AN41" s="9"/>
      <c r="AO41" s="9"/>
      <c r="AP41" s="9"/>
    </row>
    <row r="42" spans="1:42" ht="18" customHeight="1" x14ac:dyDescent="0.35">
      <c r="B42" s="73" t="s">
        <v>40</v>
      </c>
      <c r="C42" s="14" t="s">
        <v>145</v>
      </c>
      <c r="D42" s="15" t="s">
        <v>2</v>
      </c>
      <c r="E42" s="13"/>
      <c r="F42" s="13"/>
      <c r="G42" s="38">
        <v>80</v>
      </c>
    </row>
    <row r="43" spans="1:42" s="16" customFormat="1" ht="36" customHeight="1" x14ac:dyDescent="0.35">
      <c r="A43" s="9"/>
      <c r="B43" s="75" t="s">
        <v>40</v>
      </c>
      <c r="C43" s="20" t="s">
        <v>133</v>
      </c>
      <c r="D43" s="21" t="s">
        <v>0</v>
      </c>
      <c r="E43" s="13"/>
      <c r="F43" s="9"/>
      <c r="G43" s="44">
        <v>1</v>
      </c>
      <c r="H43" s="9"/>
      <c r="I43" s="9"/>
      <c r="J43" s="9"/>
      <c r="K43" s="9"/>
      <c r="L43" s="9"/>
      <c r="M43" s="9"/>
      <c r="N43" s="9"/>
      <c r="O43" s="9"/>
      <c r="P43" s="9"/>
      <c r="Q43" s="9"/>
      <c r="R43" s="9"/>
      <c r="S43" s="9"/>
      <c r="T43" s="9"/>
      <c r="U43" s="9"/>
      <c r="V43" s="9"/>
      <c r="W43" s="9"/>
      <c r="X43" s="9"/>
      <c r="Y43" s="9"/>
      <c r="Z43" s="9"/>
      <c r="AA43" s="9"/>
      <c r="AB43" s="9"/>
      <c r="AC43" s="9"/>
      <c r="AD43" s="9"/>
      <c r="AE43" s="9"/>
      <c r="AF43" s="9"/>
      <c r="AG43" s="9"/>
      <c r="AH43" s="9"/>
      <c r="AI43" s="9"/>
      <c r="AJ43" s="9"/>
      <c r="AK43" s="9"/>
      <c r="AL43" s="9"/>
      <c r="AM43" s="9"/>
      <c r="AN43" s="9"/>
      <c r="AO43" s="9"/>
      <c r="AP43" s="9"/>
    </row>
    <row r="44" spans="1:42" ht="18" customHeight="1" x14ac:dyDescent="0.35">
      <c r="B44" s="73" t="s">
        <v>41</v>
      </c>
      <c r="C44" s="14" t="s">
        <v>146</v>
      </c>
      <c r="D44" s="15" t="s">
        <v>2</v>
      </c>
      <c r="E44" s="13"/>
      <c r="F44" s="13"/>
      <c r="G44" s="38">
        <v>80</v>
      </c>
    </row>
    <row r="45" spans="1:42" s="16" customFormat="1" ht="36" customHeight="1" x14ac:dyDescent="0.35">
      <c r="A45" s="9"/>
      <c r="B45" s="75" t="s">
        <v>41</v>
      </c>
      <c r="C45" s="20" t="s">
        <v>133</v>
      </c>
      <c r="D45" s="21" t="s">
        <v>0</v>
      </c>
      <c r="E45" s="13"/>
      <c r="F45" s="9"/>
      <c r="G45" s="44">
        <v>1</v>
      </c>
      <c r="H45" s="9"/>
      <c r="I45" s="9"/>
      <c r="J45" s="9"/>
      <c r="K45" s="9"/>
      <c r="L45" s="9"/>
      <c r="M45" s="9"/>
      <c r="N45" s="9"/>
      <c r="O45" s="9"/>
      <c r="P45" s="9"/>
      <c r="Q45" s="9"/>
      <c r="R45" s="9"/>
      <c r="S45" s="9"/>
      <c r="T45" s="9"/>
      <c r="U45" s="9"/>
      <c r="V45" s="9"/>
      <c r="W45" s="9"/>
      <c r="X45" s="9"/>
      <c r="Y45" s="9"/>
      <c r="Z45" s="9"/>
      <c r="AA45" s="9"/>
      <c r="AB45" s="9"/>
      <c r="AC45" s="9"/>
      <c r="AD45" s="9"/>
      <c r="AE45" s="9"/>
      <c r="AF45" s="9"/>
      <c r="AG45" s="9"/>
      <c r="AH45" s="9"/>
      <c r="AI45" s="9"/>
      <c r="AJ45" s="9"/>
      <c r="AK45" s="9"/>
      <c r="AL45" s="9"/>
      <c r="AM45" s="9"/>
      <c r="AN45" s="9"/>
      <c r="AO45" s="9"/>
      <c r="AP45" s="9"/>
    </row>
    <row r="46" spans="1:42" ht="18" customHeight="1" x14ac:dyDescent="0.35">
      <c r="A46" s="9" t="s">
        <v>4</v>
      </c>
      <c r="B46" s="73" t="s">
        <v>42</v>
      </c>
      <c r="C46" s="14" t="s">
        <v>147</v>
      </c>
      <c r="D46" s="15" t="s">
        <v>2</v>
      </c>
      <c r="E46" s="13"/>
      <c r="F46" s="13"/>
      <c r="G46" s="38">
        <v>50</v>
      </c>
    </row>
    <row r="47" spans="1:42" s="16" customFormat="1" ht="36" customHeight="1" x14ac:dyDescent="0.35">
      <c r="A47" s="9"/>
      <c r="B47" s="75" t="s">
        <v>42</v>
      </c>
      <c r="C47" s="20" t="s">
        <v>133</v>
      </c>
      <c r="D47" s="21" t="s">
        <v>0</v>
      </c>
      <c r="E47" s="13"/>
      <c r="F47" s="9"/>
      <c r="G47" s="44">
        <v>1</v>
      </c>
      <c r="H47" s="9"/>
      <c r="I47" s="9"/>
      <c r="J47" s="9"/>
      <c r="K47" s="9"/>
      <c r="L47" s="9"/>
      <c r="M47" s="9"/>
      <c r="N47" s="9"/>
      <c r="O47" s="9"/>
      <c r="P47" s="9"/>
      <c r="Q47" s="9"/>
      <c r="R47" s="9"/>
      <c r="S47" s="9"/>
      <c r="T47" s="9"/>
      <c r="U47" s="9"/>
      <c r="V47" s="9"/>
      <c r="W47" s="9"/>
      <c r="X47" s="9"/>
      <c r="Y47" s="9"/>
      <c r="Z47" s="9"/>
      <c r="AA47" s="9"/>
      <c r="AB47" s="9"/>
      <c r="AC47" s="9"/>
      <c r="AD47" s="9"/>
      <c r="AE47" s="9"/>
      <c r="AF47" s="9"/>
      <c r="AG47" s="9"/>
      <c r="AH47" s="9"/>
      <c r="AI47" s="9"/>
      <c r="AJ47" s="9"/>
      <c r="AK47" s="9"/>
      <c r="AL47" s="9"/>
      <c r="AM47" s="9"/>
      <c r="AN47" s="9"/>
      <c r="AO47" s="9"/>
      <c r="AP47" s="9"/>
    </row>
    <row r="48" spans="1:42" ht="18" customHeight="1" x14ac:dyDescent="0.35">
      <c r="B48" s="73" t="s">
        <v>43</v>
      </c>
      <c r="C48" s="14" t="s">
        <v>278</v>
      </c>
      <c r="D48" s="15" t="s">
        <v>0</v>
      </c>
      <c r="E48" s="13"/>
      <c r="F48" s="13"/>
      <c r="G48" s="38">
        <v>40</v>
      </c>
    </row>
    <row r="49" spans="1:42" s="16" customFormat="1" ht="36" customHeight="1" x14ac:dyDescent="0.35">
      <c r="A49" s="9"/>
      <c r="B49" s="75" t="s">
        <v>43</v>
      </c>
      <c r="C49" s="20" t="s">
        <v>133</v>
      </c>
      <c r="D49" s="21" t="s">
        <v>0</v>
      </c>
      <c r="E49" s="13"/>
      <c r="F49" s="9"/>
      <c r="G49" s="44">
        <v>1</v>
      </c>
      <c r="H49" s="9"/>
      <c r="I49" s="9"/>
      <c r="J49" s="9"/>
      <c r="K49" s="9"/>
      <c r="L49" s="9"/>
      <c r="M49" s="9"/>
      <c r="N49" s="9"/>
      <c r="O49" s="9"/>
      <c r="P49" s="9"/>
      <c r="Q49" s="9"/>
      <c r="R49" s="9"/>
      <c r="S49" s="9"/>
      <c r="T49" s="9"/>
      <c r="U49" s="9"/>
      <c r="V49" s="9"/>
      <c r="W49" s="9"/>
      <c r="X49" s="9"/>
      <c r="Y49" s="9"/>
      <c r="Z49" s="9"/>
      <c r="AA49" s="9"/>
      <c r="AB49" s="9"/>
      <c r="AC49" s="9"/>
      <c r="AD49" s="9"/>
      <c r="AE49" s="9"/>
      <c r="AF49" s="9"/>
      <c r="AG49" s="9"/>
      <c r="AH49" s="9"/>
      <c r="AI49" s="9"/>
      <c r="AJ49" s="9"/>
      <c r="AK49" s="9"/>
      <c r="AL49" s="9"/>
      <c r="AM49" s="9"/>
      <c r="AN49" s="9"/>
      <c r="AO49" s="9"/>
      <c r="AP49" s="9"/>
    </row>
    <row r="50" spans="1:42" ht="18" customHeight="1" x14ac:dyDescent="0.35">
      <c r="B50" s="73" t="s">
        <v>44</v>
      </c>
      <c r="C50" s="14" t="s">
        <v>148</v>
      </c>
      <c r="D50" s="15" t="s">
        <v>2</v>
      </c>
      <c r="E50" s="13"/>
      <c r="F50" s="13"/>
      <c r="G50" s="38">
        <v>10</v>
      </c>
    </row>
    <row r="51" spans="1:42" s="16" customFormat="1" ht="36" customHeight="1" x14ac:dyDescent="0.35">
      <c r="A51" s="9"/>
      <c r="B51" s="75" t="s">
        <v>44</v>
      </c>
      <c r="C51" s="20" t="s">
        <v>133</v>
      </c>
      <c r="D51" s="21" t="s">
        <v>0</v>
      </c>
      <c r="E51" s="13"/>
      <c r="F51" s="9"/>
      <c r="G51" s="44">
        <v>1</v>
      </c>
      <c r="H51" s="9"/>
      <c r="I51" s="9"/>
      <c r="J51" s="9"/>
      <c r="K51" s="9"/>
      <c r="L51" s="9"/>
      <c r="M51" s="9"/>
      <c r="N51" s="9"/>
      <c r="O51" s="9"/>
      <c r="P51" s="9"/>
      <c r="Q51" s="9"/>
      <c r="R51" s="9"/>
      <c r="S51" s="9"/>
      <c r="T51" s="9"/>
      <c r="U51" s="9"/>
      <c r="V51" s="9"/>
      <c r="W51" s="9"/>
      <c r="X51" s="9"/>
      <c r="Y51" s="9"/>
      <c r="Z51" s="9"/>
      <c r="AA51" s="9"/>
      <c r="AB51" s="9"/>
      <c r="AC51" s="9"/>
      <c r="AD51" s="9"/>
      <c r="AE51" s="9"/>
      <c r="AF51" s="9"/>
      <c r="AG51" s="9"/>
      <c r="AH51" s="9"/>
      <c r="AI51" s="9"/>
      <c r="AJ51" s="9"/>
      <c r="AK51" s="9"/>
      <c r="AL51" s="9"/>
      <c r="AM51" s="9"/>
      <c r="AN51" s="9"/>
      <c r="AO51" s="9"/>
      <c r="AP51" s="9"/>
    </row>
    <row r="52" spans="1:42" ht="18" customHeight="1" x14ac:dyDescent="0.35">
      <c r="B52" s="73" t="s">
        <v>45</v>
      </c>
      <c r="C52" s="14" t="s">
        <v>149</v>
      </c>
      <c r="D52" s="15" t="s">
        <v>2</v>
      </c>
      <c r="E52" s="13"/>
      <c r="F52" s="13"/>
      <c r="G52" s="38">
        <v>10</v>
      </c>
    </row>
    <row r="53" spans="1:42" s="16" customFormat="1" ht="36" customHeight="1" x14ac:dyDescent="0.35">
      <c r="A53" s="9"/>
      <c r="B53" s="75" t="s">
        <v>45</v>
      </c>
      <c r="C53" s="20" t="s">
        <v>133</v>
      </c>
      <c r="D53" s="21" t="s">
        <v>0</v>
      </c>
      <c r="E53" s="13"/>
      <c r="F53" s="9"/>
      <c r="G53" s="44">
        <v>1</v>
      </c>
      <c r="H53" s="9"/>
      <c r="I53" s="9"/>
      <c r="J53" s="9"/>
      <c r="K53" s="9"/>
      <c r="L53" s="9"/>
      <c r="M53" s="9"/>
      <c r="N53" s="9"/>
      <c r="O53" s="9"/>
      <c r="P53" s="9"/>
      <c r="Q53" s="9"/>
      <c r="R53" s="9"/>
      <c r="S53" s="9"/>
      <c r="T53" s="9"/>
      <c r="U53" s="9"/>
      <c r="V53" s="9"/>
      <c r="W53" s="9"/>
      <c r="X53" s="9"/>
      <c r="Y53" s="9"/>
      <c r="Z53" s="9"/>
      <c r="AA53" s="9"/>
      <c r="AB53" s="9"/>
      <c r="AC53" s="9"/>
      <c r="AD53" s="9"/>
      <c r="AE53" s="9"/>
      <c r="AF53" s="9"/>
      <c r="AG53" s="9"/>
      <c r="AH53" s="9"/>
      <c r="AI53" s="9"/>
      <c r="AJ53" s="9"/>
      <c r="AK53" s="9"/>
      <c r="AL53" s="9"/>
      <c r="AM53" s="9"/>
      <c r="AN53" s="9"/>
      <c r="AO53" s="9"/>
      <c r="AP53" s="9"/>
    </row>
    <row r="54" spans="1:42" ht="18" customHeight="1" x14ac:dyDescent="0.35">
      <c r="B54" s="73" t="s">
        <v>46</v>
      </c>
      <c r="C54" s="14" t="s">
        <v>135</v>
      </c>
      <c r="D54" s="15" t="s">
        <v>2</v>
      </c>
      <c r="E54" s="13"/>
      <c r="F54" s="13"/>
      <c r="G54" s="38">
        <v>15</v>
      </c>
    </row>
    <row r="55" spans="1:42" s="16" customFormat="1" ht="36" customHeight="1" x14ac:dyDescent="0.35">
      <c r="A55" s="9"/>
      <c r="B55" s="75" t="s">
        <v>46</v>
      </c>
      <c r="C55" s="20" t="s">
        <v>133</v>
      </c>
      <c r="D55" s="21" t="s">
        <v>0</v>
      </c>
      <c r="E55" s="13"/>
      <c r="F55" s="9"/>
      <c r="G55" s="44">
        <v>1</v>
      </c>
      <c r="H55" s="9"/>
      <c r="I55" s="9"/>
      <c r="J55" s="9"/>
      <c r="K55" s="9"/>
      <c r="L55" s="9"/>
      <c r="M55" s="9"/>
      <c r="N55" s="9"/>
      <c r="O55" s="9"/>
      <c r="P55" s="9"/>
      <c r="Q55" s="9"/>
      <c r="R55" s="9"/>
      <c r="S55" s="9"/>
      <c r="T55" s="9"/>
      <c r="U55" s="9"/>
      <c r="V55" s="9"/>
      <c r="W55" s="9"/>
      <c r="X55" s="9"/>
      <c r="Y55" s="9"/>
      <c r="Z55" s="9"/>
      <c r="AA55" s="9"/>
      <c r="AB55" s="9"/>
      <c r="AC55" s="9"/>
      <c r="AD55" s="9"/>
      <c r="AE55" s="9"/>
      <c r="AF55" s="9"/>
      <c r="AG55" s="9"/>
      <c r="AH55" s="9"/>
      <c r="AI55" s="9"/>
      <c r="AJ55" s="9"/>
      <c r="AK55" s="9"/>
      <c r="AL55" s="9"/>
      <c r="AM55" s="9"/>
      <c r="AN55" s="9"/>
      <c r="AO55" s="9"/>
      <c r="AP55" s="9"/>
    </row>
    <row r="56" spans="1:42" ht="18" customHeight="1" x14ac:dyDescent="0.35">
      <c r="B56" s="73" t="s">
        <v>47</v>
      </c>
      <c r="C56" s="14" t="s">
        <v>135</v>
      </c>
      <c r="D56" s="15" t="s">
        <v>2</v>
      </c>
      <c r="E56" s="13"/>
      <c r="F56" s="13"/>
      <c r="G56" s="38">
        <v>15</v>
      </c>
    </row>
    <row r="57" spans="1:42" s="16" customFormat="1" ht="36" customHeight="1" x14ac:dyDescent="0.35">
      <c r="A57" s="9"/>
      <c r="B57" s="75" t="s">
        <v>47</v>
      </c>
      <c r="C57" s="20" t="s">
        <v>133</v>
      </c>
      <c r="D57" s="21" t="s">
        <v>0</v>
      </c>
      <c r="E57" s="13"/>
      <c r="F57" s="9"/>
      <c r="G57" s="44">
        <v>1</v>
      </c>
      <c r="H57" s="9"/>
      <c r="I57" s="9"/>
      <c r="J57" s="9"/>
      <c r="K57" s="9"/>
      <c r="L57" s="9"/>
      <c r="M57" s="9"/>
      <c r="N57" s="9"/>
      <c r="O57" s="9"/>
      <c r="P57" s="9"/>
      <c r="Q57" s="9"/>
      <c r="R57" s="9"/>
      <c r="S57" s="9"/>
      <c r="T57" s="9"/>
      <c r="U57" s="9"/>
      <c r="V57" s="9"/>
      <c r="W57" s="9"/>
      <c r="X57" s="9"/>
      <c r="Y57" s="9"/>
      <c r="Z57" s="9"/>
      <c r="AA57" s="9"/>
      <c r="AB57" s="9"/>
      <c r="AC57" s="9"/>
      <c r="AD57" s="9"/>
      <c r="AE57" s="9"/>
      <c r="AF57" s="9"/>
      <c r="AG57" s="9"/>
      <c r="AH57" s="9"/>
      <c r="AI57" s="9"/>
      <c r="AJ57" s="9"/>
      <c r="AK57" s="9"/>
      <c r="AL57" s="9"/>
      <c r="AM57" s="9"/>
      <c r="AN57" s="9"/>
      <c r="AO57" s="9"/>
      <c r="AP57" s="9"/>
    </row>
    <row r="58" spans="1:42" s="16" customFormat="1" ht="18" customHeight="1" x14ac:dyDescent="0.35">
      <c r="A58" s="9"/>
      <c r="B58" s="78" t="s">
        <v>48</v>
      </c>
      <c r="C58" s="20" t="s">
        <v>94</v>
      </c>
      <c r="D58" s="21" t="s">
        <v>0</v>
      </c>
      <c r="E58" s="13"/>
      <c r="F58" s="9"/>
      <c r="G58" s="44">
        <v>15</v>
      </c>
      <c r="H58" s="9"/>
      <c r="I58" s="9"/>
      <c r="J58" s="9"/>
      <c r="K58" s="9"/>
      <c r="L58" s="9"/>
      <c r="M58" s="9"/>
      <c r="N58" s="9"/>
      <c r="O58" s="9"/>
      <c r="P58" s="9"/>
      <c r="Q58" s="9"/>
      <c r="R58" s="9"/>
      <c r="S58" s="9"/>
      <c r="T58" s="9"/>
      <c r="U58" s="9"/>
      <c r="V58" s="9"/>
      <c r="W58" s="9"/>
      <c r="X58" s="9"/>
      <c r="Y58" s="9"/>
      <c r="Z58" s="9"/>
      <c r="AA58" s="9"/>
      <c r="AB58" s="9"/>
      <c r="AC58" s="9"/>
      <c r="AD58" s="9"/>
      <c r="AE58" s="9"/>
      <c r="AF58" s="9"/>
      <c r="AG58" s="9"/>
      <c r="AH58" s="9"/>
      <c r="AI58" s="9"/>
      <c r="AJ58" s="9"/>
      <c r="AK58" s="9"/>
      <c r="AL58" s="9"/>
      <c r="AM58" s="9"/>
      <c r="AN58" s="9"/>
      <c r="AO58" s="9"/>
      <c r="AP58" s="9"/>
    </row>
    <row r="59" spans="1:42" ht="18" customHeight="1" x14ac:dyDescent="0.35">
      <c r="B59" s="78" t="s">
        <v>49</v>
      </c>
      <c r="C59" s="20" t="s">
        <v>94</v>
      </c>
      <c r="D59" s="21" t="s">
        <v>0</v>
      </c>
      <c r="G59" s="44">
        <v>15</v>
      </c>
    </row>
    <row r="60" spans="1:42" ht="18" customHeight="1" x14ac:dyDescent="0.35">
      <c r="B60" s="78" t="s">
        <v>50</v>
      </c>
      <c r="C60" s="20" t="s">
        <v>94</v>
      </c>
      <c r="D60" s="21" t="s">
        <v>0</v>
      </c>
      <c r="G60" s="44">
        <v>15</v>
      </c>
    </row>
    <row r="61" spans="1:42" ht="18" customHeight="1" x14ac:dyDescent="0.35">
      <c r="B61" s="79" t="s">
        <v>150</v>
      </c>
      <c r="C61" s="20" t="s">
        <v>151</v>
      </c>
      <c r="D61" s="21" t="s">
        <v>0</v>
      </c>
      <c r="G61" s="44">
        <v>30</v>
      </c>
    </row>
    <row r="62" spans="1:42" ht="18" customHeight="1" x14ac:dyDescent="0.35">
      <c r="B62" s="78" t="s">
        <v>152</v>
      </c>
      <c r="C62" s="20" t="s">
        <v>151</v>
      </c>
      <c r="D62" s="21" t="s">
        <v>0</v>
      </c>
      <c r="G62" s="44">
        <v>30</v>
      </c>
    </row>
    <row r="63" spans="1:42" ht="18" customHeight="1" x14ac:dyDescent="0.35">
      <c r="B63" s="78" t="s">
        <v>153</v>
      </c>
      <c r="C63" s="20" t="s">
        <v>151</v>
      </c>
      <c r="D63" s="21" t="s">
        <v>0</v>
      </c>
      <c r="G63" s="44">
        <v>30</v>
      </c>
    </row>
    <row r="64" spans="1:42" ht="18" customHeight="1" x14ac:dyDescent="0.35">
      <c r="B64" s="82" t="s">
        <v>154</v>
      </c>
      <c r="C64" s="25" t="s">
        <v>155</v>
      </c>
      <c r="D64" s="30" t="s">
        <v>103</v>
      </c>
      <c r="E64" s="21"/>
      <c r="F64" s="18"/>
      <c r="G64" s="38"/>
      <c r="H64" s="31">
        <v>0.2</v>
      </c>
    </row>
    <row r="65" spans="2:8" ht="18" customHeight="1" x14ac:dyDescent="0.35">
      <c r="B65" s="82" t="s">
        <v>104</v>
      </c>
      <c r="C65" s="29" t="s">
        <v>105</v>
      </c>
      <c r="D65" s="28" t="s">
        <v>106</v>
      </c>
      <c r="E65" s="21"/>
      <c r="F65" s="18"/>
      <c r="G65" s="39"/>
      <c r="H65" s="32">
        <v>0.5</v>
      </c>
    </row>
    <row r="66" spans="2:8" ht="18" customHeight="1" x14ac:dyDescent="0.35">
      <c r="B66" s="83"/>
      <c r="C66" s="22"/>
      <c r="D66" s="28" t="s">
        <v>107</v>
      </c>
      <c r="E66" s="21"/>
      <c r="F66" s="18"/>
      <c r="G66" s="40">
        <v>1</v>
      </c>
      <c r="H66" s="33"/>
    </row>
    <row r="67" spans="2:8" ht="50.15" customHeight="1" x14ac:dyDescent="0.35">
      <c r="B67" s="10"/>
      <c r="C67" s="81"/>
      <c r="D67" s="50"/>
      <c r="E67" s="49"/>
      <c r="F67" s="18"/>
      <c r="G67" s="41"/>
    </row>
    <row r="68" spans="2:8" ht="18" customHeight="1" x14ac:dyDescent="0.35">
      <c r="B68" s="59" t="s">
        <v>108</v>
      </c>
      <c r="C68" s="57"/>
      <c r="D68" s="57"/>
      <c r="E68" s="58"/>
      <c r="F68" s="12"/>
      <c r="G68" s="41"/>
    </row>
    <row r="69" spans="2:8" ht="18" customHeight="1" x14ac:dyDescent="0.35">
      <c r="B69" s="111" t="s">
        <v>156</v>
      </c>
      <c r="C69" s="27" t="s">
        <v>110</v>
      </c>
      <c r="D69" s="96" t="s">
        <v>111</v>
      </c>
      <c r="E69" s="103" t="str">
        <f>TV!E33</f>
        <v>X</v>
      </c>
      <c r="F69" s="18"/>
      <c r="G69" s="51" t="s">
        <v>157</v>
      </c>
      <c r="H69" s="51"/>
    </row>
    <row r="70" spans="2:8" ht="18" customHeight="1" x14ac:dyDescent="0.35">
      <c r="B70" s="112"/>
      <c r="C70" s="45"/>
      <c r="D70" s="96" t="s">
        <v>113</v>
      </c>
      <c r="E70" s="103" t="str">
        <f>TV!E34</f>
        <v>X</v>
      </c>
      <c r="F70" s="18"/>
      <c r="G70" s="51" t="s">
        <v>157</v>
      </c>
      <c r="H70" s="51"/>
    </row>
    <row r="71" spans="2:8" ht="18" customHeight="1" x14ac:dyDescent="0.35">
      <c r="B71" s="112"/>
      <c r="C71" s="45"/>
      <c r="D71" s="96" t="s">
        <v>114</v>
      </c>
      <c r="E71" s="103" t="str">
        <f>TV!E35</f>
        <v>X</v>
      </c>
      <c r="F71" s="18"/>
      <c r="G71" s="51" t="s">
        <v>157</v>
      </c>
      <c r="H71" s="51"/>
    </row>
    <row r="72" spans="2:8" ht="131.25" customHeight="1" x14ac:dyDescent="0.35">
      <c r="B72" s="113"/>
      <c r="C72" s="46"/>
      <c r="D72" s="96" t="s">
        <v>115</v>
      </c>
      <c r="E72" s="103" t="str">
        <f>TV!E36</f>
        <v>X</v>
      </c>
      <c r="F72" s="18"/>
      <c r="G72" s="51" t="s">
        <v>157</v>
      </c>
      <c r="H72" s="51"/>
    </row>
    <row r="73" spans="2:8" ht="18" customHeight="1" x14ac:dyDescent="0.35">
      <c r="C73" s="42"/>
      <c r="D73" s="50"/>
      <c r="E73" s="18"/>
      <c r="F73" s="18"/>
      <c r="G73" s="41"/>
    </row>
    <row r="74" spans="2:8" ht="18" customHeight="1" x14ac:dyDescent="0.35">
      <c r="B74" s="59" t="s">
        <v>116</v>
      </c>
      <c r="C74" s="57"/>
      <c r="D74" s="57"/>
      <c r="E74" s="58"/>
      <c r="G74" s="9"/>
    </row>
    <row r="75" spans="2:8" ht="18" customHeight="1" x14ac:dyDescent="0.35">
      <c r="B75" s="114" t="s">
        <v>156</v>
      </c>
      <c r="C75" s="27" t="s">
        <v>117</v>
      </c>
      <c r="D75" s="96" t="s">
        <v>111</v>
      </c>
      <c r="E75" s="102" t="str">
        <f>TV!E39</f>
        <v>X</v>
      </c>
      <c r="F75" s="18"/>
      <c r="G75" s="51" t="s">
        <v>157</v>
      </c>
      <c r="H75" s="51"/>
    </row>
    <row r="76" spans="2:8" ht="18" customHeight="1" x14ac:dyDescent="0.35">
      <c r="B76" s="115"/>
      <c r="C76" s="45"/>
      <c r="D76" s="96" t="s">
        <v>118</v>
      </c>
      <c r="E76" s="103" t="str">
        <f>TV!E40</f>
        <v>X</v>
      </c>
      <c r="F76" s="18"/>
      <c r="G76" s="51" t="s">
        <v>157</v>
      </c>
      <c r="H76" s="51"/>
    </row>
    <row r="77" spans="2:8" ht="146.25" customHeight="1" x14ac:dyDescent="0.35">
      <c r="B77" s="116"/>
      <c r="C77" s="46"/>
      <c r="D77" s="96" t="s">
        <v>119</v>
      </c>
      <c r="E77" s="103" t="str">
        <f>TV!E41</f>
        <v>X</v>
      </c>
      <c r="F77" s="18"/>
      <c r="G77" s="51" t="s">
        <v>157</v>
      </c>
      <c r="H77" s="51"/>
    </row>
    <row r="78" spans="2:8" ht="18" customHeight="1" x14ac:dyDescent="0.35"/>
    <row r="79" spans="2:8" ht="18" customHeight="1" x14ac:dyDescent="0.35">
      <c r="B79" s="80" t="s">
        <v>158</v>
      </c>
    </row>
    <row r="80" spans="2:8" ht="18" customHeight="1" x14ac:dyDescent="0.35">
      <c r="B80" s="109" t="s">
        <v>121</v>
      </c>
      <c r="C80" s="109"/>
      <c r="D80" s="109"/>
    </row>
    <row r="81" spans="2:7" ht="30" customHeight="1" x14ac:dyDescent="0.35">
      <c r="B81" s="109" t="s">
        <v>122</v>
      </c>
      <c r="C81" s="109"/>
      <c r="D81" s="109"/>
    </row>
    <row r="82" spans="2:7" ht="52" customHeight="1" x14ac:dyDescent="0.35">
      <c r="B82" s="109" t="s">
        <v>123</v>
      </c>
      <c r="C82" s="109"/>
      <c r="D82" s="109"/>
    </row>
    <row r="83" spans="2:7" ht="36" customHeight="1" x14ac:dyDescent="0.35">
      <c r="B83" s="109" t="s">
        <v>124</v>
      </c>
      <c r="C83" s="109"/>
      <c r="D83" s="109"/>
    </row>
    <row r="84" spans="2:7" ht="45.75" customHeight="1" x14ac:dyDescent="0.35">
      <c r="B84" s="109" t="s">
        <v>125</v>
      </c>
      <c r="C84" s="109"/>
      <c r="D84" s="109"/>
    </row>
    <row r="85" spans="2:7" s="97" customFormat="1" ht="22.5" customHeight="1" x14ac:dyDescent="0.35">
      <c r="B85" s="99" t="s">
        <v>126</v>
      </c>
      <c r="C85" s="100"/>
      <c r="D85" s="100"/>
      <c r="E85" s="23"/>
      <c r="G85" s="98"/>
    </row>
    <row r="86" spans="2:7" ht="18" customHeight="1" x14ac:dyDescent="0.35"/>
    <row r="87" spans="2:7" ht="18" customHeight="1" x14ac:dyDescent="0.35">
      <c r="B87" s="109" t="s">
        <v>127</v>
      </c>
      <c r="C87" s="109"/>
      <c r="D87" s="109"/>
    </row>
    <row r="88" spans="2:7" ht="18" customHeight="1" x14ac:dyDescent="0.35">
      <c r="B88" s="108" t="s">
        <v>159</v>
      </c>
      <c r="C88" s="108"/>
      <c r="D88" s="108"/>
    </row>
    <row r="89" spans="2:7" ht="32.25" customHeight="1" x14ac:dyDescent="0.35">
      <c r="B89" s="107" t="s">
        <v>129</v>
      </c>
      <c r="C89" s="107"/>
      <c r="D89" s="107"/>
    </row>
    <row r="90" spans="2:7" ht="18" customHeight="1" x14ac:dyDescent="0.35">
      <c r="B90" s="108" t="s">
        <v>130</v>
      </c>
      <c r="C90" s="108"/>
      <c r="D90" s="108"/>
    </row>
  </sheetData>
  <protectedRanges>
    <protectedRange sqref="D6:D63" name="Interval3"/>
    <protectedRange sqref="D1:E1" name="Interval1"/>
    <protectedRange sqref="D64:D66 D73" name="Interval3_4"/>
    <protectedRange sqref="D75:D77" name="Interval3_1"/>
    <protectedRange sqref="D67 D69:D72" name="Interval3_2"/>
  </protectedRanges>
  <mergeCells count="11">
    <mergeCell ref="B69:B72"/>
    <mergeCell ref="B89:D89"/>
    <mergeCell ref="B90:D90"/>
    <mergeCell ref="B81:D81"/>
    <mergeCell ref="B82:D82"/>
    <mergeCell ref="B83:D83"/>
    <mergeCell ref="B84:D84"/>
    <mergeCell ref="B75:B77"/>
    <mergeCell ref="B80:D80"/>
    <mergeCell ref="B87:D87"/>
    <mergeCell ref="B88:D88"/>
  </mergeCells>
  <conditionalFormatting sqref="E75:E77">
    <cfRule type="cellIs" dxfId="15" priority="3" operator="equal">
      <formula>"X"</formula>
    </cfRule>
    <cfRule type="cellIs" dxfId="14" priority="4" operator="equal">
      <formula>"""X"""</formula>
    </cfRule>
  </conditionalFormatting>
  <conditionalFormatting sqref="E69:E72">
    <cfRule type="cellIs" dxfId="13" priority="1" operator="equal">
      <formula>"X"</formula>
    </cfRule>
    <cfRule type="cellIs" dxfId="12" priority="2" operator="equal">
      <formula>"""X"""</formula>
    </cfRule>
  </conditionalFormatting>
  <pageMargins left="0.23622047244094491" right="0.23622047244094491" top="0.74803149606299213" bottom="0.43307086614173229" header="0.31496062992125984" footer="0.31496062992125984"/>
  <pageSetup paperSize="9" scale="70" fitToHeight="0" orientation="portrait" horizontalDpi="4294967293" verticalDpi="4294967293" r:id="rId1"/>
  <headerFooter>
    <oddHeader>&amp;L&amp;F&amp;C&amp;A&amp;R&amp;P de &amp;N</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H60"/>
  <sheetViews>
    <sheetView topLeftCell="A43" zoomScale="80" zoomScaleNormal="80" workbookViewId="0">
      <selection activeCell="B51" sqref="B51:D51"/>
    </sheetView>
  </sheetViews>
  <sheetFormatPr defaultColWidth="9.1796875" defaultRowHeight="14.5" x14ac:dyDescent="0.35"/>
  <cols>
    <col min="1" max="1" width="9.54296875" style="9" customWidth="1"/>
    <col min="2" max="2" width="36.54296875" style="10" customWidth="1"/>
    <col min="3" max="3" width="74.1796875" style="11" customWidth="1"/>
    <col min="4" max="4" width="29.1796875" style="23" customWidth="1"/>
    <col min="5" max="5" width="4.54296875" style="23" customWidth="1"/>
    <col min="6" max="6" width="1.54296875" style="9" customWidth="1"/>
    <col min="7" max="7" width="6.54296875" style="12" customWidth="1"/>
    <col min="8" max="8" width="4.54296875" style="9" customWidth="1"/>
    <col min="9" max="9" width="5.1796875" style="9" customWidth="1"/>
    <col min="10" max="16384" width="9.1796875" style="9"/>
  </cols>
  <sheetData>
    <row r="1" spans="2:7" s="1" customFormat="1" ht="24" customHeight="1" x14ac:dyDescent="0.35">
      <c r="B1" s="2" t="s">
        <v>77</v>
      </c>
      <c r="C1" s="3"/>
      <c r="D1" s="60"/>
      <c r="E1" s="4" t="s">
        <v>78</v>
      </c>
      <c r="G1" s="12"/>
    </row>
    <row r="2" spans="2:7" s="1" customFormat="1" ht="18" customHeight="1" x14ac:dyDescent="0.35">
      <c r="B2" s="6" t="s">
        <v>79</v>
      </c>
      <c r="C2" s="7"/>
      <c r="D2" s="8"/>
      <c r="E2" s="8"/>
      <c r="G2" s="12"/>
    </row>
    <row r="3" spans="2:7" s="1" customFormat="1" ht="18" customHeight="1" x14ac:dyDescent="0.35">
      <c r="B3" s="6" t="s">
        <v>160</v>
      </c>
      <c r="C3" s="7"/>
      <c r="D3" s="8"/>
      <c r="E3" s="8"/>
      <c r="G3" s="12"/>
    </row>
    <row r="4" spans="2:7" ht="18" customHeight="1" x14ac:dyDescent="0.35">
      <c r="D4" s="12"/>
      <c r="E4" s="12"/>
      <c r="G4" s="35" t="s">
        <v>81</v>
      </c>
    </row>
    <row r="5" spans="2:7" ht="18" customHeight="1" x14ac:dyDescent="0.35">
      <c r="B5" s="59" t="s">
        <v>82</v>
      </c>
      <c r="C5" s="57"/>
      <c r="D5" s="57"/>
      <c r="E5" s="58"/>
      <c r="F5" s="12"/>
      <c r="G5" s="36">
        <f>SUM(G6:G41)</f>
        <v>1500</v>
      </c>
    </row>
    <row r="6" spans="2:7" ht="18" customHeight="1" x14ac:dyDescent="0.35">
      <c r="B6" s="84" t="s">
        <v>9</v>
      </c>
      <c r="C6" s="20" t="s">
        <v>151</v>
      </c>
      <c r="D6" s="17" t="s">
        <v>0</v>
      </c>
      <c r="E6" s="13"/>
      <c r="G6" s="44">
        <v>120</v>
      </c>
    </row>
    <row r="7" spans="2:7" ht="18" customHeight="1" x14ac:dyDescent="0.35">
      <c r="B7" s="84" t="s">
        <v>161</v>
      </c>
      <c r="C7" s="20" t="s">
        <v>151</v>
      </c>
      <c r="D7" s="17" t="s">
        <v>0</v>
      </c>
      <c r="E7" s="13"/>
      <c r="G7" s="44">
        <v>90</v>
      </c>
    </row>
    <row r="8" spans="2:7" ht="18" customHeight="1" x14ac:dyDescent="0.35">
      <c r="B8" s="84" t="s">
        <v>10</v>
      </c>
      <c r="C8" s="20" t="s">
        <v>151</v>
      </c>
      <c r="D8" s="17" t="s">
        <v>0</v>
      </c>
      <c r="E8" s="13"/>
      <c r="G8" s="44">
        <v>140</v>
      </c>
    </row>
    <row r="9" spans="2:7" ht="18" customHeight="1" x14ac:dyDescent="0.35">
      <c r="B9" s="84" t="s">
        <v>11</v>
      </c>
      <c r="C9" s="20" t="s">
        <v>151</v>
      </c>
      <c r="D9" s="17" t="s">
        <v>0</v>
      </c>
      <c r="E9" s="13"/>
      <c r="G9" s="44">
        <v>105</v>
      </c>
    </row>
    <row r="10" spans="2:7" ht="18" customHeight="1" x14ac:dyDescent="0.35">
      <c r="B10" s="84" t="s">
        <v>12</v>
      </c>
      <c r="C10" s="20" t="s">
        <v>151</v>
      </c>
      <c r="D10" s="17" t="s">
        <v>0</v>
      </c>
      <c r="E10" s="13"/>
      <c r="G10" s="44">
        <v>110</v>
      </c>
    </row>
    <row r="11" spans="2:7" ht="18" customHeight="1" x14ac:dyDescent="0.35">
      <c r="B11" s="84" t="s">
        <v>162</v>
      </c>
      <c r="C11" s="20" t="s">
        <v>151</v>
      </c>
      <c r="D11" s="17" t="s">
        <v>0</v>
      </c>
      <c r="E11" s="13"/>
      <c r="G11" s="44">
        <v>110</v>
      </c>
    </row>
    <row r="12" spans="2:7" ht="18" customHeight="1" x14ac:dyDescent="0.35">
      <c r="B12" s="84" t="s">
        <v>13</v>
      </c>
      <c r="C12" s="20" t="s">
        <v>151</v>
      </c>
      <c r="D12" s="17" t="s">
        <v>0</v>
      </c>
      <c r="E12" s="13"/>
      <c r="G12" s="44">
        <v>110</v>
      </c>
    </row>
    <row r="13" spans="2:7" ht="18" customHeight="1" x14ac:dyDescent="0.35">
      <c r="B13" s="84" t="s">
        <v>61</v>
      </c>
      <c r="C13" s="20" t="s">
        <v>151</v>
      </c>
      <c r="D13" s="17" t="s">
        <v>0</v>
      </c>
      <c r="E13" s="13"/>
      <c r="G13" s="44">
        <v>40</v>
      </c>
    </row>
    <row r="14" spans="2:7" ht="18" customHeight="1" x14ac:dyDescent="0.35">
      <c r="B14" s="84" t="s">
        <v>65</v>
      </c>
      <c r="C14" s="20" t="s">
        <v>151</v>
      </c>
      <c r="D14" s="17" t="s">
        <v>0</v>
      </c>
      <c r="E14" s="13"/>
      <c r="G14" s="44">
        <v>80</v>
      </c>
    </row>
    <row r="15" spans="2:7" ht="18" customHeight="1" x14ac:dyDescent="0.35">
      <c r="B15" s="84" t="s">
        <v>14</v>
      </c>
      <c r="C15" s="20" t="s">
        <v>151</v>
      </c>
      <c r="D15" s="17" t="s">
        <v>0</v>
      </c>
      <c r="E15" s="13"/>
      <c r="G15" s="44">
        <v>55</v>
      </c>
    </row>
    <row r="16" spans="2:7" ht="18" customHeight="1" x14ac:dyDescent="0.35">
      <c r="B16" s="84" t="s">
        <v>62</v>
      </c>
      <c r="C16" s="20" t="s">
        <v>151</v>
      </c>
      <c r="D16" s="17" t="s">
        <v>0</v>
      </c>
      <c r="E16" s="13"/>
      <c r="G16" s="44">
        <v>50</v>
      </c>
    </row>
    <row r="17" spans="2:8" ht="18" customHeight="1" x14ac:dyDescent="0.35">
      <c r="B17" s="84" t="s">
        <v>15</v>
      </c>
      <c r="C17" s="20" t="s">
        <v>151</v>
      </c>
      <c r="D17" s="17" t="s">
        <v>0</v>
      </c>
      <c r="E17" s="13"/>
      <c r="G17" s="44">
        <v>60</v>
      </c>
    </row>
    <row r="18" spans="2:8" ht="18" customHeight="1" x14ac:dyDescent="0.35">
      <c r="B18" s="84" t="s">
        <v>16</v>
      </c>
      <c r="C18" s="20" t="s">
        <v>151</v>
      </c>
      <c r="D18" s="17" t="s">
        <v>0</v>
      </c>
      <c r="E18" s="13"/>
      <c r="G18" s="44">
        <v>60</v>
      </c>
    </row>
    <row r="19" spans="2:8" ht="18" customHeight="1" x14ac:dyDescent="0.35">
      <c r="B19" s="84" t="s">
        <v>163</v>
      </c>
      <c r="C19" s="20" t="s">
        <v>151</v>
      </c>
      <c r="D19" s="17" t="s">
        <v>0</v>
      </c>
      <c r="E19" s="13"/>
      <c r="G19" s="44">
        <v>30</v>
      </c>
    </row>
    <row r="20" spans="2:8" ht="18" customHeight="1" x14ac:dyDescent="0.35">
      <c r="B20" s="84" t="s">
        <v>17</v>
      </c>
      <c r="C20" s="20" t="s">
        <v>151</v>
      </c>
      <c r="D20" s="17" t="s">
        <v>0</v>
      </c>
      <c r="E20" s="13"/>
      <c r="G20" s="44">
        <v>80</v>
      </c>
    </row>
    <row r="21" spans="2:8" ht="18" customHeight="1" x14ac:dyDescent="0.35">
      <c r="B21" s="84" t="s">
        <v>18</v>
      </c>
      <c r="C21" s="20" t="s">
        <v>151</v>
      </c>
      <c r="D21" s="17" t="s">
        <v>0</v>
      </c>
      <c r="E21" s="13"/>
      <c r="G21" s="44">
        <v>80</v>
      </c>
    </row>
    <row r="22" spans="2:8" ht="18" customHeight="1" x14ac:dyDescent="0.35">
      <c r="B22" s="84" t="s">
        <v>19</v>
      </c>
      <c r="C22" s="20" t="s">
        <v>151</v>
      </c>
      <c r="D22" s="17" t="s">
        <v>0</v>
      </c>
      <c r="E22" s="13"/>
      <c r="G22" s="44">
        <v>40</v>
      </c>
    </row>
    <row r="23" spans="2:8" ht="18" customHeight="1" x14ac:dyDescent="0.35">
      <c r="B23" s="84" t="s">
        <v>75</v>
      </c>
      <c r="C23" s="20" t="s">
        <v>151</v>
      </c>
      <c r="D23" s="17" t="s">
        <v>0</v>
      </c>
      <c r="E23" s="13"/>
      <c r="G23" s="44">
        <v>70</v>
      </c>
    </row>
    <row r="24" spans="2:8" ht="18" customHeight="1" x14ac:dyDescent="0.35">
      <c r="B24" s="84" t="s">
        <v>20</v>
      </c>
      <c r="C24" s="20" t="s">
        <v>151</v>
      </c>
      <c r="D24" s="17" t="s">
        <v>0</v>
      </c>
      <c r="E24" s="13"/>
      <c r="G24" s="44">
        <v>40</v>
      </c>
    </row>
    <row r="25" spans="2:8" ht="18" customHeight="1" x14ac:dyDescent="0.35">
      <c r="B25" s="84" t="s">
        <v>64</v>
      </c>
      <c r="C25" s="20" t="s">
        <v>151</v>
      </c>
      <c r="D25" s="17" t="s">
        <v>0</v>
      </c>
      <c r="E25" s="13"/>
      <c r="G25" s="44">
        <v>9</v>
      </c>
    </row>
    <row r="26" spans="2:8" ht="18" customHeight="1" x14ac:dyDescent="0.35">
      <c r="B26" s="84" t="s">
        <v>63</v>
      </c>
      <c r="C26" s="20" t="s">
        <v>151</v>
      </c>
      <c r="D26" s="17" t="s">
        <v>0</v>
      </c>
      <c r="E26" s="13"/>
      <c r="G26" s="44">
        <v>10</v>
      </c>
    </row>
    <row r="27" spans="2:8" ht="18" customHeight="1" x14ac:dyDescent="0.35">
      <c r="B27" s="84" t="s">
        <v>21</v>
      </c>
      <c r="C27" s="20" t="s">
        <v>151</v>
      </c>
      <c r="D27" s="17" t="s">
        <v>0</v>
      </c>
      <c r="E27" s="13"/>
      <c r="G27" s="44">
        <v>10</v>
      </c>
    </row>
    <row r="28" spans="2:8" ht="18" customHeight="1" x14ac:dyDescent="0.35">
      <c r="B28" s="48" t="s">
        <v>164</v>
      </c>
      <c r="C28" s="25" t="s">
        <v>102</v>
      </c>
      <c r="D28" s="28" t="s">
        <v>103</v>
      </c>
      <c r="E28" s="21"/>
      <c r="F28" s="18"/>
      <c r="G28" s="38"/>
      <c r="H28" s="31">
        <v>0.2</v>
      </c>
    </row>
    <row r="29" spans="2:8" ht="18" customHeight="1" x14ac:dyDescent="0.35">
      <c r="B29" s="47" t="s">
        <v>66</v>
      </c>
      <c r="C29" s="45" t="s">
        <v>105</v>
      </c>
      <c r="D29" s="28" t="s">
        <v>106</v>
      </c>
      <c r="E29" s="21"/>
      <c r="F29" s="18"/>
      <c r="G29" s="39"/>
      <c r="H29" s="32">
        <v>0.5</v>
      </c>
    </row>
    <row r="30" spans="2:8" ht="18" customHeight="1" x14ac:dyDescent="0.35">
      <c r="B30" s="79"/>
      <c r="C30" s="22"/>
      <c r="D30" s="28" t="s">
        <v>107</v>
      </c>
      <c r="E30" s="21"/>
      <c r="F30" s="18"/>
      <c r="G30" s="40">
        <v>1</v>
      </c>
      <c r="H30" s="33"/>
    </row>
    <row r="31" spans="2:8" ht="50.15" customHeight="1" x14ac:dyDescent="0.35">
      <c r="C31" s="81"/>
      <c r="D31" s="50"/>
      <c r="E31" s="49"/>
      <c r="F31" s="18"/>
      <c r="G31" s="41"/>
    </row>
    <row r="32" spans="2:8" ht="18" customHeight="1" x14ac:dyDescent="0.35">
      <c r="B32" s="59" t="s">
        <v>108</v>
      </c>
      <c r="C32" s="57"/>
      <c r="D32" s="57"/>
      <c r="E32" s="58"/>
      <c r="F32" s="12"/>
      <c r="G32" s="41"/>
    </row>
    <row r="33" spans="2:8" ht="18" customHeight="1" x14ac:dyDescent="0.35">
      <c r="B33" s="111" t="s">
        <v>165</v>
      </c>
      <c r="C33" s="27" t="s">
        <v>110</v>
      </c>
      <c r="D33" s="96" t="s">
        <v>111</v>
      </c>
      <c r="E33" s="103" t="str">
        <f>TV!E33</f>
        <v>X</v>
      </c>
      <c r="F33" s="18"/>
      <c r="G33" s="51" t="s">
        <v>157</v>
      </c>
      <c r="H33" s="51"/>
    </row>
    <row r="34" spans="2:8" ht="18" customHeight="1" x14ac:dyDescent="0.35">
      <c r="B34" s="112"/>
      <c r="C34" s="45"/>
      <c r="D34" s="96" t="s">
        <v>113</v>
      </c>
      <c r="E34" s="103" t="str">
        <f>TV!E34</f>
        <v>X</v>
      </c>
      <c r="F34" s="18"/>
      <c r="G34" s="51" t="s">
        <v>157</v>
      </c>
      <c r="H34" s="51"/>
    </row>
    <row r="35" spans="2:8" ht="18" customHeight="1" x14ac:dyDescent="0.35">
      <c r="B35" s="112"/>
      <c r="C35" s="45"/>
      <c r="D35" s="96" t="s">
        <v>114</v>
      </c>
      <c r="E35" s="103" t="str">
        <f>TV!E35</f>
        <v>X</v>
      </c>
      <c r="F35" s="18"/>
      <c r="G35" s="51" t="s">
        <v>157</v>
      </c>
      <c r="H35" s="51"/>
    </row>
    <row r="36" spans="2:8" ht="81" customHeight="1" x14ac:dyDescent="0.35">
      <c r="B36" s="113"/>
      <c r="C36" s="46"/>
      <c r="D36" s="96" t="s">
        <v>115</v>
      </c>
      <c r="E36" s="103" t="str">
        <f>TV!E36</f>
        <v>X</v>
      </c>
      <c r="F36" s="18"/>
      <c r="G36" s="51" t="s">
        <v>157</v>
      </c>
      <c r="H36" s="51"/>
    </row>
    <row r="37" spans="2:8" ht="18" customHeight="1" x14ac:dyDescent="0.35">
      <c r="D37" s="12"/>
      <c r="E37" s="12"/>
    </row>
    <row r="38" spans="2:8" ht="18" customHeight="1" x14ac:dyDescent="0.35">
      <c r="B38" s="59" t="s">
        <v>116</v>
      </c>
      <c r="C38" s="57"/>
      <c r="D38" s="57"/>
      <c r="E38" s="58"/>
      <c r="F38" s="12"/>
    </row>
    <row r="39" spans="2:8" ht="18" customHeight="1" x14ac:dyDescent="0.35">
      <c r="B39" s="114" t="s">
        <v>165</v>
      </c>
      <c r="C39" s="27" t="s">
        <v>117</v>
      </c>
      <c r="D39" s="96" t="s">
        <v>111</v>
      </c>
      <c r="E39" s="103" t="str">
        <f>TV!E39</f>
        <v>X</v>
      </c>
      <c r="F39" s="18"/>
      <c r="G39" s="51" t="s">
        <v>157</v>
      </c>
      <c r="H39" s="51"/>
    </row>
    <row r="40" spans="2:8" ht="18" customHeight="1" x14ac:dyDescent="0.35">
      <c r="B40" s="115"/>
      <c r="C40" s="45"/>
      <c r="D40" s="96" t="s">
        <v>118</v>
      </c>
      <c r="E40" s="103" t="str">
        <f>TV!E40</f>
        <v>X</v>
      </c>
      <c r="F40" s="18"/>
      <c r="G40" s="51" t="s">
        <v>157</v>
      </c>
      <c r="H40" s="51"/>
    </row>
    <row r="41" spans="2:8" ht="102" customHeight="1" x14ac:dyDescent="0.35">
      <c r="B41" s="116"/>
      <c r="C41" s="46"/>
      <c r="D41" s="96" t="s">
        <v>119</v>
      </c>
      <c r="E41" s="103" t="str">
        <f>TV!E41</f>
        <v>X</v>
      </c>
      <c r="F41" s="18"/>
      <c r="G41" s="51" t="s">
        <v>157</v>
      </c>
      <c r="H41" s="51"/>
    </row>
    <row r="42" spans="2:8" ht="18" customHeight="1" x14ac:dyDescent="0.35">
      <c r="E42" s="70"/>
      <c r="H42" s="12"/>
    </row>
    <row r="43" spans="2:8" x14ac:dyDescent="0.35">
      <c r="B43" s="109" t="s">
        <v>121</v>
      </c>
      <c r="C43" s="109"/>
      <c r="D43" s="109"/>
      <c r="E43" s="109"/>
    </row>
    <row r="44" spans="2:8" ht="30" customHeight="1" x14ac:dyDescent="0.35">
      <c r="B44" s="109" t="s">
        <v>122</v>
      </c>
      <c r="C44" s="109"/>
      <c r="D44" s="109"/>
    </row>
    <row r="45" spans="2:8" ht="52" customHeight="1" x14ac:dyDescent="0.35">
      <c r="B45" s="109" t="s">
        <v>123</v>
      </c>
      <c r="C45" s="109"/>
      <c r="D45" s="109"/>
    </row>
    <row r="46" spans="2:8" ht="36" customHeight="1" x14ac:dyDescent="0.35">
      <c r="B46" s="109" t="s">
        <v>124</v>
      </c>
      <c r="C46" s="109"/>
      <c r="D46" s="109"/>
    </row>
    <row r="47" spans="2:8" ht="48" customHeight="1" x14ac:dyDescent="0.35">
      <c r="B47" s="109" t="s">
        <v>125</v>
      </c>
      <c r="C47" s="109"/>
      <c r="D47" s="109"/>
    </row>
    <row r="48" spans="2:8" s="97" customFormat="1" ht="22.5" customHeight="1" x14ac:dyDescent="0.35">
      <c r="B48" s="99" t="s">
        <v>126</v>
      </c>
      <c r="C48" s="100"/>
      <c r="D48" s="100"/>
      <c r="E48" s="23"/>
      <c r="G48" s="98"/>
    </row>
    <row r="49" spans="2:5" ht="18" customHeight="1" x14ac:dyDescent="0.35">
      <c r="B49" s="26"/>
      <c r="C49" s="26"/>
      <c r="D49" s="26"/>
      <c r="E49" s="70"/>
    </row>
    <row r="50" spans="2:5" x14ac:dyDescent="0.35">
      <c r="B50" s="109" t="s">
        <v>127</v>
      </c>
      <c r="C50" s="109"/>
      <c r="D50" s="109"/>
    </row>
    <row r="51" spans="2:5" ht="31.5" customHeight="1" x14ac:dyDescent="0.35">
      <c r="B51" s="107" t="s">
        <v>129</v>
      </c>
      <c r="C51" s="107"/>
      <c r="D51" s="107"/>
    </row>
    <row r="52" spans="2:5" ht="18" customHeight="1" x14ac:dyDescent="0.35">
      <c r="B52" s="108" t="s">
        <v>130</v>
      </c>
      <c r="C52" s="108"/>
      <c r="D52" s="108"/>
    </row>
    <row r="53" spans="2:5" ht="18" customHeight="1" x14ac:dyDescent="0.35">
      <c r="B53" s="80"/>
    </row>
    <row r="54" spans="2:5" ht="18" customHeight="1" x14ac:dyDescent="0.35"/>
    <row r="55" spans="2:5" ht="18" customHeight="1" x14ac:dyDescent="0.35">
      <c r="B55" s="70"/>
      <c r="C55" s="70"/>
      <c r="D55" s="70"/>
    </row>
    <row r="56" spans="2:5" ht="18" customHeight="1" x14ac:dyDescent="0.35">
      <c r="B56" s="70"/>
      <c r="C56" s="70"/>
      <c r="D56" s="70"/>
    </row>
    <row r="57" spans="2:5" ht="18" customHeight="1" x14ac:dyDescent="0.35"/>
    <row r="58" spans="2:5" ht="18" customHeight="1" x14ac:dyDescent="0.35"/>
    <row r="59" spans="2:5" ht="18" customHeight="1" x14ac:dyDescent="0.35"/>
    <row r="60" spans="2:5" ht="18" customHeight="1" x14ac:dyDescent="0.35"/>
  </sheetData>
  <protectedRanges>
    <protectedRange sqref="D6:D27" name="Interval3"/>
    <protectedRange sqref="D1:E1" name="Interval1_1"/>
    <protectedRange sqref="D28:D30" name="Interval3_3"/>
    <protectedRange sqref="D31 D33:D36" name="Interval3_2"/>
    <protectedRange sqref="D39:D41" name="Interval3_1"/>
  </protectedRanges>
  <mergeCells count="10">
    <mergeCell ref="B51:D51"/>
    <mergeCell ref="B52:D52"/>
    <mergeCell ref="B39:B41"/>
    <mergeCell ref="B33:B36"/>
    <mergeCell ref="B44:D44"/>
    <mergeCell ref="B45:D45"/>
    <mergeCell ref="B46:D46"/>
    <mergeCell ref="B47:D47"/>
    <mergeCell ref="B43:E43"/>
    <mergeCell ref="B50:D50"/>
  </mergeCells>
  <conditionalFormatting sqref="E33:E36">
    <cfRule type="cellIs" dxfId="11" priority="3" operator="equal">
      <formula>"X"</formula>
    </cfRule>
    <cfRule type="cellIs" dxfId="10" priority="4" operator="equal">
      <formula>"""X"""</formula>
    </cfRule>
  </conditionalFormatting>
  <conditionalFormatting sqref="E39:E41">
    <cfRule type="cellIs" dxfId="9" priority="1" operator="equal">
      <formula>"X"</formula>
    </cfRule>
    <cfRule type="cellIs" dxfId="8" priority="2" operator="equal">
      <formula>"""X"""</formula>
    </cfRule>
  </conditionalFormatting>
  <pageMargins left="0.23622047244094491" right="0.23622047244094491" top="0.74803149606299213" bottom="0.74803149606299213" header="0.31496062992125984" footer="0.31496062992125984"/>
  <pageSetup paperSize="9" scale="70" fitToHeight="0" orientation="portrait" horizontalDpi="4294967293" verticalDpi="4294967293" r:id="rId1"/>
  <headerFooter>
    <oddHeader>&amp;L&amp;F&amp;C&amp;A&amp;R&amp;P de &amp;N</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pageSetUpPr fitToPage="1"/>
  </sheetPr>
  <dimension ref="A1:AE62"/>
  <sheetViews>
    <sheetView topLeftCell="A46" zoomScale="77" zoomScaleNormal="77" workbookViewId="0">
      <selection activeCell="B59" sqref="B59:D59"/>
    </sheetView>
  </sheetViews>
  <sheetFormatPr defaultColWidth="9.1796875" defaultRowHeight="14.5" x14ac:dyDescent="0.35"/>
  <cols>
    <col min="1" max="1" width="9.7265625" style="9" customWidth="1"/>
    <col min="2" max="2" width="36.1796875" style="10" customWidth="1"/>
    <col min="3" max="3" width="67.453125" style="11" customWidth="1"/>
    <col min="4" max="4" width="26.7265625" style="23" customWidth="1"/>
    <col min="5" max="5" width="4.54296875" style="23" customWidth="1"/>
    <col min="6" max="6" width="1.54296875" style="9" customWidth="1"/>
    <col min="7" max="7" width="6.54296875" style="9" customWidth="1"/>
    <col min="8" max="8" width="4.54296875" style="9" customWidth="1"/>
    <col min="9" max="16384" width="9.1796875" style="9"/>
  </cols>
  <sheetData>
    <row r="1" spans="1:7" s="6" customFormat="1" ht="25" customHeight="1" x14ac:dyDescent="0.35">
      <c r="B1" s="2" t="s">
        <v>77</v>
      </c>
      <c r="C1" s="3"/>
      <c r="D1" s="60"/>
      <c r="E1" s="4" t="s">
        <v>78</v>
      </c>
    </row>
    <row r="2" spans="1:7" s="6" customFormat="1" ht="18" customHeight="1" x14ac:dyDescent="0.35">
      <c r="B2" s="6" t="s">
        <v>79</v>
      </c>
      <c r="C2" s="24"/>
      <c r="D2" s="64"/>
      <c r="E2" s="64"/>
    </row>
    <row r="3" spans="1:7" s="6" customFormat="1" ht="18" customHeight="1" x14ac:dyDescent="0.35">
      <c r="B3" s="6" t="s">
        <v>166</v>
      </c>
      <c r="C3" s="24"/>
      <c r="D3" s="64"/>
      <c r="E3" s="64"/>
    </row>
    <row r="4" spans="1:7" ht="18" customHeight="1" x14ac:dyDescent="0.35">
      <c r="D4" s="12"/>
      <c r="E4" s="12"/>
      <c r="G4" s="35" t="s">
        <v>81</v>
      </c>
    </row>
    <row r="5" spans="1:7" ht="18" customHeight="1" x14ac:dyDescent="0.35">
      <c r="B5" s="59" t="s">
        <v>82</v>
      </c>
      <c r="C5" s="57"/>
      <c r="D5" s="57"/>
      <c r="E5" s="58"/>
      <c r="F5" s="12"/>
      <c r="G5" s="36">
        <f>SUM(G6:G34)</f>
        <v>1400</v>
      </c>
    </row>
    <row r="6" spans="1:7" ht="18" customHeight="1" x14ac:dyDescent="0.35">
      <c r="A6" s="63"/>
      <c r="B6" s="54" t="s">
        <v>167</v>
      </c>
      <c r="C6" s="20" t="s">
        <v>151</v>
      </c>
      <c r="D6" s="21" t="s">
        <v>0</v>
      </c>
      <c r="E6" s="13"/>
      <c r="G6" s="44">
        <v>170</v>
      </c>
    </row>
    <row r="7" spans="1:7" ht="18" customHeight="1" x14ac:dyDescent="0.35">
      <c r="A7" s="65"/>
      <c r="B7" s="54" t="s">
        <v>168</v>
      </c>
      <c r="C7" s="20" t="s">
        <v>151</v>
      </c>
      <c r="D7" s="21" t="s">
        <v>0</v>
      </c>
      <c r="E7" s="13"/>
      <c r="G7" s="44">
        <v>140</v>
      </c>
    </row>
    <row r="8" spans="1:7" ht="18" customHeight="1" x14ac:dyDescent="0.35">
      <c r="A8" s="65"/>
      <c r="B8" s="54" t="s">
        <v>169</v>
      </c>
      <c r="C8" s="20" t="s">
        <v>151</v>
      </c>
      <c r="D8" s="21" t="s">
        <v>0</v>
      </c>
      <c r="E8" s="13"/>
      <c r="G8" s="44">
        <v>140</v>
      </c>
    </row>
    <row r="9" spans="1:7" ht="18" customHeight="1" x14ac:dyDescent="0.35">
      <c r="A9" s="66"/>
      <c r="B9" s="54" t="s">
        <v>170</v>
      </c>
      <c r="C9" s="20" t="s">
        <v>151</v>
      </c>
      <c r="D9" s="21" t="s">
        <v>0</v>
      </c>
      <c r="E9" s="13"/>
      <c r="G9" s="44">
        <v>170</v>
      </c>
    </row>
    <row r="10" spans="1:7" ht="18" customHeight="1" x14ac:dyDescent="0.35">
      <c r="A10" s="66"/>
      <c r="B10" s="54" t="s">
        <v>171</v>
      </c>
      <c r="C10" s="20" t="s">
        <v>151</v>
      </c>
      <c r="D10" s="21" t="s">
        <v>0</v>
      </c>
      <c r="E10" s="13"/>
      <c r="G10" s="44">
        <v>135</v>
      </c>
    </row>
    <row r="11" spans="1:7" ht="18" customHeight="1" x14ac:dyDescent="0.35">
      <c r="A11" s="66"/>
      <c r="B11" s="54" t="s">
        <v>172</v>
      </c>
      <c r="C11" s="20" t="s">
        <v>151</v>
      </c>
      <c r="D11" s="21" t="s">
        <v>0</v>
      </c>
      <c r="E11" s="13"/>
      <c r="G11" s="44">
        <v>8</v>
      </c>
    </row>
    <row r="12" spans="1:7" ht="18" customHeight="1" x14ac:dyDescent="0.35">
      <c r="A12" s="66"/>
      <c r="B12" s="54" t="s">
        <v>173</v>
      </c>
      <c r="C12" s="20" t="s">
        <v>151</v>
      </c>
      <c r="D12" s="21" t="s">
        <v>0</v>
      </c>
      <c r="E12" s="13"/>
      <c r="G12" s="44">
        <v>8</v>
      </c>
    </row>
    <row r="13" spans="1:7" ht="18" customHeight="1" x14ac:dyDescent="0.35">
      <c r="A13" s="65"/>
      <c r="B13" s="54" t="s">
        <v>174</v>
      </c>
      <c r="C13" s="20" t="s">
        <v>151</v>
      </c>
      <c r="D13" s="21" t="s">
        <v>0</v>
      </c>
      <c r="E13" s="13"/>
      <c r="G13" s="44">
        <v>20</v>
      </c>
    </row>
    <row r="14" spans="1:7" ht="18" customHeight="1" x14ac:dyDescent="0.35">
      <c r="A14" s="65"/>
      <c r="B14" s="54" t="s">
        <v>175</v>
      </c>
      <c r="C14" s="20" t="s">
        <v>151</v>
      </c>
      <c r="D14" s="21" t="s">
        <v>0</v>
      </c>
      <c r="E14" s="13"/>
      <c r="G14" s="44">
        <v>20</v>
      </c>
    </row>
    <row r="15" spans="1:7" ht="18" customHeight="1" x14ac:dyDescent="0.35">
      <c r="A15" s="65"/>
      <c r="B15" s="54" t="s">
        <v>176</v>
      </c>
      <c r="C15" s="20" t="s">
        <v>151</v>
      </c>
      <c r="D15" s="21" t="s">
        <v>0</v>
      </c>
      <c r="E15" s="13"/>
      <c r="G15" s="44">
        <v>20</v>
      </c>
    </row>
    <row r="16" spans="1:7" ht="18" customHeight="1" x14ac:dyDescent="0.35">
      <c r="A16" s="65"/>
      <c r="B16" s="54" t="s">
        <v>177</v>
      </c>
      <c r="C16" s="20" t="s">
        <v>151</v>
      </c>
      <c r="D16" s="21" t="s">
        <v>0</v>
      </c>
      <c r="E16" s="13"/>
      <c r="G16" s="44">
        <v>12</v>
      </c>
    </row>
    <row r="17" spans="1:31" ht="18" customHeight="1" x14ac:dyDescent="0.35">
      <c r="A17" s="65"/>
      <c r="B17" s="54" t="s">
        <v>178</v>
      </c>
      <c r="C17" s="20" t="s">
        <v>151</v>
      </c>
      <c r="D17" s="21" t="s">
        <v>0</v>
      </c>
      <c r="E17" s="13"/>
      <c r="G17" s="44">
        <v>10</v>
      </c>
    </row>
    <row r="18" spans="1:31" ht="18" customHeight="1" x14ac:dyDescent="0.35">
      <c r="A18" s="65"/>
      <c r="B18" s="54" t="s">
        <v>179</v>
      </c>
      <c r="C18" s="20" t="s">
        <v>151</v>
      </c>
      <c r="D18" s="21" t="s">
        <v>0</v>
      </c>
      <c r="E18" s="18"/>
      <c r="G18" s="44">
        <v>30</v>
      </c>
    </row>
    <row r="19" spans="1:31" ht="18" customHeight="1" x14ac:dyDescent="0.35">
      <c r="A19" s="65"/>
      <c r="B19" s="54" t="s">
        <v>180</v>
      </c>
      <c r="C19" s="20" t="s">
        <v>151</v>
      </c>
      <c r="D19" s="21" t="s">
        <v>0</v>
      </c>
      <c r="E19" s="18"/>
      <c r="G19" s="44">
        <v>8</v>
      </c>
    </row>
    <row r="20" spans="1:31" ht="18" customHeight="1" x14ac:dyDescent="0.35">
      <c r="A20" s="65"/>
      <c r="B20" s="54" t="s">
        <v>181</v>
      </c>
      <c r="C20" s="20" t="s">
        <v>151</v>
      </c>
      <c r="D20" s="21" t="s">
        <v>0</v>
      </c>
      <c r="E20" s="18"/>
      <c r="G20" s="44">
        <v>8</v>
      </c>
    </row>
    <row r="21" spans="1:31" ht="18" customHeight="1" x14ac:dyDescent="0.35">
      <c r="A21" s="65"/>
      <c r="B21" s="54" t="s">
        <v>182</v>
      </c>
      <c r="C21" s="20" t="s">
        <v>151</v>
      </c>
      <c r="D21" s="21" t="s">
        <v>0</v>
      </c>
      <c r="E21" s="18"/>
      <c r="G21" s="44">
        <v>8</v>
      </c>
    </row>
    <row r="22" spans="1:31" ht="18" customHeight="1" x14ac:dyDescent="0.35">
      <c r="A22" s="71"/>
      <c r="B22" s="54" t="s">
        <v>183</v>
      </c>
      <c r="C22" s="20" t="s">
        <v>151</v>
      </c>
      <c r="D22" s="21" t="s">
        <v>0</v>
      </c>
      <c r="E22" s="18"/>
      <c r="G22" s="44">
        <v>125</v>
      </c>
    </row>
    <row r="23" spans="1:31" s="16" customFormat="1" ht="18" customHeight="1" x14ac:dyDescent="0.35">
      <c r="A23" s="71"/>
      <c r="B23" s="54" t="s">
        <v>184</v>
      </c>
      <c r="C23" s="20" t="s">
        <v>151</v>
      </c>
      <c r="D23" s="21" t="s">
        <v>0</v>
      </c>
      <c r="E23" s="18"/>
      <c r="F23" s="9"/>
      <c r="G23" s="44">
        <v>40</v>
      </c>
      <c r="H23" s="9"/>
      <c r="I23" s="9"/>
      <c r="J23" s="9"/>
      <c r="K23" s="9"/>
      <c r="L23" s="9"/>
      <c r="M23" s="9"/>
      <c r="N23" s="9"/>
      <c r="O23" s="9"/>
      <c r="P23" s="9"/>
      <c r="Q23" s="9"/>
      <c r="R23" s="9"/>
      <c r="S23" s="9"/>
      <c r="T23" s="9"/>
      <c r="U23" s="9"/>
      <c r="V23" s="9"/>
      <c r="W23" s="9"/>
      <c r="X23" s="9"/>
      <c r="Y23" s="9"/>
      <c r="Z23" s="9"/>
      <c r="AA23" s="9"/>
      <c r="AB23" s="9"/>
      <c r="AC23" s="9"/>
      <c r="AD23" s="9"/>
      <c r="AE23" s="9"/>
    </row>
    <row r="24" spans="1:31" s="16" customFormat="1" ht="18" customHeight="1" x14ac:dyDescent="0.35">
      <c r="A24" s="71"/>
      <c r="B24" s="54" t="s">
        <v>185</v>
      </c>
      <c r="C24" s="20" t="s">
        <v>151</v>
      </c>
      <c r="D24" s="21" t="s">
        <v>0</v>
      </c>
      <c r="E24" s="18"/>
      <c r="F24" s="9"/>
      <c r="G24" s="44">
        <v>5</v>
      </c>
      <c r="H24" s="9"/>
      <c r="I24" s="9"/>
      <c r="J24" s="9"/>
      <c r="K24" s="9"/>
      <c r="L24" s="9"/>
      <c r="M24" s="9"/>
      <c r="N24" s="9"/>
      <c r="O24" s="9"/>
      <c r="P24" s="9"/>
      <c r="Q24" s="9"/>
      <c r="R24" s="9"/>
      <c r="S24" s="9"/>
      <c r="T24" s="9"/>
      <c r="U24" s="9"/>
      <c r="V24" s="9"/>
      <c r="W24" s="9"/>
      <c r="X24" s="9"/>
      <c r="Y24" s="9"/>
      <c r="Z24" s="9"/>
      <c r="AA24" s="9"/>
      <c r="AB24" s="9"/>
      <c r="AC24" s="9"/>
      <c r="AD24" s="9"/>
      <c r="AE24" s="9"/>
    </row>
    <row r="25" spans="1:31" ht="18" customHeight="1" x14ac:dyDescent="0.35">
      <c r="A25" s="71"/>
      <c r="B25" s="54" t="s">
        <v>186</v>
      </c>
      <c r="C25" s="20" t="s">
        <v>151</v>
      </c>
      <c r="D25" s="21" t="s">
        <v>0</v>
      </c>
      <c r="E25" s="18"/>
      <c r="G25" s="44">
        <v>30</v>
      </c>
    </row>
    <row r="26" spans="1:31" ht="18" customHeight="1" x14ac:dyDescent="0.35">
      <c r="A26" s="117"/>
      <c r="B26" s="54" t="s">
        <v>187</v>
      </c>
      <c r="C26" s="20" t="s">
        <v>151</v>
      </c>
      <c r="D26" s="21" t="s">
        <v>0</v>
      </c>
      <c r="E26" s="18"/>
      <c r="G26" s="44">
        <v>10</v>
      </c>
    </row>
    <row r="27" spans="1:31" ht="18" customHeight="1" x14ac:dyDescent="0.35">
      <c r="A27" s="117"/>
      <c r="B27" s="54" t="s">
        <v>188</v>
      </c>
      <c r="C27" s="20" t="s">
        <v>151</v>
      </c>
      <c r="D27" s="21" t="s">
        <v>0</v>
      </c>
      <c r="E27" s="18"/>
      <c r="G27" s="44">
        <v>10</v>
      </c>
    </row>
    <row r="28" spans="1:31" ht="18" customHeight="1" x14ac:dyDescent="0.35">
      <c r="A28" s="117"/>
      <c r="B28" s="52" t="s">
        <v>189</v>
      </c>
      <c r="C28" s="20" t="s">
        <v>190</v>
      </c>
      <c r="D28" s="15" t="s">
        <v>2</v>
      </c>
      <c r="E28" s="18"/>
      <c r="G28" s="44">
        <v>135</v>
      </c>
    </row>
    <row r="29" spans="1:31" ht="29" x14ac:dyDescent="0.35">
      <c r="A29" s="117"/>
      <c r="B29" s="53" t="s">
        <v>189</v>
      </c>
      <c r="C29" s="22" t="s">
        <v>98</v>
      </c>
      <c r="D29" s="21" t="s">
        <v>0</v>
      </c>
      <c r="E29" s="13"/>
      <c r="G29" s="44">
        <v>1</v>
      </c>
    </row>
    <row r="30" spans="1:31" ht="18" customHeight="1" x14ac:dyDescent="0.35">
      <c r="A30" s="117"/>
      <c r="B30" s="52" t="s">
        <v>191</v>
      </c>
      <c r="C30" s="20" t="s">
        <v>190</v>
      </c>
      <c r="D30" s="15" t="s">
        <v>2</v>
      </c>
      <c r="E30" s="13"/>
      <c r="G30" s="44">
        <v>135</v>
      </c>
    </row>
    <row r="31" spans="1:31" ht="29" x14ac:dyDescent="0.35">
      <c r="A31" s="117"/>
      <c r="B31" s="53" t="s">
        <v>191</v>
      </c>
      <c r="C31" s="22" t="s">
        <v>98</v>
      </c>
      <c r="D31" s="21" t="s">
        <v>0</v>
      </c>
      <c r="E31" s="18"/>
      <c r="G31" s="44">
        <v>1</v>
      </c>
    </row>
    <row r="32" spans="1:31" ht="18" customHeight="1" x14ac:dyDescent="0.35">
      <c r="B32" s="56" t="s">
        <v>192</v>
      </c>
      <c r="C32" s="25" t="s">
        <v>102</v>
      </c>
      <c r="D32" s="28" t="s">
        <v>103</v>
      </c>
      <c r="E32" s="21"/>
      <c r="F32" s="18"/>
      <c r="G32" s="38"/>
      <c r="H32" s="31">
        <v>0.2</v>
      </c>
    </row>
    <row r="33" spans="2:8" ht="32.25" customHeight="1" x14ac:dyDescent="0.35">
      <c r="B33" s="62" t="s">
        <v>193</v>
      </c>
      <c r="C33" s="45" t="s">
        <v>105</v>
      </c>
      <c r="D33" s="28" t="s">
        <v>106</v>
      </c>
      <c r="E33" s="21"/>
      <c r="F33" s="18"/>
      <c r="G33" s="39"/>
      <c r="H33" s="32">
        <v>0.5</v>
      </c>
    </row>
    <row r="34" spans="2:8" ht="18" customHeight="1" x14ac:dyDescent="0.35">
      <c r="B34" s="55"/>
      <c r="C34" s="22"/>
      <c r="D34" s="28" t="s">
        <v>107</v>
      </c>
      <c r="E34" s="21"/>
      <c r="F34" s="18"/>
      <c r="G34" s="40">
        <v>1</v>
      </c>
      <c r="H34" s="33"/>
    </row>
    <row r="35" spans="2:8" ht="50.15" customHeight="1" x14ac:dyDescent="0.35">
      <c r="C35" s="81"/>
      <c r="D35" s="50"/>
      <c r="E35" s="49"/>
      <c r="F35" s="18"/>
      <c r="G35" s="41"/>
    </row>
    <row r="36" spans="2:8" ht="18" customHeight="1" x14ac:dyDescent="0.35">
      <c r="B36" s="59" t="s">
        <v>108</v>
      </c>
      <c r="C36" s="57"/>
      <c r="D36" s="57"/>
      <c r="E36" s="58"/>
      <c r="F36" s="12"/>
      <c r="G36" s="41"/>
    </row>
    <row r="37" spans="2:8" ht="18" customHeight="1" x14ac:dyDescent="0.35">
      <c r="B37" s="111" t="s">
        <v>194</v>
      </c>
      <c r="C37" s="27" t="s">
        <v>110</v>
      </c>
      <c r="D37" s="96" t="s">
        <v>111</v>
      </c>
      <c r="E37" s="103" t="str">
        <f>TV!E33</f>
        <v>X</v>
      </c>
      <c r="F37" s="18"/>
      <c r="G37" s="51" t="s">
        <v>157</v>
      </c>
      <c r="H37" s="51"/>
    </row>
    <row r="38" spans="2:8" ht="18" customHeight="1" x14ac:dyDescent="0.35">
      <c r="B38" s="112"/>
      <c r="C38" s="45"/>
      <c r="D38" s="96" t="s">
        <v>113</v>
      </c>
      <c r="E38" s="103" t="str">
        <f>TV!E34</f>
        <v>X</v>
      </c>
      <c r="F38" s="18"/>
      <c r="G38" s="51" t="s">
        <v>157</v>
      </c>
      <c r="H38" s="51"/>
    </row>
    <row r="39" spans="2:8" ht="18" customHeight="1" x14ac:dyDescent="0.35">
      <c r="B39" s="112"/>
      <c r="C39" s="45"/>
      <c r="D39" s="96" t="s">
        <v>114</v>
      </c>
      <c r="E39" s="103" t="str">
        <f>TV!E35</f>
        <v>X</v>
      </c>
      <c r="F39" s="18"/>
      <c r="G39" s="51" t="s">
        <v>157</v>
      </c>
      <c r="H39" s="51"/>
    </row>
    <row r="40" spans="2:8" ht="24" customHeight="1" x14ac:dyDescent="0.35">
      <c r="B40" s="113"/>
      <c r="C40" s="46"/>
      <c r="D40" s="96" t="s">
        <v>115</v>
      </c>
      <c r="E40" s="103" t="str">
        <f>TV!E36</f>
        <v>X</v>
      </c>
      <c r="F40" s="18"/>
      <c r="G40" s="51" t="s">
        <v>157</v>
      </c>
      <c r="H40" s="51"/>
    </row>
    <row r="41" spans="2:8" ht="18" customHeight="1" x14ac:dyDescent="0.35">
      <c r="D41" s="12"/>
      <c r="E41" s="12"/>
      <c r="G41" s="12"/>
    </row>
    <row r="42" spans="2:8" ht="18" customHeight="1" x14ac:dyDescent="0.35">
      <c r="B42" s="59" t="s">
        <v>116</v>
      </c>
      <c r="C42" s="57"/>
      <c r="D42" s="57"/>
      <c r="E42" s="58"/>
      <c r="F42" s="12"/>
      <c r="G42" s="12"/>
    </row>
    <row r="43" spans="2:8" ht="18" customHeight="1" x14ac:dyDescent="0.35">
      <c r="B43" s="114" t="s">
        <v>194</v>
      </c>
      <c r="C43" s="27" t="s">
        <v>117</v>
      </c>
      <c r="D43" s="96" t="s">
        <v>111</v>
      </c>
      <c r="E43" s="103" t="str">
        <f>TV!E39</f>
        <v>X</v>
      </c>
      <c r="F43" s="18"/>
      <c r="G43" s="51" t="s">
        <v>157</v>
      </c>
      <c r="H43" s="51"/>
    </row>
    <row r="44" spans="2:8" ht="18" customHeight="1" x14ac:dyDescent="0.35">
      <c r="B44" s="115"/>
      <c r="C44" s="45"/>
      <c r="D44" s="96" t="s">
        <v>118</v>
      </c>
      <c r="E44" s="103" t="str">
        <f>TV!E40</f>
        <v>X</v>
      </c>
      <c r="F44" s="18"/>
      <c r="G44" s="51" t="s">
        <v>157</v>
      </c>
      <c r="H44" s="51"/>
    </row>
    <row r="45" spans="2:8" ht="34" customHeight="1" x14ac:dyDescent="0.35">
      <c r="B45" s="116"/>
      <c r="C45" s="46"/>
      <c r="D45" s="96" t="s">
        <v>119</v>
      </c>
      <c r="E45" s="103" t="str">
        <f>TV!E41</f>
        <v>X</v>
      </c>
      <c r="F45" s="18"/>
      <c r="G45" s="51" t="s">
        <v>157</v>
      </c>
      <c r="H45" s="51"/>
    </row>
    <row r="46" spans="2:8" x14ac:dyDescent="0.35">
      <c r="E46" s="10"/>
    </row>
    <row r="47" spans="2:8" ht="18" customHeight="1" x14ac:dyDescent="0.35">
      <c r="B47" s="109" t="s">
        <v>195</v>
      </c>
      <c r="C47" s="109"/>
      <c r="D47" s="109"/>
      <c r="E47" s="26"/>
    </row>
    <row r="48" spans="2:8" ht="18" customHeight="1" x14ac:dyDescent="0.35">
      <c r="B48" s="109" t="s">
        <v>196</v>
      </c>
      <c r="C48" s="109"/>
      <c r="D48" s="109"/>
      <c r="E48" s="26"/>
    </row>
    <row r="49" spans="2:7" ht="30.75" customHeight="1" x14ac:dyDescent="0.35">
      <c r="B49" s="109" t="s">
        <v>122</v>
      </c>
      <c r="C49" s="109"/>
      <c r="D49" s="109"/>
      <c r="G49" s="12"/>
    </row>
    <row r="50" spans="2:7" ht="52" customHeight="1" x14ac:dyDescent="0.35">
      <c r="B50" s="109" t="s">
        <v>123</v>
      </c>
      <c r="C50" s="109"/>
      <c r="D50" s="109"/>
      <c r="G50" s="12"/>
    </row>
    <row r="51" spans="2:7" ht="36" customHeight="1" x14ac:dyDescent="0.35">
      <c r="B51" s="109" t="s">
        <v>124</v>
      </c>
      <c r="C51" s="109"/>
      <c r="D51" s="109"/>
      <c r="G51" s="12"/>
    </row>
    <row r="52" spans="2:7" ht="45" customHeight="1" x14ac:dyDescent="0.35">
      <c r="B52" s="109" t="s">
        <v>125</v>
      </c>
      <c r="C52" s="109"/>
      <c r="D52" s="109"/>
      <c r="G52" s="12"/>
    </row>
    <row r="53" spans="2:7" s="97" customFormat="1" ht="22.5" customHeight="1" x14ac:dyDescent="0.35">
      <c r="B53" s="99" t="s">
        <v>126</v>
      </c>
      <c r="C53" s="100"/>
      <c r="D53" s="100"/>
      <c r="E53" s="23"/>
      <c r="G53" s="98"/>
    </row>
    <row r="54" spans="2:7" ht="18" customHeight="1" x14ac:dyDescent="0.35">
      <c r="E54" s="26"/>
    </row>
    <row r="55" spans="2:7" x14ac:dyDescent="0.35">
      <c r="B55" s="109" t="s">
        <v>127</v>
      </c>
      <c r="C55" s="109"/>
      <c r="D55" s="109"/>
    </row>
    <row r="56" spans="2:7" ht="18" customHeight="1" x14ac:dyDescent="0.35">
      <c r="B56" s="118" t="s">
        <v>197</v>
      </c>
      <c r="C56" s="118"/>
      <c r="D56" s="118"/>
      <c r="E56" s="26"/>
    </row>
    <row r="57" spans="2:7" ht="36" customHeight="1" x14ac:dyDescent="0.35">
      <c r="B57" s="118" t="s">
        <v>198</v>
      </c>
      <c r="C57" s="118"/>
      <c r="D57" s="118"/>
      <c r="E57" s="67"/>
      <c r="F57" s="68"/>
      <c r="G57" s="68"/>
    </row>
    <row r="58" spans="2:7" ht="30" customHeight="1" x14ac:dyDescent="0.35">
      <c r="B58" s="107" t="s">
        <v>129</v>
      </c>
      <c r="C58" s="107"/>
      <c r="D58" s="107"/>
      <c r="E58" s="67"/>
    </row>
    <row r="59" spans="2:7" ht="18" customHeight="1" x14ac:dyDescent="0.35">
      <c r="B59" s="108" t="s">
        <v>130</v>
      </c>
      <c r="C59" s="108"/>
      <c r="D59" s="108"/>
      <c r="E59" s="69"/>
    </row>
    <row r="60" spans="2:7" x14ac:dyDescent="0.35">
      <c r="B60" s="109"/>
      <c r="C60" s="109"/>
      <c r="D60" s="109"/>
      <c r="E60" s="109"/>
    </row>
    <row r="61" spans="2:7" x14ac:dyDescent="0.35">
      <c r="E61" s="70"/>
    </row>
    <row r="62" spans="2:7" x14ac:dyDescent="0.35">
      <c r="E62" s="70"/>
    </row>
  </sheetData>
  <protectedRanges>
    <protectedRange sqref="D6:D31" name="Interval3"/>
    <protectedRange sqref="D1:E1" name="Interval1_1"/>
    <protectedRange sqref="D32:D34" name="Interval3_3"/>
    <protectedRange sqref="D35 D37:D40" name="Interval3_2"/>
    <protectedRange sqref="D43:D45" name="Interval3_1"/>
  </protectedRanges>
  <mergeCells count="16">
    <mergeCell ref="A26:A27"/>
    <mergeCell ref="A28:A31"/>
    <mergeCell ref="B47:D47"/>
    <mergeCell ref="B43:B45"/>
    <mergeCell ref="B60:E60"/>
    <mergeCell ref="B55:D55"/>
    <mergeCell ref="B56:D56"/>
    <mergeCell ref="B57:D57"/>
    <mergeCell ref="B58:D58"/>
    <mergeCell ref="B59:D59"/>
    <mergeCell ref="B49:D49"/>
    <mergeCell ref="B50:D50"/>
    <mergeCell ref="B51:D51"/>
    <mergeCell ref="B52:D52"/>
    <mergeCell ref="B37:B40"/>
    <mergeCell ref="B48:D48"/>
  </mergeCells>
  <conditionalFormatting sqref="E37:E40">
    <cfRule type="cellIs" dxfId="7" priority="3" operator="equal">
      <formula>"X"</formula>
    </cfRule>
    <cfRule type="cellIs" dxfId="6" priority="4" operator="equal">
      <formula>"""X"""</formula>
    </cfRule>
  </conditionalFormatting>
  <conditionalFormatting sqref="E43:E45">
    <cfRule type="cellIs" dxfId="5" priority="1" operator="equal">
      <formula>"X"</formula>
    </cfRule>
    <cfRule type="cellIs" dxfId="4" priority="2" operator="equal">
      <formula>"""X"""</formula>
    </cfRule>
  </conditionalFormatting>
  <pageMargins left="0.23622047244094491" right="0.23622047244094491" top="0.74803149606299213" bottom="0.74803149606299213" header="0.31496062992125984" footer="0.31496062992125984"/>
  <pageSetup paperSize="9" scale="70" fitToHeight="0" orientation="portrait" horizontalDpi="4294967293" verticalDpi="4294967293" r:id="rId1"/>
  <headerFooter>
    <oddHeader>&amp;L&amp;F&amp;C&amp;A&amp;R&amp;P de &amp;N</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A120"/>
  <sheetViews>
    <sheetView view="pageBreakPreview" topLeftCell="A111" zoomScale="73" zoomScaleNormal="100" zoomScaleSheetLayoutView="73" workbookViewId="0">
      <selection activeCell="B117" sqref="B117:D117"/>
    </sheetView>
  </sheetViews>
  <sheetFormatPr defaultColWidth="9.1796875" defaultRowHeight="14.5" x14ac:dyDescent="0.35"/>
  <cols>
    <col min="1" max="1" width="9.7265625" style="9" customWidth="1"/>
    <col min="2" max="2" width="33.26953125" style="10" customWidth="1"/>
    <col min="3" max="3" width="74.26953125" style="11" customWidth="1"/>
    <col min="4" max="4" width="27.81640625" style="23" customWidth="1"/>
    <col min="5" max="5" width="4.54296875" style="23" customWidth="1"/>
    <col min="6" max="6" width="1.54296875" style="9" customWidth="1"/>
    <col min="7" max="7" width="6.54296875" style="12" customWidth="1"/>
    <col min="8" max="8" width="4.54296875" style="9" customWidth="1"/>
    <col min="9" max="10" width="9.1796875" style="9"/>
    <col min="11" max="11" width="25.7265625" style="9" customWidth="1"/>
    <col min="12" max="12" width="76.54296875" style="9" customWidth="1"/>
    <col min="13" max="16384" width="9.1796875" style="9"/>
  </cols>
  <sheetData>
    <row r="1" spans="1:53" s="1" customFormat="1" ht="24" customHeight="1" x14ac:dyDescent="0.35">
      <c r="B1" s="2" t="s">
        <v>77</v>
      </c>
      <c r="C1" s="3"/>
      <c r="D1" s="60"/>
      <c r="E1" s="4" t="s">
        <v>78</v>
      </c>
      <c r="G1" s="43"/>
    </row>
    <row r="2" spans="1:53" s="1" customFormat="1" ht="18" customHeight="1" x14ac:dyDescent="0.35">
      <c r="B2" s="6" t="s">
        <v>79</v>
      </c>
      <c r="C2" s="7"/>
      <c r="D2" s="8"/>
      <c r="E2" s="8"/>
      <c r="G2" s="43"/>
    </row>
    <row r="3" spans="1:53" s="1" customFormat="1" ht="18" customHeight="1" x14ac:dyDescent="0.35">
      <c r="B3" s="6" t="s">
        <v>199</v>
      </c>
      <c r="E3" s="85"/>
      <c r="G3" s="43"/>
    </row>
    <row r="4" spans="1:53" ht="18" customHeight="1" x14ac:dyDescent="0.35">
      <c r="D4" s="12"/>
      <c r="E4" s="12"/>
      <c r="G4" s="35" t="s">
        <v>81</v>
      </c>
      <c r="H4" s="24"/>
      <c r="I4" s="24"/>
      <c r="J4" s="24"/>
      <c r="K4" s="24"/>
      <c r="L4" s="24"/>
    </row>
    <row r="5" spans="1:53" ht="18" customHeight="1" x14ac:dyDescent="0.35">
      <c r="B5" s="59" t="s">
        <v>82</v>
      </c>
      <c r="C5" s="57"/>
      <c r="D5" s="57"/>
      <c r="E5" s="58"/>
      <c r="F5" s="12"/>
      <c r="G5" s="36">
        <f>SUM(G6:G83)</f>
        <v>1340</v>
      </c>
    </row>
    <row r="6" spans="1:53" ht="18" customHeight="1" x14ac:dyDescent="0.35">
      <c r="A6" s="63"/>
      <c r="B6" s="52" t="s">
        <v>200</v>
      </c>
      <c r="C6" s="20" t="s">
        <v>201</v>
      </c>
      <c r="D6" s="15" t="s">
        <v>2</v>
      </c>
      <c r="E6" s="13"/>
      <c r="G6" s="44">
        <v>111</v>
      </c>
    </row>
    <row r="7" spans="1:53" s="16" customFormat="1" ht="18" customHeight="1" x14ac:dyDescent="0.35">
      <c r="A7" s="9"/>
      <c r="B7" s="53" t="str">
        <f>B6</f>
        <v>Webs del grupo CCMA</v>
      </c>
      <c r="C7" s="20" t="s">
        <v>202</v>
      </c>
      <c r="D7" s="21" t="s">
        <v>0</v>
      </c>
      <c r="E7" s="13"/>
      <c r="F7" s="9"/>
      <c r="G7" s="44">
        <v>1</v>
      </c>
      <c r="H7" s="9"/>
      <c r="I7" s="9"/>
      <c r="J7" s="9"/>
      <c r="K7" s="9"/>
      <c r="L7" s="9"/>
      <c r="M7" s="9"/>
      <c r="N7" s="9"/>
      <c r="O7" s="9"/>
      <c r="P7" s="9"/>
      <c r="Q7" s="9"/>
      <c r="R7" s="9"/>
      <c r="S7" s="9"/>
      <c r="T7" s="9"/>
      <c r="U7" s="9"/>
      <c r="V7" s="9"/>
      <c r="W7" s="9"/>
      <c r="X7" s="9"/>
      <c r="Y7" s="9"/>
      <c r="Z7" s="9"/>
      <c r="AA7" s="9"/>
      <c r="AB7" s="9"/>
      <c r="AC7" s="9"/>
      <c r="AD7" s="9"/>
      <c r="AE7" s="9"/>
      <c r="AF7" s="9"/>
      <c r="AG7" s="9"/>
      <c r="AH7" s="9"/>
      <c r="AI7" s="9"/>
      <c r="AJ7" s="9"/>
      <c r="AK7" s="9"/>
      <c r="AL7" s="9"/>
      <c r="AM7" s="9"/>
      <c r="AN7" s="9"/>
      <c r="AO7" s="9"/>
      <c r="AP7" s="9"/>
      <c r="AQ7" s="9"/>
      <c r="AR7" s="9"/>
      <c r="AS7" s="9"/>
      <c r="AT7" s="9"/>
      <c r="AU7" s="9"/>
      <c r="AV7" s="9"/>
      <c r="AW7" s="9"/>
      <c r="AX7" s="9"/>
      <c r="AY7" s="9"/>
      <c r="AZ7" s="9"/>
      <c r="BA7" s="9"/>
    </row>
    <row r="8" spans="1:53" ht="18" customHeight="1" x14ac:dyDescent="0.35">
      <c r="A8" s="65"/>
      <c r="B8" s="52" t="s">
        <v>203</v>
      </c>
      <c r="C8" s="20" t="s">
        <v>204</v>
      </c>
      <c r="D8" s="15" t="s">
        <v>2</v>
      </c>
      <c r="E8" s="13"/>
      <c r="G8" s="44">
        <v>80</v>
      </c>
    </row>
    <row r="9" spans="1:53" ht="18" customHeight="1" x14ac:dyDescent="0.35">
      <c r="A9" s="65"/>
      <c r="B9" s="61" t="s">
        <v>203</v>
      </c>
      <c r="C9" s="20" t="s">
        <v>205</v>
      </c>
      <c r="D9" s="15" t="s">
        <v>2</v>
      </c>
      <c r="E9" s="13"/>
      <c r="G9" s="44">
        <v>80</v>
      </c>
    </row>
    <row r="10" spans="1:53" s="16" customFormat="1" ht="18" customHeight="1" x14ac:dyDescent="0.35">
      <c r="A10" s="9"/>
      <c r="B10" s="53" t="str">
        <f>B9</f>
        <v>Webs del grupo ATRESMEDIA</v>
      </c>
      <c r="C10" s="20" t="s">
        <v>202</v>
      </c>
      <c r="D10" s="21" t="s">
        <v>0</v>
      </c>
      <c r="E10" s="13"/>
      <c r="F10" s="9"/>
      <c r="G10" s="44">
        <v>1</v>
      </c>
      <c r="H10" s="9"/>
      <c r="I10" s="9"/>
      <c r="J10" s="9"/>
      <c r="K10" s="9"/>
      <c r="L10" s="9"/>
      <c r="M10" s="9"/>
      <c r="N10" s="9"/>
      <c r="O10" s="9"/>
      <c r="P10" s="9"/>
      <c r="Q10" s="9"/>
      <c r="R10" s="9"/>
      <c r="S10" s="9"/>
      <c r="T10" s="9"/>
      <c r="U10" s="9"/>
      <c r="V10" s="9"/>
      <c r="W10" s="9"/>
      <c r="X10" s="9"/>
      <c r="Y10" s="9"/>
      <c r="Z10" s="9"/>
      <c r="AA10" s="9"/>
      <c r="AB10" s="9"/>
      <c r="AC10" s="9"/>
      <c r="AD10" s="9"/>
      <c r="AE10" s="9"/>
      <c r="AF10" s="9"/>
      <c r="AG10" s="9"/>
      <c r="AH10" s="9"/>
      <c r="AI10" s="9"/>
      <c r="AJ10" s="9"/>
      <c r="AK10" s="9"/>
      <c r="AL10" s="9"/>
      <c r="AM10" s="9"/>
      <c r="AN10" s="9"/>
      <c r="AO10" s="9"/>
      <c r="AP10" s="9"/>
      <c r="AQ10" s="9"/>
      <c r="AR10" s="9"/>
      <c r="AS10" s="9"/>
      <c r="AT10" s="9"/>
      <c r="AU10" s="9"/>
      <c r="AV10" s="9"/>
      <c r="AW10" s="9"/>
      <c r="AX10" s="9"/>
      <c r="AY10" s="9"/>
      <c r="AZ10" s="9"/>
      <c r="BA10" s="9"/>
    </row>
    <row r="11" spans="1:53" ht="18" customHeight="1" x14ac:dyDescent="0.35">
      <c r="A11" s="65"/>
      <c r="B11" s="52" t="s">
        <v>206</v>
      </c>
      <c r="C11" s="20" t="s">
        <v>204</v>
      </c>
      <c r="D11" s="15" t="s">
        <v>2</v>
      </c>
      <c r="E11" s="13"/>
      <c r="G11" s="44">
        <v>80</v>
      </c>
    </row>
    <row r="12" spans="1:53" ht="18" customHeight="1" x14ac:dyDescent="0.35">
      <c r="A12" s="65"/>
      <c r="B12" s="61" t="s">
        <v>206</v>
      </c>
      <c r="C12" s="20" t="s">
        <v>205</v>
      </c>
      <c r="D12" s="15" t="s">
        <v>2</v>
      </c>
      <c r="E12" s="13"/>
      <c r="G12" s="44">
        <v>80</v>
      </c>
    </row>
    <row r="13" spans="1:53" s="16" customFormat="1" ht="18" customHeight="1" x14ac:dyDescent="0.35">
      <c r="A13" s="9"/>
      <c r="B13" s="53" t="str">
        <f>B12</f>
        <v>Webs del grupo MEDIASET</v>
      </c>
      <c r="C13" s="20" t="s">
        <v>202</v>
      </c>
      <c r="D13" s="21" t="s">
        <v>0</v>
      </c>
      <c r="E13" s="13"/>
      <c r="F13" s="9"/>
      <c r="G13" s="44">
        <v>1</v>
      </c>
      <c r="H13" s="9"/>
      <c r="I13" s="9"/>
      <c r="J13" s="9"/>
      <c r="K13" s="9"/>
      <c r="L13" s="9"/>
      <c r="M13" s="9"/>
      <c r="N13" s="9"/>
      <c r="O13" s="9"/>
      <c r="P13" s="9"/>
      <c r="Q13" s="9"/>
      <c r="R13" s="9"/>
      <c r="S13" s="9"/>
      <c r="T13" s="9"/>
      <c r="U13" s="9"/>
      <c r="V13" s="9"/>
      <c r="W13" s="9"/>
      <c r="X13" s="9"/>
      <c r="Y13" s="9"/>
      <c r="Z13" s="9"/>
      <c r="AA13" s="9"/>
      <c r="AB13" s="9"/>
      <c r="AC13" s="9"/>
      <c r="AD13" s="9"/>
      <c r="AE13" s="9"/>
      <c r="AF13" s="9"/>
      <c r="AG13" s="9"/>
      <c r="AH13" s="9"/>
      <c r="AI13" s="9"/>
      <c r="AJ13" s="9"/>
      <c r="AK13" s="9"/>
      <c r="AL13" s="9"/>
      <c r="AM13" s="9"/>
      <c r="AN13" s="9"/>
      <c r="AO13" s="9"/>
      <c r="AP13" s="9"/>
      <c r="AQ13" s="9"/>
      <c r="AR13" s="9"/>
      <c r="AS13" s="9"/>
      <c r="AT13" s="9"/>
      <c r="AU13" s="9"/>
      <c r="AV13" s="9"/>
      <c r="AW13" s="9"/>
      <c r="AX13" s="9"/>
      <c r="AY13" s="9"/>
      <c r="AZ13" s="9"/>
      <c r="BA13" s="9"/>
    </row>
    <row r="14" spans="1:53" ht="18" customHeight="1" x14ac:dyDescent="0.35">
      <c r="A14" s="86"/>
      <c r="B14" s="52" t="s">
        <v>51</v>
      </c>
      <c r="C14" s="20" t="s">
        <v>207</v>
      </c>
      <c r="D14" s="15" t="s">
        <v>2</v>
      </c>
      <c r="E14" s="13"/>
      <c r="G14" s="44">
        <v>30</v>
      </c>
    </row>
    <row r="15" spans="1:53" s="16" customFormat="1" ht="18" customHeight="1" x14ac:dyDescent="0.35">
      <c r="A15" s="9"/>
      <c r="B15" s="53" t="str">
        <f>B14</f>
        <v>Movistar</v>
      </c>
      <c r="C15" s="20" t="s">
        <v>202</v>
      </c>
      <c r="D15" s="21" t="s">
        <v>0</v>
      </c>
      <c r="E15" s="13"/>
      <c r="F15" s="9"/>
      <c r="G15" s="44">
        <v>1</v>
      </c>
      <c r="H15" s="9"/>
      <c r="I15" s="9"/>
      <c r="J15" s="9"/>
      <c r="K15" s="9"/>
      <c r="L15" s="9"/>
      <c r="M15" s="9"/>
      <c r="N15" s="9"/>
      <c r="O15" s="9"/>
      <c r="P15" s="9"/>
      <c r="Q15" s="9"/>
      <c r="R15" s="9"/>
      <c r="S15" s="9"/>
      <c r="T15" s="9"/>
      <c r="U15" s="9"/>
      <c r="V15" s="9"/>
      <c r="W15" s="9"/>
      <c r="X15" s="9"/>
      <c r="Y15" s="9"/>
      <c r="Z15" s="9"/>
      <c r="AA15" s="9"/>
      <c r="AB15" s="9"/>
      <c r="AC15" s="9"/>
      <c r="AD15" s="9"/>
      <c r="AE15" s="9"/>
      <c r="AF15" s="9"/>
      <c r="AG15" s="9"/>
      <c r="AH15" s="9"/>
      <c r="AI15" s="9"/>
      <c r="AJ15" s="9"/>
      <c r="AK15" s="9"/>
      <c r="AL15" s="9"/>
      <c r="AM15" s="9"/>
      <c r="AN15" s="9"/>
      <c r="AO15" s="9"/>
      <c r="AP15" s="9"/>
      <c r="AQ15" s="9"/>
      <c r="AR15" s="9"/>
      <c r="AS15" s="9"/>
      <c r="AT15" s="9"/>
      <c r="AU15" s="9"/>
      <c r="AV15" s="9"/>
      <c r="AW15" s="9"/>
      <c r="AX15" s="9"/>
      <c r="AY15" s="9"/>
      <c r="AZ15" s="9"/>
      <c r="BA15" s="9"/>
    </row>
    <row r="16" spans="1:53" ht="18" customHeight="1" x14ac:dyDescent="0.35">
      <c r="A16" s="87"/>
      <c r="B16" s="52" t="s">
        <v>56</v>
      </c>
      <c r="C16" s="20" t="s">
        <v>208</v>
      </c>
      <c r="D16" s="15" t="s">
        <v>2</v>
      </c>
      <c r="G16" s="44">
        <v>30</v>
      </c>
    </row>
    <row r="17" spans="1:53" ht="18" customHeight="1" x14ac:dyDescent="0.35">
      <c r="A17" s="87"/>
      <c r="B17" s="61" t="s">
        <v>56</v>
      </c>
      <c r="C17" s="20" t="s">
        <v>209</v>
      </c>
      <c r="D17" s="15" t="s">
        <v>2</v>
      </c>
      <c r="G17" s="44">
        <v>30</v>
      </c>
    </row>
    <row r="18" spans="1:53" ht="18" customHeight="1" x14ac:dyDescent="0.35">
      <c r="A18" s="87"/>
      <c r="B18" s="53" t="s">
        <v>56</v>
      </c>
      <c r="C18" s="20" t="s">
        <v>202</v>
      </c>
      <c r="D18" s="21" t="s">
        <v>0</v>
      </c>
      <c r="G18" s="44">
        <v>1</v>
      </c>
    </row>
    <row r="19" spans="1:53" ht="18" customHeight="1" x14ac:dyDescent="0.35">
      <c r="A19" s="87"/>
      <c r="B19" s="52" t="s">
        <v>52</v>
      </c>
      <c r="C19" s="20" t="s">
        <v>210</v>
      </c>
      <c r="D19" s="15" t="s">
        <v>2</v>
      </c>
      <c r="E19" s="18"/>
      <c r="G19" s="44">
        <v>28</v>
      </c>
    </row>
    <row r="20" spans="1:53" ht="18" customHeight="1" x14ac:dyDescent="0.35">
      <c r="A20" s="87" t="s">
        <v>4</v>
      </c>
      <c r="B20" s="61" t="s">
        <v>52</v>
      </c>
      <c r="C20" s="20" t="s">
        <v>211</v>
      </c>
      <c r="D20" s="15" t="s">
        <v>2</v>
      </c>
      <c r="E20" s="13"/>
      <c r="G20" s="44">
        <v>28</v>
      </c>
    </row>
    <row r="21" spans="1:53" s="16" customFormat="1" ht="18" customHeight="1" x14ac:dyDescent="0.35">
      <c r="A21" s="9"/>
      <c r="B21" s="53" t="str">
        <f>B20</f>
        <v>Smartclip</v>
      </c>
      <c r="C21" s="20" t="s">
        <v>202</v>
      </c>
      <c r="D21" s="21" t="s">
        <v>0</v>
      </c>
      <c r="E21" s="13"/>
      <c r="F21" s="9"/>
      <c r="G21" s="44">
        <v>1</v>
      </c>
      <c r="H21" s="9"/>
      <c r="I21" s="9"/>
      <c r="J21" s="9"/>
      <c r="K21" s="9"/>
      <c r="L21" s="9"/>
      <c r="M21" s="9"/>
      <c r="N21" s="9"/>
      <c r="O21" s="9"/>
      <c r="P21" s="9"/>
      <c r="Q21" s="9"/>
      <c r="R21" s="9"/>
      <c r="S21" s="9"/>
      <c r="T21" s="9"/>
      <c r="U21" s="9"/>
      <c r="V21" s="9"/>
      <c r="W21" s="9"/>
      <c r="X21" s="9"/>
      <c r="Y21" s="9"/>
      <c r="Z21" s="9"/>
      <c r="AA21" s="9"/>
      <c r="AB21" s="9"/>
      <c r="AC21" s="9"/>
      <c r="AD21" s="9"/>
      <c r="AE21" s="9"/>
      <c r="AF21" s="9"/>
      <c r="AG21" s="9"/>
      <c r="AH21" s="9"/>
      <c r="AI21" s="9"/>
      <c r="AJ21" s="9"/>
      <c r="AK21" s="9"/>
      <c r="AL21" s="9"/>
      <c r="AM21" s="9"/>
      <c r="AN21" s="9"/>
      <c r="AO21" s="9"/>
      <c r="AP21" s="9"/>
      <c r="AQ21" s="9"/>
      <c r="AR21" s="9"/>
      <c r="AS21" s="9"/>
      <c r="AT21" s="9"/>
      <c r="AU21" s="9"/>
      <c r="AV21" s="9"/>
      <c r="AW21" s="9"/>
      <c r="AX21" s="9"/>
      <c r="AY21" s="9"/>
      <c r="AZ21" s="9"/>
      <c r="BA21" s="9"/>
    </row>
    <row r="22" spans="1:53" ht="18" customHeight="1" x14ac:dyDescent="0.35">
      <c r="A22" s="87"/>
      <c r="B22" s="52" t="s">
        <v>53</v>
      </c>
      <c r="C22" s="20" t="s">
        <v>210</v>
      </c>
      <c r="D22" s="15" t="s">
        <v>2</v>
      </c>
      <c r="E22" s="13"/>
      <c r="G22" s="44">
        <v>28</v>
      </c>
    </row>
    <row r="23" spans="1:53" ht="18" customHeight="1" x14ac:dyDescent="0.35">
      <c r="A23" s="87"/>
      <c r="B23" s="61" t="s">
        <v>53</v>
      </c>
      <c r="C23" s="20" t="s">
        <v>211</v>
      </c>
      <c r="D23" s="15" t="s">
        <v>2</v>
      </c>
      <c r="E23" s="18"/>
      <c r="G23" s="44">
        <v>28</v>
      </c>
    </row>
    <row r="24" spans="1:53" s="16" customFormat="1" ht="18" customHeight="1" x14ac:dyDescent="0.35">
      <c r="A24" s="9"/>
      <c r="B24" s="53" t="str">
        <f>B23</f>
        <v>Sunmedia</v>
      </c>
      <c r="C24" s="20" t="s">
        <v>202</v>
      </c>
      <c r="D24" s="21" t="s">
        <v>0</v>
      </c>
      <c r="E24" s="13"/>
      <c r="F24" s="9"/>
      <c r="G24" s="44">
        <v>1</v>
      </c>
      <c r="H24" s="9"/>
      <c r="I24" s="9"/>
      <c r="J24" s="9"/>
      <c r="K24" s="9"/>
      <c r="L24" s="9"/>
      <c r="M24" s="9"/>
      <c r="N24" s="9"/>
      <c r="O24" s="9"/>
      <c r="P24" s="9"/>
      <c r="Q24" s="9"/>
      <c r="R24" s="9"/>
      <c r="S24" s="9"/>
      <c r="T24" s="9"/>
      <c r="U24" s="9"/>
      <c r="V24" s="9"/>
      <c r="W24" s="9"/>
      <c r="X24" s="9"/>
      <c r="Y24" s="9"/>
      <c r="Z24" s="9"/>
      <c r="AA24" s="9"/>
      <c r="AB24" s="9"/>
      <c r="AC24" s="9"/>
      <c r="AD24" s="9"/>
      <c r="AE24" s="9"/>
      <c r="AF24" s="9"/>
      <c r="AG24" s="9"/>
      <c r="AH24" s="9"/>
      <c r="AI24" s="9"/>
      <c r="AJ24" s="9"/>
      <c r="AK24" s="9"/>
      <c r="AL24" s="9"/>
      <c r="AM24" s="9"/>
      <c r="AN24" s="9"/>
      <c r="AO24" s="9"/>
      <c r="AP24" s="9"/>
      <c r="AQ24" s="9"/>
      <c r="AR24" s="9"/>
      <c r="AS24" s="9"/>
      <c r="AT24" s="9"/>
      <c r="AU24" s="9"/>
      <c r="AV24" s="9"/>
      <c r="AW24" s="9"/>
      <c r="AX24" s="9"/>
      <c r="AY24" s="9"/>
      <c r="AZ24" s="9"/>
      <c r="BA24" s="9"/>
    </row>
    <row r="25" spans="1:53" ht="18" customHeight="1" x14ac:dyDescent="0.35">
      <c r="A25" s="87"/>
      <c r="B25" s="52" t="s">
        <v>54</v>
      </c>
      <c r="C25" s="20" t="s">
        <v>211</v>
      </c>
      <c r="D25" s="15" t="s">
        <v>2</v>
      </c>
      <c r="E25" s="18"/>
      <c r="G25" s="44">
        <v>28</v>
      </c>
    </row>
    <row r="26" spans="1:53" s="16" customFormat="1" ht="18" customHeight="1" x14ac:dyDescent="0.35">
      <c r="A26" s="9"/>
      <c r="B26" s="53" t="str">
        <f>B25</f>
        <v>Teads</v>
      </c>
      <c r="C26" s="20" t="s">
        <v>202</v>
      </c>
      <c r="D26" s="21" t="s">
        <v>0</v>
      </c>
      <c r="E26" s="13"/>
      <c r="F26" s="9"/>
      <c r="G26" s="44">
        <v>1</v>
      </c>
      <c r="H26" s="9"/>
      <c r="I26" s="9"/>
      <c r="J26" s="9"/>
      <c r="K26" s="9"/>
      <c r="L26" s="9"/>
      <c r="M26" s="9"/>
      <c r="N26" s="9"/>
      <c r="O26" s="9"/>
      <c r="P26" s="9"/>
      <c r="Q26" s="9"/>
      <c r="R26" s="9"/>
      <c r="S26" s="9"/>
      <c r="T26" s="9"/>
      <c r="U26" s="9"/>
      <c r="V26" s="9"/>
      <c r="W26" s="9"/>
      <c r="X26" s="9"/>
      <c r="Y26" s="9"/>
      <c r="Z26" s="9"/>
      <c r="AA26" s="9"/>
      <c r="AB26" s="9"/>
      <c r="AC26" s="9"/>
      <c r="AD26" s="9"/>
      <c r="AE26" s="9"/>
      <c r="AF26" s="9"/>
      <c r="AG26" s="9"/>
      <c r="AH26" s="9"/>
      <c r="AI26" s="9"/>
      <c r="AJ26" s="9"/>
      <c r="AK26" s="9"/>
      <c r="AL26" s="9"/>
      <c r="AM26" s="9"/>
      <c r="AN26" s="9"/>
      <c r="AO26" s="9"/>
      <c r="AP26" s="9"/>
      <c r="AQ26" s="9"/>
      <c r="AR26" s="9"/>
      <c r="AS26" s="9"/>
      <c r="AT26" s="9"/>
      <c r="AU26" s="9"/>
      <c r="AV26" s="9"/>
      <c r="AW26" s="9"/>
      <c r="AX26" s="9"/>
      <c r="AY26" s="9"/>
      <c r="AZ26" s="9"/>
      <c r="BA26" s="9"/>
    </row>
    <row r="27" spans="1:53" ht="18" customHeight="1" x14ac:dyDescent="0.35">
      <c r="A27" s="87"/>
      <c r="B27" s="52" t="s">
        <v>74</v>
      </c>
      <c r="C27" s="20" t="s">
        <v>210</v>
      </c>
      <c r="D27" s="15" t="s">
        <v>2</v>
      </c>
      <c r="E27" s="18"/>
      <c r="G27" s="44">
        <v>28</v>
      </c>
    </row>
    <row r="28" spans="1:53" ht="18" customHeight="1" x14ac:dyDescent="0.35">
      <c r="A28" s="87"/>
      <c r="B28" s="61" t="s">
        <v>55</v>
      </c>
      <c r="C28" s="20" t="s">
        <v>211</v>
      </c>
      <c r="D28" s="15" t="s">
        <v>2</v>
      </c>
      <c r="E28" s="18"/>
      <c r="G28" s="44">
        <v>28</v>
      </c>
    </row>
    <row r="29" spans="1:53" s="16" customFormat="1" ht="18" customHeight="1" x14ac:dyDescent="0.35">
      <c r="A29" s="9"/>
      <c r="B29" s="53" t="str">
        <f>B28</f>
        <v>Adman</v>
      </c>
      <c r="C29" s="20" t="s">
        <v>202</v>
      </c>
      <c r="D29" s="21" t="s">
        <v>0</v>
      </c>
      <c r="E29" s="13"/>
      <c r="F29" s="9"/>
      <c r="G29" s="44">
        <v>1</v>
      </c>
      <c r="H29" s="9"/>
      <c r="I29" s="9"/>
      <c r="J29" s="9"/>
      <c r="K29" s="9"/>
      <c r="L29" s="9"/>
      <c r="M29" s="9"/>
      <c r="N29" s="9"/>
      <c r="O29" s="9"/>
      <c r="P29" s="9"/>
      <c r="Q29" s="9"/>
      <c r="R29" s="9"/>
      <c r="S29" s="9"/>
      <c r="T29" s="9"/>
      <c r="U29" s="9"/>
      <c r="V29" s="9"/>
      <c r="W29" s="9"/>
      <c r="X29" s="9"/>
      <c r="Y29" s="9"/>
      <c r="Z29" s="9"/>
      <c r="AA29" s="9"/>
      <c r="AB29" s="9"/>
      <c r="AC29" s="9"/>
      <c r="AD29" s="9"/>
      <c r="AE29" s="9"/>
      <c r="AF29" s="9"/>
      <c r="AG29" s="9"/>
      <c r="AH29" s="9"/>
      <c r="AI29" s="9"/>
      <c r="AJ29" s="9"/>
      <c r="AK29" s="9"/>
      <c r="AL29" s="9"/>
      <c r="AM29" s="9"/>
      <c r="AN29" s="9"/>
      <c r="AO29" s="9"/>
      <c r="AP29" s="9"/>
      <c r="AQ29" s="9"/>
      <c r="AR29" s="9"/>
      <c r="AS29" s="9"/>
      <c r="AT29" s="9"/>
      <c r="AU29" s="9"/>
      <c r="AV29" s="9"/>
      <c r="AW29" s="9"/>
      <c r="AX29" s="9"/>
      <c r="AY29" s="9"/>
      <c r="AZ29" s="9"/>
      <c r="BA29" s="9"/>
    </row>
    <row r="30" spans="1:53" ht="18" customHeight="1" x14ac:dyDescent="0.35">
      <c r="A30" s="65"/>
      <c r="B30" s="52" t="s">
        <v>212</v>
      </c>
      <c r="C30" s="20" t="s">
        <v>151</v>
      </c>
      <c r="D30" s="21" t="s">
        <v>0</v>
      </c>
      <c r="E30" s="13"/>
      <c r="G30" s="44">
        <v>15</v>
      </c>
    </row>
    <row r="31" spans="1:53" ht="18" customHeight="1" x14ac:dyDescent="0.35">
      <c r="A31" s="65"/>
      <c r="B31" s="52" t="s">
        <v>213</v>
      </c>
      <c r="C31" s="20" t="s">
        <v>151</v>
      </c>
      <c r="D31" s="21" t="s">
        <v>0</v>
      </c>
      <c r="E31" s="18"/>
      <c r="G31" s="44">
        <v>15</v>
      </c>
    </row>
    <row r="32" spans="1:53" ht="18" customHeight="1" x14ac:dyDescent="0.35">
      <c r="A32" s="65"/>
      <c r="B32" s="52" t="s">
        <v>214</v>
      </c>
      <c r="C32" s="20" t="s">
        <v>151</v>
      </c>
      <c r="D32" s="21" t="s">
        <v>0</v>
      </c>
      <c r="G32" s="44">
        <v>15</v>
      </c>
    </row>
    <row r="33" spans="1:7" ht="18" customHeight="1" x14ac:dyDescent="0.35">
      <c r="A33" s="65"/>
      <c r="B33" s="52" t="s">
        <v>215</v>
      </c>
      <c r="C33" s="20" t="s">
        <v>151</v>
      </c>
      <c r="D33" s="21" t="s">
        <v>0</v>
      </c>
      <c r="E33" s="10"/>
      <c r="G33" s="44">
        <v>15</v>
      </c>
    </row>
    <row r="34" spans="1:7" ht="18" customHeight="1" x14ac:dyDescent="0.35">
      <c r="A34" s="65"/>
      <c r="B34" s="54" t="s">
        <v>216</v>
      </c>
      <c r="C34" s="20" t="s">
        <v>151</v>
      </c>
      <c r="D34" s="21" t="s">
        <v>0</v>
      </c>
      <c r="E34" s="26"/>
      <c r="G34" s="44">
        <v>15</v>
      </c>
    </row>
    <row r="35" spans="1:7" ht="18" customHeight="1" x14ac:dyDescent="0.35">
      <c r="A35" s="65"/>
      <c r="B35" s="54" t="s">
        <v>217</v>
      </c>
      <c r="C35" s="20" t="s">
        <v>151</v>
      </c>
      <c r="D35" s="21" t="s">
        <v>0</v>
      </c>
      <c r="E35" s="26"/>
      <c r="G35" s="44">
        <v>15</v>
      </c>
    </row>
    <row r="36" spans="1:7" ht="18" customHeight="1" x14ac:dyDescent="0.35">
      <c r="A36" s="65"/>
      <c r="B36" s="54" t="s">
        <v>218</v>
      </c>
      <c r="C36" s="20" t="s">
        <v>151</v>
      </c>
      <c r="D36" s="21" t="s">
        <v>0</v>
      </c>
      <c r="G36" s="44">
        <v>15</v>
      </c>
    </row>
    <row r="37" spans="1:7" ht="18" customHeight="1" x14ac:dyDescent="0.35">
      <c r="A37" s="65"/>
      <c r="B37" s="54" t="s">
        <v>219</v>
      </c>
      <c r="C37" s="20" t="s">
        <v>151</v>
      </c>
      <c r="D37" s="21" t="s">
        <v>0</v>
      </c>
      <c r="E37" s="26"/>
      <c r="G37" s="44">
        <v>15</v>
      </c>
    </row>
    <row r="38" spans="1:7" ht="18" customHeight="1" x14ac:dyDescent="0.35">
      <c r="A38" s="65"/>
      <c r="B38" s="54" t="s">
        <v>70</v>
      </c>
      <c r="C38" s="20" t="s">
        <v>151</v>
      </c>
      <c r="D38" s="21" t="s">
        <v>0</v>
      </c>
      <c r="G38" s="44">
        <v>15</v>
      </c>
    </row>
    <row r="39" spans="1:7" ht="18" customHeight="1" x14ac:dyDescent="0.35">
      <c r="A39" s="65"/>
      <c r="B39" s="54" t="s">
        <v>69</v>
      </c>
      <c r="C39" s="20" t="s">
        <v>151</v>
      </c>
      <c r="D39" s="21" t="s">
        <v>0</v>
      </c>
      <c r="E39" s="67"/>
      <c r="G39" s="44">
        <v>15</v>
      </c>
    </row>
    <row r="40" spans="1:7" ht="18" customHeight="1" x14ac:dyDescent="0.35">
      <c r="A40" s="65"/>
      <c r="B40" s="54" t="s">
        <v>68</v>
      </c>
      <c r="C40" s="20" t="s">
        <v>151</v>
      </c>
      <c r="D40" s="21" t="s">
        <v>0</v>
      </c>
      <c r="E40" s="70"/>
      <c r="G40" s="44">
        <v>15</v>
      </c>
    </row>
    <row r="41" spans="1:7" ht="18" customHeight="1" x14ac:dyDescent="0.35">
      <c r="A41" s="65"/>
      <c r="B41" s="54" t="s">
        <v>220</v>
      </c>
      <c r="C41" s="20" t="s">
        <v>151</v>
      </c>
      <c r="D41" s="21" t="s">
        <v>0</v>
      </c>
      <c r="G41" s="44">
        <v>15</v>
      </c>
    </row>
    <row r="42" spans="1:7" ht="18" customHeight="1" x14ac:dyDescent="0.35">
      <c r="A42" s="65"/>
      <c r="B42" s="54" t="s">
        <v>71</v>
      </c>
      <c r="C42" s="20" t="s">
        <v>151</v>
      </c>
      <c r="D42" s="21" t="s">
        <v>0</v>
      </c>
      <c r="G42" s="44">
        <v>15</v>
      </c>
    </row>
    <row r="43" spans="1:7" ht="18" customHeight="1" x14ac:dyDescent="0.35">
      <c r="A43" s="66"/>
      <c r="B43" s="54" t="s">
        <v>72</v>
      </c>
      <c r="C43" s="20" t="s">
        <v>151</v>
      </c>
      <c r="D43" s="21" t="s">
        <v>0</v>
      </c>
      <c r="G43" s="44">
        <v>15</v>
      </c>
    </row>
    <row r="44" spans="1:7" ht="18" customHeight="1" x14ac:dyDescent="0.35">
      <c r="A44" s="65"/>
      <c r="B44" s="54" t="s">
        <v>221</v>
      </c>
      <c r="C44" s="20" t="s">
        <v>151</v>
      </c>
      <c r="D44" s="21" t="s">
        <v>0</v>
      </c>
      <c r="E44" s="70"/>
      <c r="G44" s="44">
        <v>15</v>
      </c>
    </row>
    <row r="45" spans="1:7" ht="18" customHeight="1" x14ac:dyDescent="0.35">
      <c r="A45" s="65"/>
      <c r="B45" s="54" t="s">
        <v>73</v>
      </c>
      <c r="C45" s="20" t="s">
        <v>151</v>
      </c>
      <c r="D45" s="21" t="s">
        <v>0</v>
      </c>
      <c r="E45" s="70"/>
      <c r="G45" s="44">
        <v>15</v>
      </c>
    </row>
    <row r="46" spans="1:7" ht="18" customHeight="1" x14ac:dyDescent="0.35">
      <c r="A46" s="88"/>
      <c r="B46" s="54" t="s">
        <v>222</v>
      </c>
      <c r="C46" s="20" t="s">
        <v>151</v>
      </c>
      <c r="D46" s="21" t="s">
        <v>0</v>
      </c>
      <c r="G46" s="44">
        <v>15</v>
      </c>
    </row>
    <row r="47" spans="1:7" ht="18" customHeight="1" x14ac:dyDescent="0.35">
      <c r="A47" s="88"/>
      <c r="B47" s="54" t="s">
        <v>223</v>
      </c>
      <c r="C47" s="20" t="s">
        <v>151</v>
      </c>
      <c r="D47" s="21" t="s">
        <v>0</v>
      </c>
      <c r="G47" s="44">
        <v>15</v>
      </c>
    </row>
    <row r="48" spans="1:7" ht="18" customHeight="1" x14ac:dyDescent="0.35">
      <c r="A48" s="88"/>
      <c r="B48" s="54" t="s">
        <v>224</v>
      </c>
      <c r="C48" s="20" t="s">
        <v>151</v>
      </c>
      <c r="D48" s="21" t="s">
        <v>0</v>
      </c>
      <c r="G48" s="44">
        <v>15</v>
      </c>
    </row>
    <row r="49" spans="1:8" ht="18" customHeight="1" x14ac:dyDescent="0.35">
      <c r="A49" s="86"/>
      <c r="B49" s="52" t="s">
        <v>225</v>
      </c>
      <c r="C49" s="20" t="s">
        <v>226</v>
      </c>
      <c r="D49" s="15" t="s">
        <v>2</v>
      </c>
      <c r="G49" s="44">
        <v>12</v>
      </c>
    </row>
    <row r="50" spans="1:8" ht="18" customHeight="1" x14ac:dyDescent="0.35">
      <c r="A50" s="86"/>
      <c r="B50" s="61" t="s">
        <v>225</v>
      </c>
      <c r="C50" s="20" t="s">
        <v>227</v>
      </c>
      <c r="D50" s="15" t="s">
        <v>2</v>
      </c>
      <c r="G50" s="44">
        <v>12</v>
      </c>
    </row>
    <row r="51" spans="1:8" ht="18" customHeight="1" x14ac:dyDescent="0.35">
      <c r="A51" s="86"/>
      <c r="B51" s="53" t="s">
        <v>225</v>
      </c>
      <c r="C51" s="20" t="s">
        <v>228</v>
      </c>
      <c r="D51" s="15" t="s">
        <v>2</v>
      </c>
      <c r="G51" s="44">
        <v>12</v>
      </c>
    </row>
    <row r="52" spans="1:8" ht="18" customHeight="1" x14ac:dyDescent="0.35">
      <c r="B52" s="119" t="s">
        <v>229</v>
      </c>
      <c r="C52" s="25" t="s">
        <v>102</v>
      </c>
      <c r="D52" s="28" t="s">
        <v>103</v>
      </c>
      <c r="E52" s="21"/>
      <c r="F52" s="18"/>
      <c r="G52" s="38"/>
      <c r="H52" s="31">
        <v>0.2</v>
      </c>
    </row>
    <row r="53" spans="1:8" ht="18" customHeight="1" x14ac:dyDescent="0.35">
      <c r="B53" s="120"/>
      <c r="C53" s="45" t="s">
        <v>105</v>
      </c>
      <c r="D53" s="28" t="s">
        <v>106</v>
      </c>
      <c r="E53" s="21"/>
      <c r="F53" s="18"/>
      <c r="G53" s="39"/>
      <c r="H53" s="32">
        <v>0.5</v>
      </c>
    </row>
    <row r="54" spans="1:8" ht="39" customHeight="1" x14ac:dyDescent="0.35">
      <c r="B54" s="121"/>
      <c r="C54" s="22"/>
      <c r="D54" s="28" t="s">
        <v>107</v>
      </c>
      <c r="E54" s="21"/>
      <c r="F54" s="18"/>
      <c r="G54" s="40">
        <v>1</v>
      </c>
      <c r="H54" s="33"/>
    </row>
    <row r="55" spans="1:8" x14ac:dyDescent="0.35">
      <c r="A55" s="89"/>
      <c r="B55" s="89"/>
      <c r="C55" s="89"/>
      <c r="D55" s="89"/>
    </row>
    <row r="56" spans="1:8" ht="18" customHeight="1" x14ac:dyDescent="0.35">
      <c r="B56" s="59" t="s">
        <v>230</v>
      </c>
      <c r="C56" s="57"/>
      <c r="D56" s="57"/>
      <c r="E56" s="58"/>
      <c r="F56" s="12"/>
    </row>
    <row r="57" spans="1:8" ht="18" customHeight="1" x14ac:dyDescent="0.35">
      <c r="A57" s="87"/>
      <c r="B57" s="52" t="s">
        <v>57</v>
      </c>
      <c r="C57" s="20" t="s">
        <v>231</v>
      </c>
      <c r="D57" s="15" t="s">
        <v>2</v>
      </c>
      <c r="G57" s="44">
        <v>10</v>
      </c>
    </row>
    <row r="58" spans="1:8" ht="18" customHeight="1" x14ac:dyDescent="0.35">
      <c r="A58" s="87"/>
      <c r="B58" s="61" t="s">
        <v>57</v>
      </c>
      <c r="C58" s="20" t="s">
        <v>232</v>
      </c>
      <c r="D58" s="15" t="s">
        <v>2</v>
      </c>
      <c r="G58" s="44">
        <v>10</v>
      </c>
    </row>
    <row r="59" spans="1:8" ht="18" customHeight="1" x14ac:dyDescent="0.35">
      <c r="A59" s="87"/>
      <c r="B59" s="61" t="s">
        <v>57</v>
      </c>
      <c r="C59" s="20" t="s">
        <v>233</v>
      </c>
      <c r="D59" s="15" t="s">
        <v>2</v>
      </c>
      <c r="G59" s="44">
        <v>10</v>
      </c>
    </row>
    <row r="60" spans="1:8" ht="18" customHeight="1" x14ac:dyDescent="0.35">
      <c r="A60" s="87"/>
      <c r="B60" s="61" t="s">
        <v>57</v>
      </c>
      <c r="C60" s="20" t="s">
        <v>234</v>
      </c>
      <c r="D60" s="15" t="s">
        <v>2</v>
      </c>
      <c r="G60" s="44">
        <v>10</v>
      </c>
    </row>
    <row r="61" spans="1:8" ht="18" customHeight="1" x14ac:dyDescent="0.35">
      <c r="A61" s="87"/>
      <c r="B61" s="61" t="s">
        <v>57</v>
      </c>
      <c r="C61" s="20" t="s">
        <v>235</v>
      </c>
      <c r="D61" s="15" t="s">
        <v>2</v>
      </c>
      <c r="G61" s="44">
        <v>10</v>
      </c>
    </row>
    <row r="62" spans="1:8" ht="18" customHeight="1" x14ac:dyDescent="0.35">
      <c r="A62" s="87"/>
      <c r="B62" s="53" t="s">
        <v>57</v>
      </c>
      <c r="C62" s="20" t="s">
        <v>236</v>
      </c>
      <c r="D62" s="15" t="s">
        <v>2</v>
      </c>
      <c r="G62" s="44">
        <v>10</v>
      </c>
    </row>
    <row r="63" spans="1:8" ht="18" customHeight="1" x14ac:dyDescent="0.35">
      <c r="A63" s="87"/>
      <c r="B63" s="52" t="s">
        <v>58</v>
      </c>
      <c r="C63" s="20" t="s">
        <v>231</v>
      </c>
      <c r="D63" s="15" t="s">
        <v>2</v>
      </c>
      <c r="G63" s="44">
        <v>10</v>
      </c>
    </row>
    <row r="64" spans="1:8" ht="18" customHeight="1" x14ac:dyDescent="0.35">
      <c r="A64" s="87"/>
      <c r="B64" s="61" t="s">
        <v>58</v>
      </c>
      <c r="C64" s="20" t="s">
        <v>237</v>
      </c>
      <c r="D64" s="15" t="s">
        <v>2</v>
      </c>
      <c r="G64" s="44">
        <v>10</v>
      </c>
    </row>
    <row r="65" spans="1:7" ht="18" customHeight="1" x14ac:dyDescent="0.35">
      <c r="A65" s="87"/>
      <c r="B65" s="61" t="s">
        <v>58</v>
      </c>
      <c r="C65" s="20" t="s">
        <v>233</v>
      </c>
      <c r="D65" s="15" t="s">
        <v>2</v>
      </c>
      <c r="G65" s="44">
        <v>10</v>
      </c>
    </row>
    <row r="66" spans="1:7" ht="18" customHeight="1" x14ac:dyDescent="0.35">
      <c r="A66" s="87"/>
      <c r="B66" s="61" t="s">
        <v>105</v>
      </c>
      <c r="C66" s="20" t="s">
        <v>234</v>
      </c>
      <c r="D66" s="15" t="s">
        <v>2</v>
      </c>
      <c r="G66" s="44">
        <v>10</v>
      </c>
    </row>
    <row r="67" spans="1:7" ht="18" customHeight="1" x14ac:dyDescent="0.35">
      <c r="A67" s="87"/>
      <c r="B67" s="61" t="s">
        <v>105</v>
      </c>
      <c r="C67" s="20" t="s">
        <v>235</v>
      </c>
      <c r="D67" s="15" t="s">
        <v>2</v>
      </c>
      <c r="G67" s="44">
        <v>10</v>
      </c>
    </row>
    <row r="68" spans="1:7" ht="18" customHeight="1" x14ac:dyDescent="0.35">
      <c r="A68" s="87"/>
      <c r="B68" s="61" t="s">
        <v>105</v>
      </c>
      <c r="C68" s="20" t="s">
        <v>236</v>
      </c>
      <c r="D68" s="15" t="s">
        <v>2</v>
      </c>
      <c r="G68" s="44">
        <v>10</v>
      </c>
    </row>
    <row r="69" spans="1:7" ht="18" customHeight="1" x14ac:dyDescent="0.35">
      <c r="A69" s="87"/>
      <c r="B69" s="53" t="s">
        <v>105</v>
      </c>
      <c r="C69" s="20" t="s">
        <v>238</v>
      </c>
      <c r="D69" s="15" t="s">
        <v>2</v>
      </c>
      <c r="G69" s="44">
        <v>10</v>
      </c>
    </row>
    <row r="70" spans="1:7" ht="18" customHeight="1" x14ac:dyDescent="0.35">
      <c r="A70" s="87"/>
      <c r="B70" s="52" t="s">
        <v>59</v>
      </c>
      <c r="C70" s="20" t="s">
        <v>239</v>
      </c>
      <c r="D70" s="15" t="s">
        <v>2</v>
      </c>
      <c r="G70" s="44">
        <v>10</v>
      </c>
    </row>
    <row r="71" spans="1:7" ht="18" customHeight="1" x14ac:dyDescent="0.35">
      <c r="A71" s="87"/>
      <c r="B71" s="61" t="s">
        <v>59</v>
      </c>
      <c r="C71" s="20" t="s">
        <v>240</v>
      </c>
      <c r="D71" s="15" t="s">
        <v>2</v>
      </c>
      <c r="G71" s="44">
        <v>10</v>
      </c>
    </row>
    <row r="72" spans="1:7" ht="18" customHeight="1" x14ac:dyDescent="0.35">
      <c r="A72" s="87"/>
      <c r="B72" s="61" t="s">
        <v>59</v>
      </c>
      <c r="C72" s="20" t="s">
        <v>241</v>
      </c>
      <c r="D72" s="15" t="s">
        <v>2</v>
      </c>
      <c r="G72" s="44">
        <v>10</v>
      </c>
    </row>
    <row r="73" spans="1:7" ht="18" customHeight="1" x14ac:dyDescent="0.35">
      <c r="A73" s="87"/>
      <c r="B73" s="61" t="s">
        <v>59</v>
      </c>
      <c r="C73" s="20" t="s">
        <v>242</v>
      </c>
      <c r="D73" s="15" t="s">
        <v>2</v>
      </c>
      <c r="G73" s="44">
        <v>10</v>
      </c>
    </row>
    <row r="74" spans="1:7" ht="18" customHeight="1" x14ac:dyDescent="0.35">
      <c r="A74" s="87"/>
      <c r="B74" s="53" t="s">
        <v>59</v>
      </c>
      <c r="C74" s="20" t="s">
        <v>243</v>
      </c>
      <c r="D74" s="15" t="s">
        <v>2</v>
      </c>
      <c r="G74" s="44">
        <v>10</v>
      </c>
    </row>
    <row r="75" spans="1:7" ht="18" customHeight="1" x14ac:dyDescent="0.35">
      <c r="A75" s="87"/>
      <c r="B75" s="54" t="s">
        <v>244</v>
      </c>
      <c r="C75" s="20" t="s">
        <v>245</v>
      </c>
      <c r="D75" s="15" t="s">
        <v>2</v>
      </c>
      <c r="G75" s="44">
        <v>10</v>
      </c>
    </row>
    <row r="76" spans="1:7" ht="18" customHeight="1" x14ac:dyDescent="0.35">
      <c r="A76" s="86"/>
      <c r="B76" s="52" t="s">
        <v>60</v>
      </c>
      <c r="C76" s="20" t="s">
        <v>246</v>
      </c>
      <c r="D76" s="15" t="s">
        <v>2</v>
      </c>
      <c r="G76" s="44">
        <v>10</v>
      </c>
    </row>
    <row r="77" spans="1:7" ht="18" customHeight="1" x14ac:dyDescent="0.35">
      <c r="A77" s="86"/>
      <c r="B77" s="55"/>
      <c r="C77" s="20" t="s">
        <v>247</v>
      </c>
      <c r="D77" s="15" t="s">
        <v>2</v>
      </c>
      <c r="G77" s="44">
        <v>10</v>
      </c>
    </row>
    <row r="78" spans="1:7" ht="18" customHeight="1" x14ac:dyDescent="0.35">
      <c r="A78" s="86"/>
      <c r="B78" s="54" t="s">
        <v>248</v>
      </c>
      <c r="C78" s="20" t="s">
        <v>249</v>
      </c>
      <c r="D78" s="15" t="s">
        <v>2</v>
      </c>
      <c r="G78" s="44">
        <v>1</v>
      </c>
    </row>
    <row r="79" spans="1:7" ht="18" customHeight="1" x14ac:dyDescent="0.35">
      <c r="A79" s="87"/>
      <c r="B79" s="52" t="s">
        <v>250</v>
      </c>
      <c r="C79" s="20" t="s">
        <v>251</v>
      </c>
      <c r="D79" s="15" t="s">
        <v>2</v>
      </c>
      <c r="E79" s="13"/>
      <c r="G79" s="44">
        <v>40</v>
      </c>
    </row>
    <row r="80" spans="1:7" ht="18" customHeight="1" x14ac:dyDescent="0.35">
      <c r="A80" s="87"/>
      <c r="B80" s="53" t="s">
        <v>250</v>
      </c>
      <c r="C80" s="20" t="s">
        <v>252</v>
      </c>
      <c r="D80" s="15" t="s">
        <v>2</v>
      </c>
      <c r="E80" s="18"/>
      <c r="G80" s="44">
        <v>40</v>
      </c>
    </row>
    <row r="81" spans="1:8" ht="18" customHeight="1" x14ac:dyDescent="0.35">
      <c r="B81" s="119" t="s">
        <v>253</v>
      </c>
      <c r="C81" s="27" t="s">
        <v>254</v>
      </c>
      <c r="D81" s="96" t="s">
        <v>255</v>
      </c>
      <c r="E81" s="21"/>
      <c r="F81" s="18"/>
      <c r="G81" s="38"/>
      <c r="H81" s="31">
        <v>0.2</v>
      </c>
    </row>
    <row r="82" spans="1:8" ht="18" customHeight="1" x14ac:dyDescent="0.35">
      <c r="B82" s="120"/>
      <c r="C82" s="94" t="s">
        <v>256</v>
      </c>
      <c r="D82" s="96" t="s">
        <v>257</v>
      </c>
      <c r="E82" s="21"/>
      <c r="F82" s="18"/>
      <c r="G82" s="39"/>
      <c r="H82" s="32">
        <v>0.5</v>
      </c>
    </row>
    <row r="83" spans="1:8" ht="37.5" customHeight="1" x14ac:dyDescent="0.35">
      <c r="B83" s="121"/>
      <c r="C83" s="46" t="s">
        <v>105</v>
      </c>
      <c r="D83" s="96" t="s">
        <v>258</v>
      </c>
      <c r="E83" s="21"/>
      <c r="F83" s="18"/>
      <c r="G83" s="40">
        <v>1</v>
      </c>
      <c r="H83" s="33"/>
    </row>
    <row r="84" spans="1:8" ht="37.5" customHeight="1" x14ac:dyDescent="0.35">
      <c r="B84" s="104"/>
      <c r="C84" s="105"/>
      <c r="D84" s="106"/>
      <c r="E84" s="18"/>
      <c r="F84" s="18"/>
      <c r="G84" s="41"/>
    </row>
    <row r="85" spans="1:8" x14ac:dyDescent="0.35">
      <c r="A85" s="9" t="s">
        <v>4</v>
      </c>
      <c r="B85" s="104"/>
      <c r="C85" s="105"/>
      <c r="D85" s="106"/>
      <c r="E85" s="18"/>
      <c r="F85" s="18"/>
      <c r="G85" s="35" t="s">
        <v>81</v>
      </c>
    </row>
    <row r="86" spans="1:8" ht="18" customHeight="1" x14ac:dyDescent="0.35">
      <c r="B86" s="59" t="s">
        <v>259</v>
      </c>
      <c r="C86" s="57"/>
      <c r="D86" s="57"/>
      <c r="E86" s="58"/>
      <c r="F86" s="12"/>
      <c r="G86" s="36">
        <f>SUM(G87:G90)</f>
        <v>160</v>
      </c>
    </row>
    <row r="87" spans="1:8" x14ac:dyDescent="0.35">
      <c r="A87" s="87"/>
      <c r="B87" s="54" t="s">
        <v>260</v>
      </c>
      <c r="C87" s="20" t="s">
        <v>261</v>
      </c>
      <c r="D87" s="15" t="s">
        <v>2</v>
      </c>
      <c r="G87" s="44">
        <v>40</v>
      </c>
    </row>
    <row r="88" spans="1:8" x14ac:dyDescent="0.35">
      <c r="A88" s="87"/>
      <c r="B88" s="54" t="s">
        <v>260</v>
      </c>
      <c r="C88" s="20" t="s">
        <v>262</v>
      </c>
      <c r="D88" s="15" t="s">
        <v>2</v>
      </c>
      <c r="G88" s="44">
        <v>40</v>
      </c>
    </row>
    <row r="89" spans="1:8" x14ac:dyDescent="0.35">
      <c r="A89" s="87"/>
      <c r="B89" s="54" t="s">
        <v>260</v>
      </c>
      <c r="C89" s="20" t="s">
        <v>263</v>
      </c>
      <c r="D89" s="15" t="s">
        <v>2</v>
      </c>
      <c r="G89" s="44">
        <v>40</v>
      </c>
    </row>
    <row r="90" spans="1:8" x14ac:dyDescent="0.35">
      <c r="A90" s="87"/>
      <c r="B90" s="54" t="s">
        <v>260</v>
      </c>
      <c r="C90" s="20" t="s">
        <v>264</v>
      </c>
      <c r="D90" s="15" t="s">
        <v>2</v>
      </c>
      <c r="G90" s="44">
        <v>40</v>
      </c>
    </row>
    <row r="91" spans="1:8" ht="50.15" customHeight="1" x14ac:dyDescent="0.35">
      <c r="C91" s="81"/>
      <c r="D91" s="50"/>
      <c r="F91" s="18"/>
      <c r="G91" s="41"/>
    </row>
    <row r="92" spans="1:8" ht="18" customHeight="1" x14ac:dyDescent="0.35">
      <c r="B92" s="59" t="s">
        <v>108</v>
      </c>
      <c r="C92" s="57"/>
      <c r="D92" s="57"/>
      <c r="E92" s="58"/>
      <c r="F92" s="12"/>
      <c r="G92" s="41"/>
    </row>
    <row r="93" spans="1:8" ht="18" customHeight="1" x14ac:dyDescent="0.35">
      <c r="B93" s="123" t="s">
        <v>265</v>
      </c>
      <c r="C93" s="27" t="s">
        <v>110</v>
      </c>
      <c r="D93" s="96" t="s">
        <v>111</v>
      </c>
      <c r="E93" s="103" t="str">
        <f>TV!E33</f>
        <v>X</v>
      </c>
      <c r="F93" s="18"/>
      <c r="G93" s="51" t="s">
        <v>157</v>
      </c>
      <c r="H93" s="51"/>
    </row>
    <row r="94" spans="1:8" ht="18" customHeight="1" x14ac:dyDescent="0.35">
      <c r="B94" s="124"/>
      <c r="C94" s="45"/>
      <c r="D94" s="96" t="s">
        <v>113</v>
      </c>
      <c r="E94" s="103" t="str">
        <f>TV!E34</f>
        <v>X</v>
      </c>
      <c r="F94" s="18"/>
      <c r="G94" s="51" t="s">
        <v>157</v>
      </c>
      <c r="H94" s="51"/>
    </row>
    <row r="95" spans="1:8" ht="18" customHeight="1" x14ac:dyDescent="0.35">
      <c r="B95" s="124"/>
      <c r="C95" s="45"/>
      <c r="D95" s="96" t="s">
        <v>114</v>
      </c>
      <c r="E95" s="103" t="str">
        <f>TV!E35</f>
        <v>X</v>
      </c>
      <c r="F95" s="18"/>
      <c r="G95" s="51" t="s">
        <v>157</v>
      </c>
      <c r="H95" s="51"/>
    </row>
    <row r="96" spans="1:8" ht="81" customHeight="1" x14ac:dyDescent="0.35">
      <c r="B96" s="125"/>
      <c r="C96" s="46"/>
      <c r="D96" s="96" t="s">
        <v>115</v>
      </c>
      <c r="E96" s="103" t="str">
        <f>TV!E36</f>
        <v>X</v>
      </c>
      <c r="F96" s="18"/>
      <c r="G96" s="51" t="s">
        <v>157</v>
      </c>
      <c r="H96" s="51"/>
    </row>
    <row r="97" spans="2:8" ht="18" customHeight="1" x14ac:dyDescent="0.35">
      <c r="B97" s="92"/>
      <c r="C97" s="91"/>
      <c r="D97" s="49"/>
      <c r="E97" s="13"/>
    </row>
    <row r="98" spans="2:8" ht="18" customHeight="1" x14ac:dyDescent="0.35">
      <c r="B98" s="59" t="s">
        <v>116</v>
      </c>
      <c r="C98" s="57"/>
      <c r="D98" s="57"/>
      <c r="E98" s="58"/>
      <c r="F98" s="12"/>
    </row>
    <row r="99" spans="2:8" ht="18" customHeight="1" x14ac:dyDescent="0.35">
      <c r="B99" s="119" t="s">
        <v>265</v>
      </c>
      <c r="C99" s="27" t="s">
        <v>117</v>
      </c>
      <c r="D99" s="96" t="s">
        <v>111</v>
      </c>
      <c r="E99" s="103" t="str">
        <f>TV!E39</f>
        <v>X</v>
      </c>
      <c r="F99" s="18"/>
      <c r="G99" s="51" t="s">
        <v>157</v>
      </c>
      <c r="H99" s="51"/>
    </row>
    <row r="100" spans="2:8" ht="18" customHeight="1" x14ac:dyDescent="0.35">
      <c r="B100" s="120"/>
      <c r="C100" s="45"/>
      <c r="D100" s="96" t="s">
        <v>118</v>
      </c>
      <c r="E100" s="103" t="str">
        <f>TV!E40</f>
        <v>X</v>
      </c>
      <c r="F100" s="18"/>
      <c r="G100" s="51" t="s">
        <v>157</v>
      </c>
      <c r="H100" s="51"/>
    </row>
    <row r="101" spans="2:8" ht="101.25" customHeight="1" x14ac:dyDescent="0.35">
      <c r="B101" s="121"/>
      <c r="C101" s="46"/>
      <c r="D101" s="96" t="s">
        <v>119</v>
      </c>
      <c r="E101" s="103" t="str">
        <f>TV!E41</f>
        <v>X</v>
      </c>
      <c r="F101" s="18"/>
      <c r="G101" s="51" t="s">
        <v>157</v>
      </c>
      <c r="H101" s="51"/>
    </row>
    <row r="102" spans="2:8" x14ac:dyDescent="0.35">
      <c r="E102" s="10"/>
    </row>
    <row r="103" spans="2:8" ht="18" customHeight="1" x14ac:dyDescent="0.35">
      <c r="B103" s="109" t="s">
        <v>195</v>
      </c>
      <c r="C103" s="109"/>
      <c r="D103" s="109"/>
      <c r="E103" s="26"/>
    </row>
    <row r="104" spans="2:8" ht="18" customHeight="1" x14ac:dyDescent="0.35">
      <c r="B104" s="109" t="s">
        <v>266</v>
      </c>
      <c r="C104" s="109"/>
      <c r="D104" s="109"/>
      <c r="E104" s="42"/>
    </row>
    <row r="105" spans="2:8" ht="18" customHeight="1" x14ac:dyDescent="0.35">
      <c r="B105" s="122" t="s">
        <v>267</v>
      </c>
      <c r="C105" s="122"/>
      <c r="D105" s="122"/>
    </row>
    <row r="106" spans="2:8" ht="18" customHeight="1" x14ac:dyDescent="0.35">
      <c r="B106" s="122" t="s">
        <v>268</v>
      </c>
      <c r="C106" s="122"/>
      <c r="D106" s="122"/>
    </row>
    <row r="107" spans="2:8" ht="18" customHeight="1" x14ac:dyDescent="0.35">
      <c r="B107" s="122" t="s">
        <v>269</v>
      </c>
      <c r="C107" s="122"/>
      <c r="D107" s="122"/>
    </row>
    <row r="108" spans="2:8" ht="18" customHeight="1" x14ac:dyDescent="0.35">
      <c r="B108" s="122" t="s">
        <v>270</v>
      </c>
      <c r="C108" s="122"/>
      <c r="D108" s="122"/>
    </row>
    <row r="109" spans="2:8" ht="18" customHeight="1" x14ac:dyDescent="0.35">
      <c r="B109" s="95" t="s">
        <v>271</v>
      </c>
      <c r="C109" s="90"/>
      <c r="D109" s="90"/>
    </row>
    <row r="110" spans="2:8" ht="30" customHeight="1" x14ac:dyDescent="0.35">
      <c r="B110" s="109" t="s">
        <v>122</v>
      </c>
      <c r="C110" s="109"/>
      <c r="D110" s="109"/>
      <c r="E110" s="70"/>
      <c r="F110" s="70"/>
      <c r="G110" s="93"/>
      <c r="H110" s="70"/>
    </row>
    <row r="111" spans="2:8" ht="52" customHeight="1" x14ac:dyDescent="0.35">
      <c r="B111" s="109" t="s">
        <v>272</v>
      </c>
      <c r="C111" s="109"/>
      <c r="D111" s="109"/>
      <c r="E111" s="70"/>
      <c r="F111" s="70"/>
      <c r="G111" s="93"/>
      <c r="H111" s="70"/>
    </row>
    <row r="112" spans="2:8" ht="36" customHeight="1" x14ac:dyDescent="0.35">
      <c r="B112" s="109" t="s">
        <v>124</v>
      </c>
      <c r="C112" s="109"/>
      <c r="D112" s="109"/>
    </row>
    <row r="113" spans="2:7" ht="52.5" customHeight="1" x14ac:dyDescent="0.35">
      <c r="B113" s="109" t="s">
        <v>125</v>
      </c>
      <c r="C113" s="109"/>
      <c r="D113" s="109"/>
    </row>
    <row r="114" spans="2:7" s="97" customFormat="1" ht="22.5" customHeight="1" x14ac:dyDescent="0.35">
      <c r="B114" s="99" t="s">
        <v>126</v>
      </c>
      <c r="C114" s="100"/>
      <c r="D114" s="100"/>
      <c r="E114" s="23"/>
      <c r="G114" s="98"/>
    </row>
    <row r="115" spans="2:7" ht="18" customHeight="1" x14ac:dyDescent="0.35">
      <c r="E115" s="26"/>
    </row>
    <row r="116" spans="2:7" x14ac:dyDescent="0.35">
      <c r="B116" s="109" t="s">
        <v>127</v>
      </c>
      <c r="C116" s="109"/>
      <c r="D116" s="109"/>
    </row>
    <row r="117" spans="2:7" ht="32.25" customHeight="1" x14ac:dyDescent="0.35">
      <c r="B117" s="107" t="s">
        <v>129</v>
      </c>
      <c r="C117" s="107"/>
      <c r="D117" s="107"/>
      <c r="E117" s="67"/>
    </row>
    <row r="118" spans="2:7" ht="18" customHeight="1" x14ac:dyDescent="0.35">
      <c r="B118" s="108" t="s">
        <v>130</v>
      </c>
      <c r="C118" s="108"/>
      <c r="D118" s="108"/>
      <c r="E118" s="69"/>
    </row>
    <row r="120" spans="2:7" x14ac:dyDescent="0.35">
      <c r="B120" s="70"/>
      <c r="C120" s="70"/>
      <c r="D120" s="70"/>
    </row>
  </sheetData>
  <protectedRanges>
    <protectedRange sqref="D87:D90" name="Interval4"/>
    <protectedRange sqref="D6 D8:D9 D11:D12 D14 D22:D23 D25 D27:D28 D16:D20 D30:D51 D57:D80" name="Interval3"/>
    <protectedRange sqref="D7 D10 D13 D97 D29 D21 D24 D26 D15" name="Interval3_1"/>
    <protectedRange sqref="D52:D54" name="Interval3_3"/>
    <protectedRange sqref="D81:D85" name="Interval3_5"/>
    <protectedRange sqref="D1:E1" name="Interval1_1"/>
    <protectedRange sqref="D91 D93:D96" name="Interval3_2"/>
    <protectedRange sqref="D99:D101" name="Interval3_1_1"/>
  </protectedRanges>
  <mergeCells count="17">
    <mergeCell ref="B112:D112"/>
    <mergeCell ref="B113:D113"/>
    <mergeCell ref="B118:D118"/>
    <mergeCell ref="B52:B54"/>
    <mergeCell ref="B111:D111"/>
    <mergeCell ref="B116:D116"/>
    <mergeCell ref="B117:D117"/>
    <mergeCell ref="B99:B101"/>
    <mergeCell ref="B103:D103"/>
    <mergeCell ref="B104:D104"/>
    <mergeCell ref="B110:D110"/>
    <mergeCell ref="B105:D105"/>
    <mergeCell ref="B106:D106"/>
    <mergeCell ref="B107:D107"/>
    <mergeCell ref="B108:D108"/>
    <mergeCell ref="B81:B83"/>
    <mergeCell ref="B93:B96"/>
  </mergeCells>
  <conditionalFormatting sqref="E93:E96">
    <cfRule type="cellIs" dxfId="3" priority="3" operator="equal">
      <formula>"X"</formula>
    </cfRule>
    <cfRule type="cellIs" dxfId="2" priority="4" operator="equal">
      <formula>"""X"""</formula>
    </cfRule>
  </conditionalFormatting>
  <conditionalFormatting sqref="E99:E101">
    <cfRule type="cellIs" dxfId="1" priority="1" operator="equal">
      <formula>"X"</formula>
    </cfRule>
    <cfRule type="cellIs" dxfId="0" priority="2" operator="equal">
      <formula>"""X"""</formula>
    </cfRule>
  </conditionalFormatting>
  <pageMargins left="0.23622047244094491" right="0.23622047244094491" top="0.74803149606299213" bottom="0.51181102362204722" header="0.31496062992125984" footer="0.31496062992125984"/>
  <pageSetup paperSize="9" scale="65" fitToHeight="0" orientation="portrait" horizontalDpi="4294967293" verticalDpi="4294967293" r:id="rId1"/>
  <headerFooter>
    <oddHeader>&amp;L&amp;F&amp;C&amp;A&amp;R&amp;P de &amp;N</oddHeader>
  </headerFooter>
  <rowBreaks count="1" manualBreakCount="1">
    <brk id="97" min="1" max="7"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Fulls de càlcul</vt:lpstr>
      </vt:variant>
      <vt:variant>
        <vt:i4>5</vt:i4>
      </vt:variant>
      <vt:variant>
        <vt:lpstr>Intervals amb nom</vt:lpstr>
      </vt:variant>
      <vt:variant>
        <vt:i4>5</vt:i4>
      </vt:variant>
    </vt:vector>
  </HeadingPairs>
  <TitlesOfParts>
    <vt:vector size="10" baseType="lpstr">
      <vt:lpstr>TV</vt:lpstr>
      <vt:lpstr>IMPRESOS</vt:lpstr>
      <vt:lpstr>RÀDIO</vt:lpstr>
      <vt:lpstr>EXTERIOR</vt:lpstr>
      <vt:lpstr>DIGITAL</vt:lpstr>
      <vt:lpstr>DIGITAL!Àrea_d'impressió</vt:lpstr>
      <vt:lpstr>EXTERIOR!Àrea_d'impressió</vt:lpstr>
      <vt:lpstr>IMPRESOS!Àrea_d'impressió</vt:lpstr>
      <vt:lpstr>RÀDIO!Àrea_d'impressió</vt:lpstr>
      <vt:lpstr>TV!Àrea_d'impressió</vt:lpstr>
    </vt:vector>
  </TitlesOfParts>
  <Company>CTTI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Rios Bonet, Marta</dc:creator>
  <cp:lastModifiedBy>López Moles, Mireia</cp:lastModifiedBy>
  <cp:lastPrinted>2021-10-26T16:49:25Z</cp:lastPrinted>
  <dcterms:created xsi:type="dcterms:W3CDTF">2021-09-29T09:30:53Z</dcterms:created>
  <dcterms:modified xsi:type="dcterms:W3CDTF">2021-12-03T10:47:54Z</dcterms:modified>
</cp:coreProperties>
</file>