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3070" windowHeight="4185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Hoja1!$A$1:$H$1</definedName>
  </definedNames>
  <calcPr calcId="145621"/>
</workbook>
</file>

<file path=xl/calcChain.xml><?xml version="1.0" encoding="utf-8"?>
<calcChain xmlns="http://schemas.openxmlformats.org/spreadsheetml/2006/main">
  <c r="H56" i="1" l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3" i="1" l="1"/>
  <c r="H3" i="1" l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4" i="1"/>
  <c r="H2" i="1"/>
  <c r="H58" i="1" l="1"/>
</calcChain>
</file>

<file path=xl/sharedStrings.xml><?xml version="1.0" encoding="utf-8"?>
<sst xmlns="http://schemas.openxmlformats.org/spreadsheetml/2006/main" count="157" uniqueCount="102">
  <si>
    <t>CODIGO TMB</t>
  </si>
  <si>
    <t>TEXTO AMPLIADO</t>
  </si>
  <si>
    <t>REFERÈNCIA</t>
  </si>
  <si>
    <t>Unitat Base</t>
  </si>
  <si>
    <t>UN</t>
  </si>
  <si>
    <t>TIRA ELASTICA DE 1710 MM. RAMPA ACCESO</t>
  </si>
  <si>
    <t>CHAPALETA RAMPA MINUSVALIDOS</t>
  </si>
  <si>
    <t>CHAPALETA RAMPA SAM 1000</t>
  </si>
  <si>
    <t>BISAGRA CHAPALETA SAM 1000</t>
  </si>
  <si>
    <t>BISAGRA EXT CHAPALETA RAMPA MASATS 2000</t>
  </si>
  <si>
    <t>PULSADOR EXTER SOLICITUD RAMPA SAM 1000</t>
  </si>
  <si>
    <t>PLATAFORMA RAMPA SAM 1000</t>
  </si>
  <si>
    <t>KIT CADENA RAMPA SAM 1000</t>
  </si>
  <si>
    <t>ESTRUCTURA RAMPA SAM 1000</t>
  </si>
  <si>
    <t>MANIVELA RAMPA  SAM 1001</t>
  </si>
  <si>
    <t>CHAPALETA RAMPA SAM 1001</t>
  </si>
  <si>
    <t>PLATAFORMA PARA RAMPA SAM 1001 VIEJA</t>
  </si>
  <si>
    <t>TAPA TRANSMISION RAMPA SAM 1001</t>
  </si>
  <si>
    <t>CADENA RODILLOS RAMPA SAM 1001</t>
  </si>
  <si>
    <t>CENTRALITA SAM 1001 42685N24 MUX      $3</t>
  </si>
  <si>
    <t>SOPORTE IZQ ROLINA RAMPA SAM 1000</t>
  </si>
  <si>
    <t>CENTRALITA SAM 1001 42685K24          $3</t>
  </si>
  <si>
    <t>PLATAFORMA RAMPA SAM 1001 NUEVA</t>
  </si>
  <si>
    <t>TIRA ELASTICA RAMPA SAM1001</t>
  </si>
  <si>
    <t>MEDIA CHAPALETA RAMPA SAM</t>
  </si>
  <si>
    <t>RODILLO GUIA RAMPA SAM 1001</t>
  </si>
  <si>
    <t>CABLE RAMPA RT01 MAN LION'S ANTERIOR</t>
  </si>
  <si>
    <t>CABLE RAMPA RT01 MAN LION'S POSTERIOR</t>
  </si>
  <si>
    <t>BORDE SENSIBLE RAMPA RT01 MASATS</t>
  </si>
  <si>
    <t>TORNILLO RAMPA RT1 MASATS</t>
  </si>
  <si>
    <t>ROLINA RAMPA RT1 MASATS</t>
  </si>
  <si>
    <t>POLEA RAMPA RT1 MASATS</t>
  </si>
  <si>
    <t>RODILLO RAMPA RT1 MASATS</t>
  </si>
  <si>
    <t>CENTRALITA RAMPA RT1 MASATS</t>
  </si>
  <si>
    <t>RAMPA SAM 1001 REPARADA MASATS        $C</t>
  </si>
  <si>
    <t>MUELLE RAMPA PLATAFORMA SAM1001</t>
  </si>
  <si>
    <t>RAMPA TELESCOPICA RT1 REPARADA D24    $C</t>
  </si>
  <si>
    <t>42807AC3</t>
  </si>
  <si>
    <t>42807ACD</t>
  </si>
  <si>
    <t>42811ACA</t>
  </si>
  <si>
    <t>42814CE0</t>
  </si>
  <si>
    <t>42810ACP</t>
  </si>
  <si>
    <t>0583419A</t>
  </si>
  <si>
    <t>483467AZ</t>
  </si>
  <si>
    <t>42814DB0</t>
  </si>
  <si>
    <t>082822S00</t>
  </si>
  <si>
    <t>42819D13</t>
  </si>
  <si>
    <t>883420A4</t>
  </si>
  <si>
    <t>42685N24</t>
  </si>
  <si>
    <t>42685K24</t>
  </si>
  <si>
    <t>82819DE5</t>
  </si>
  <si>
    <t>42819D09</t>
  </si>
  <si>
    <t>82819DJ3</t>
  </si>
  <si>
    <t>42814CA0Y</t>
  </si>
  <si>
    <t>42819SF0</t>
  </si>
  <si>
    <t>082822S01</t>
  </si>
  <si>
    <t>42689B4A</t>
  </si>
  <si>
    <t>32824D24</t>
  </si>
  <si>
    <t>42814CKO</t>
  </si>
  <si>
    <t>42814CMO</t>
  </si>
  <si>
    <t>42819DEO</t>
  </si>
  <si>
    <t>32819S24</t>
  </si>
  <si>
    <t>883439B1</t>
  </si>
  <si>
    <t>SENSOR BLOQUEO RAMPA RT1</t>
  </si>
  <si>
    <t>42955B24</t>
  </si>
  <si>
    <t>PATIN DERECHO RAMPA  RT1  1ª SERIE</t>
  </si>
  <si>
    <t>82824B71</t>
  </si>
  <si>
    <t>PATIN IZQUIERDO RAMPA RT1  1ª SERIE</t>
  </si>
  <si>
    <t>82824B72</t>
  </si>
  <si>
    <t>FINAL CABLE POSTERIOR RAMPA RT1 MASATS</t>
  </si>
  <si>
    <t>FINAL CABLE ANTERIOR RAMPA RT1 MASATS</t>
  </si>
  <si>
    <t>GUIA RAMPA IZQ RAMPA RT1 VERSION D</t>
  </si>
  <si>
    <t>GUIA RAMPA DER RAMPA RT1 VERSION D</t>
  </si>
  <si>
    <t>CABLE CHAPALETA RAMPA RT1 MASATS</t>
  </si>
  <si>
    <t>MUELLE CHAPALETA RAMPA RT1 MASATS</t>
  </si>
  <si>
    <t>TORNILLO CIEGO RAMPA RT1 MASATS</t>
  </si>
  <si>
    <t>PATIN RAMPA RT1 VERSION D MASATS</t>
  </si>
  <si>
    <t>82824B73</t>
  </si>
  <si>
    <t>CABLE RAMPA RT1 VERSION D MASATS</t>
  </si>
  <si>
    <t>CHAPALETA RAMPA RT1 MASATS</t>
  </si>
  <si>
    <t>42824AFZ</t>
  </si>
  <si>
    <t>PLATAFORMA RAMPA RT1 MASATS</t>
  </si>
  <si>
    <t>42824AD2</t>
  </si>
  <si>
    <t>SOPORTE IZQUIERDO RAMPA RT1</t>
  </si>
  <si>
    <t>42819DK0</t>
  </si>
  <si>
    <t>SOPORTE DERECHO RAMPA RT1</t>
  </si>
  <si>
    <t>42819DJ0</t>
  </si>
  <si>
    <t>SOPORTE NYLON IZQUIERDO RAMPA RT1</t>
  </si>
  <si>
    <t>82824B07</t>
  </si>
  <si>
    <t>SOPORTE NYLON DERECHO RAMPA RT1</t>
  </si>
  <si>
    <t>82824B06</t>
  </si>
  <si>
    <t>CADENA RAMPA RT1 MASATS</t>
  </si>
  <si>
    <t>SOPORTE RAMPA RT1 MASATS</t>
  </si>
  <si>
    <t>BULON RODILLO M6 ROSCA DER RAMPA RT1</t>
  </si>
  <si>
    <t>8282404B</t>
  </si>
  <si>
    <t>BULON RODILLO M6 ROSCA IZQ RAMPA RT1</t>
  </si>
  <si>
    <t>8282404C</t>
  </si>
  <si>
    <t>Preus unitàris de referencia = Preu tarifa vigent</t>
  </si>
  <si>
    <t>Consum previst 4 ANYS (Unitats)</t>
  </si>
  <si>
    <t>Preu Tarifa vigent termini presentació d'ofertes</t>
  </si>
  <si>
    <t>Oferta per 4 anys</t>
  </si>
  <si>
    <t>Import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</si>
</sst>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###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8.4"/>
      <color indexed="8"/>
      <name val="Tahoma"/>
      <family val="2"/>
    </font>
    <font>
      <sz val="1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3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6" fillId="0" borderId="5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6" applyNumberFormat="0" applyAlignment="0" applyProtection="0"/>
    <xf numFmtId="0" fontId="11" fillId="6" borderId="7" applyNumberFormat="0" applyAlignment="0" applyProtection="0"/>
    <xf numFmtId="0" fontId="12" fillId="6" borderId="6" applyNumberFormat="0" applyAlignment="0" applyProtection="0"/>
    <xf numFmtId="0" fontId="13" fillId="0" borderId="8" applyNumberFormat="0" applyFill="0" applyAlignment="0" applyProtection="0"/>
    <xf numFmtId="0" fontId="14" fillId="7" borderId="9" applyNumberFormat="0" applyAlignment="0" applyProtection="0"/>
    <xf numFmtId="0" fontId="15" fillId="0" borderId="0" applyNumberFormat="0" applyFill="0" applyBorder="0" applyAlignment="0" applyProtection="0"/>
    <xf numFmtId="0" fontId="2" fillId="8" borderId="10" applyNumberFormat="0" applyFont="0" applyAlignment="0" applyProtection="0"/>
    <xf numFmtId="0" fontId="16" fillId="0" borderId="0" applyNumberFormat="0" applyFill="0" applyBorder="0" applyAlignment="0" applyProtection="0"/>
    <xf numFmtId="0" fontId="1" fillId="0" borderId="11" applyNumberFormat="0" applyFill="0" applyAlignment="0" applyProtection="0"/>
    <xf numFmtId="0" fontId="17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  <xf numFmtId="0" fontId="18" fillId="0" borderId="0"/>
    <xf numFmtId="0" fontId="19" fillId="0" borderId="0"/>
  </cellStyleXfs>
  <cellXfs count="16">
    <xf numFmtId="0" fontId="0" fillId="0" borderId="0" xfId="0"/>
    <xf numFmtId="164" fontId="1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4" fontId="0" fillId="0" borderId="1" xfId="0" applyNumberFormat="1" applyBorder="1" applyProtection="1">
      <protection locked="0"/>
    </xf>
    <xf numFmtId="4" fontId="1" fillId="0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Border="1" applyProtection="1"/>
    <xf numFmtId="0" fontId="0" fillId="0" borderId="0" xfId="0" applyProtection="1"/>
    <xf numFmtId="0" fontId="0" fillId="0" borderId="1" xfId="0" applyBorder="1" applyAlignment="1" applyProtection="1">
      <alignment horizontal="center" vertical="center" wrapText="1"/>
    </xf>
    <xf numFmtId="0" fontId="0" fillId="0" borderId="1" xfId="0" applyBorder="1" applyProtection="1"/>
    <xf numFmtId="49" fontId="0" fillId="0" borderId="1" xfId="0" applyNumberFormat="1" applyBorder="1" applyProtection="1"/>
    <xf numFmtId="0" fontId="0" fillId="0" borderId="1" xfId="0" applyFill="1" applyBorder="1" applyProtection="1"/>
    <xf numFmtId="0" fontId="0" fillId="0" borderId="1" xfId="0" applyFill="1" applyBorder="1"/>
    <xf numFmtId="0" fontId="0" fillId="0" borderId="0" xfId="0" applyFill="1"/>
    <xf numFmtId="0" fontId="0" fillId="0" borderId="1" xfId="0" applyFill="1" applyBorder="1" applyAlignment="1" applyProtection="1">
      <alignment horizontal="left"/>
    </xf>
    <xf numFmtId="0" fontId="0" fillId="0" borderId="1" xfId="0" applyBorder="1" applyProtection="1">
      <protection locked="0"/>
    </xf>
    <xf numFmtId="4" fontId="0" fillId="0" borderId="1" xfId="0" applyNumberFormat="1" applyBorder="1"/>
  </cellXfs>
  <cellStyles count="45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2" xfId="43"/>
    <cellStyle name="Normal 3" xfId="42"/>
    <cellStyle name="Normal 4" xfId="44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"/>
  <sheetViews>
    <sheetView tabSelected="1" zoomScale="85" zoomScaleNormal="85" workbookViewId="0">
      <selection activeCell="B22" sqref="B22"/>
    </sheetView>
  </sheetViews>
  <sheetFormatPr baseColWidth="10" defaultRowHeight="15" x14ac:dyDescent="0.25"/>
  <cols>
    <col min="1" max="1" width="12.42578125" style="6" bestFit="1" customWidth="1"/>
    <col min="2" max="2" width="45.28515625" style="6" bestFit="1" customWidth="1"/>
    <col min="3" max="3" width="20.140625" style="6" bestFit="1" customWidth="1"/>
    <col min="4" max="4" width="24.5703125" style="6" customWidth="1"/>
    <col min="5" max="6" width="11.42578125" style="6"/>
    <col min="7" max="7" width="18.28515625" style="2" bestFit="1" customWidth="1"/>
    <col min="8" max="8" width="16.5703125" style="6" bestFit="1" customWidth="1"/>
    <col min="9" max="16384" width="11.42578125" style="2"/>
  </cols>
  <sheetData>
    <row r="1" spans="1:8" ht="75" x14ac:dyDescent="0.25">
      <c r="A1" s="7" t="s">
        <v>0</v>
      </c>
      <c r="B1" s="7" t="s">
        <v>1</v>
      </c>
      <c r="C1" s="7" t="s">
        <v>2</v>
      </c>
      <c r="D1" s="7" t="s">
        <v>97</v>
      </c>
      <c r="E1" s="7" t="s">
        <v>98</v>
      </c>
      <c r="F1" s="7" t="s">
        <v>3</v>
      </c>
      <c r="G1" s="1" t="s">
        <v>99</v>
      </c>
      <c r="H1" s="4" t="s">
        <v>100</v>
      </c>
    </row>
    <row r="2" spans="1:8" x14ac:dyDescent="0.25">
      <c r="A2" s="8">
        <v>114845</v>
      </c>
      <c r="B2" s="8" t="s">
        <v>5</v>
      </c>
      <c r="C2" s="8" t="s">
        <v>37</v>
      </c>
      <c r="D2" s="15">
        <v>12.73</v>
      </c>
      <c r="E2" s="8">
        <v>608</v>
      </c>
      <c r="F2" s="8" t="s">
        <v>4</v>
      </c>
      <c r="G2" s="3"/>
      <c r="H2" s="5">
        <f t="shared" ref="H2:H56" si="0">+E2*G2</f>
        <v>0</v>
      </c>
    </row>
    <row r="3" spans="1:8" x14ac:dyDescent="0.25">
      <c r="A3" s="8">
        <v>203462</v>
      </c>
      <c r="B3" s="8" t="s">
        <v>6</v>
      </c>
      <c r="C3" s="8" t="s">
        <v>38</v>
      </c>
      <c r="D3" s="15">
        <v>526.19000000000005</v>
      </c>
      <c r="E3" s="8">
        <v>4</v>
      </c>
      <c r="F3" s="8" t="s">
        <v>4</v>
      </c>
      <c r="G3" s="3"/>
      <c r="H3" s="5">
        <f t="shared" si="0"/>
        <v>0</v>
      </c>
    </row>
    <row r="4" spans="1:8" x14ac:dyDescent="0.25">
      <c r="A4" s="8">
        <v>206356</v>
      </c>
      <c r="B4" s="8" t="s">
        <v>7</v>
      </c>
      <c r="C4" s="8" t="s">
        <v>40</v>
      </c>
      <c r="D4" s="15">
        <v>382.43</v>
      </c>
      <c r="E4" s="8">
        <v>12</v>
      </c>
      <c r="F4" s="8" t="s">
        <v>4</v>
      </c>
      <c r="G4" s="3"/>
      <c r="H4" s="5">
        <f t="shared" si="0"/>
        <v>0</v>
      </c>
    </row>
    <row r="5" spans="1:8" x14ac:dyDescent="0.25">
      <c r="A5" s="8">
        <v>206357</v>
      </c>
      <c r="B5" s="8" t="s">
        <v>8</v>
      </c>
      <c r="C5" s="8" t="s">
        <v>39</v>
      </c>
      <c r="D5" s="15">
        <v>28.93</v>
      </c>
      <c r="E5" s="8">
        <v>184</v>
      </c>
      <c r="F5" s="8" t="s">
        <v>4</v>
      </c>
      <c r="G5" s="3"/>
      <c r="H5" s="5">
        <f t="shared" si="0"/>
        <v>0</v>
      </c>
    </row>
    <row r="6" spans="1:8" x14ac:dyDescent="0.25">
      <c r="A6" s="8">
        <v>206650</v>
      </c>
      <c r="B6" s="8" t="s">
        <v>9</v>
      </c>
      <c r="C6" s="8" t="s">
        <v>41</v>
      </c>
      <c r="D6" s="15">
        <v>13.54</v>
      </c>
      <c r="E6" s="8">
        <v>389</v>
      </c>
      <c r="F6" s="8" t="s">
        <v>4</v>
      </c>
      <c r="G6" s="3"/>
      <c r="H6" s="5">
        <f t="shared" si="0"/>
        <v>0</v>
      </c>
    </row>
    <row r="7" spans="1:8" x14ac:dyDescent="0.25">
      <c r="A7" s="8">
        <v>207084</v>
      </c>
      <c r="B7" s="8" t="s">
        <v>10</v>
      </c>
      <c r="C7" s="8" t="s">
        <v>43</v>
      </c>
      <c r="D7" s="15">
        <v>213.86</v>
      </c>
      <c r="E7" s="8">
        <v>5</v>
      </c>
      <c r="F7" s="8" t="s">
        <v>4</v>
      </c>
      <c r="G7" s="3"/>
      <c r="H7" s="5">
        <f t="shared" si="0"/>
        <v>0</v>
      </c>
    </row>
    <row r="8" spans="1:8" x14ac:dyDescent="0.25">
      <c r="A8" s="8">
        <v>207086</v>
      </c>
      <c r="B8" s="8" t="s">
        <v>11</v>
      </c>
      <c r="C8" s="8" t="s">
        <v>44</v>
      </c>
      <c r="D8" s="15">
        <v>3079.67</v>
      </c>
      <c r="E8" s="8">
        <v>2</v>
      </c>
      <c r="F8" s="8" t="s">
        <v>4</v>
      </c>
      <c r="G8" s="3"/>
      <c r="H8" s="5">
        <f t="shared" si="0"/>
        <v>0</v>
      </c>
    </row>
    <row r="9" spans="1:8" x14ac:dyDescent="0.25">
      <c r="A9" s="8">
        <v>207643</v>
      </c>
      <c r="B9" s="8" t="s">
        <v>12</v>
      </c>
      <c r="C9" s="8" t="s">
        <v>42</v>
      </c>
      <c r="D9" s="15">
        <v>174.96</v>
      </c>
      <c r="E9" s="8">
        <v>6</v>
      </c>
      <c r="F9" s="8" t="s">
        <v>4</v>
      </c>
      <c r="G9" s="3"/>
      <c r="H9" s="5">
        <f t="shared" si="0"/>
        <v>0</v>
      </c>
    </row>
    <row r="10" spans="1:8" x14ac:dyDescent="0.25">
      <c r="A10" s="8">
        <v>207753</v>
      </c>
      <c r="B10" s="8" t="s">
        <v>13</v>
      </c>
      <c r="C10" s="8" t="s">
        <v>53</v>
      </c>
      <c r="D10" s="15">
        <v>1353.52</v>
      </c>
      <c r="E10" s="8">
        <v>2</v>
      </c>
      <c r="F10" s="8" t="s">
        <v>4</v>
      </c>
      <c r="G10" s="3"/>
      <c r="H10" s="5">
        <f t="shared" si="0"/>
        <v>0</v>
      </c>
    </row>
    <row r="11" spans="1:8" x14ac:dyDescent="0.25">
      <c r="A11" s="8">
        <v>208727</v>
      </c>
      <c r="B11" s="8" t="s">
        <v>14</v>
      </c>
      <c r="C11" s="8" t="s">
        <v>59</v>
      </c>
      <c r="D11" s="15">
        <v>75.95</v>
      </c>
      <c r="E11" s="8">
        <v>17</v>
      </c>
      <c r="F11" s="8" t="s">
        <v>4</v>
      </c>
      <c r="G11" s="3"/>
      <c r="H11" s="5">
        <f t="shared" si="0"/>
        <v>0</v>
      </c>
    </row>
    <row r="12" spans="1:8" x14ac:dyDescent="0.25">
      <c r="A12" s="8">
        <v>210087</v>
      </c>
      <c r="B12" s="8" t="s">
        <v>15</v>
      </c>
      <c r="C12" s="8" t="s">
        <v>60</v>
      </c>
      <c r="D12" s="15">
        <v>438.75</v>
      </c>
      <c r="E12" s="8">
        <v>35</v>
      </c>
      <c r="F12" s="8" t="s">
        <v>4</v>
      </c>
      <c r="G12" s="3"/>
      <c r="H12" s="5">
        <f t="shared" si="0"/>
        <v>0</v>
      </c>
    </row>
    <row r="13" spans="1:8" x14ac:dyDescent="0.25">
      <c r="A13" s="8">
        <v>210088</v>
      </c>
      <c r="B13" s="8" t="s">
        <v>16</v>
      </c>
      <c r="C13" s="8" t="s">
        <v>45</v>
      </c>
      <c r="D13" s="15">
        <v>5127.46</v>
      </c>
      <c r="E13" s="8">
        <v>2</v>
      </c>
      <c r="F13" s="8" t="s">
        <v>4</v>
      </c>
      <c r="G13" s="3"/>
      <c r="H13" s="5">
        <f t="shared" si="0"/>
        <v>0</v>
      </c>
    </row>
    <row r="14" spans="1:8" x14ac:dyDescent="0.25">
      <c r="A14" s="8">
        <v>210263</v>
      </c>
      <c r="B14" s="8" t="s">
        <v>17</v>
      </c>
      <c r="C14" s="8" t="s">
        <v>46</v>
      </c>
      <c r="D14" s="15">
        <v>133.63999999999999</v>
      </c>
      <c r="E14" s="8">
        <v>4</v>
      </c>
      <c r="F14" s="8" t="s">
        <v>4</v>
      </c>
      <c r="G14" s="3"/>
      <c r="H14" s="5">
        <f t="shared" si="0"/>
        <v>0</v>
      </c>
    </row>
    <row r="15" spans="1:8" x14ac:dyDescent="0.25">
      <c r="A15" s="8">
        <v>215196</v>
      </c>
      <c r="B15" s="8" t="s">
        <v>18</v>
      </c>
      <c r="C15" s="8" t="s">
        <v>47</v>
      </c>
      <c r="D15" s="15">
        <v>65.16</v>
      </c>
      <c r="E15" s="8">
        <v>23</v>
      </c>
      <c r="F15" s="8" t="s">
        <v>4</v>
      </c>
      <c r="G15" s="3"/>
      <c r="H15" s="5">
        <f t="shared" si="0"/>
        <v>0</v>
      </c>
    </row>
    <row r="16" spans="1:8" x14ac:dyDescent="0.25">
      <c r="A16" s="8">
        <v>219067</v>
      </c>
      <c r="B16" s="8" t="s">
        <v>19</v>
      </c>
      <c r="C16" s="8" t="s">
        <v>48</v>
      </c>
      <c r="D16" s="15">
        <v>812.35</v>
      </c>
      <c r="E16" s="8">
        <v>5</v>
      </c>
      <c r="F16" s="8" t="s">
        <v>4</v>
      </c>
      <c r="G16" s="3"/>
      <c r="H16" s="5">
        <f t="shared" si="0"/>
        <v>0</v>
      </c>
    </row>
    <row r="17" spans="1:8" x14ac:dyDescent="0.25">
      <c r="A17" s="8">
        <v>225919</v>
      </c>
      <c r="B17" s="8" t="s">
        <v>20</v>
      </c>
      <c r="C17" s="8" t="s">
        <v>58</v>
      </c>
      <c r="D17" s="15">
        <v>105.82</v>
      </c>
      <c r="E17" s="8">
        <v>2</v>
      </c>
      <c r="F17" s="8" t="s">
        <v>4</v>
      </c>
      <c r="G17" s="3"/>
      <c r="H17" s="5">
        <f t="shared" si="0"/>
        <v>0</v>
      </c>
    </row>
    <row r="18" spans="1:8" x14ac:dyDescent="0.25">
      <c r="A18" s="8">
        <v>225932</v>
      </c>
      <c r="B18" s="8" t="s">
        <v>21</v>
      </c>
      <c r="C18" s="8" t="s">
        <v>49</v>
      </c>
      <c r="D18" s="15">
        <v>812.35</v>
      </c>
      <c r="E18" s="8">
        <v>29</v>
      </c>
      <c r="F18" s="8" t="s">
        <v>4</v>
      </c>
      <c r="G18" s="3"/>
      <c r="H18" s="5">
        <f t="shared" si="0"/>
        <v>0</v>
      </c>
    </row>
    <row r="19" spans="1:8" x14ac:dyDescent="0.25">
      <c r="A19" s="8">
        <v>227035</v>
      </c>
      <c r="B19" s="8" t="s">
        <v>22</v>
      </c>
      <c r="C19" s="8" t="s">
        <v>55</v>
      </c>
      <c r="D19" s="15">
        <v>3085.1</v>
      </c>
      <c r="E19" s="8">
        <v>1</v>
      </c>
      <c r="F19" s="8" t="s">
        <v>4</v>
      </c>
      <c r="G19" s="3"/>
      <c r="H19" s="5">
        <f t="shared" si="0"/>
        <v>0</v>
      </c>
    </row>
    <row r="20" spans="1:8" x14ac:dyDescent="0.25">
      <c r="A20" s="8">
        <v>227321</v>
      </c>
      <c r="B20" s="8" t="s">
        <v>23</v>
      </c>
      <c r="C20" s="8" t="s">
        <v>51</v>
      </c>
      <c r="D20" s="15">
        <v>2.34</v>
      </c>
      <c r="E20" s="8">
        <v>264</v>
      </c>
      <c r="F20" s="8" t="s">
        <v>4</v>
      </c>
      <c r="G20" s="3"/>
      <c r="H20" s="5">
        <f t="shared" si="0"/>
        <v>0</v>
      </c>
    </row>
    <row r="21" spans="1:8" x14ac:dyDescent="0.25">
      <c r="A21" s="8">
        <v>227335</v>
      </c>
      <c r="B21" s="8" t="s">
        <v>24</v>
      </c>
      <c r="C21" s="8" t="s">
        <v>50</v>
      </c>
      <c r="D21" s="15">
        <v>20.68</v>
      </c>
      <c r="E21" s="8">
        <v>72</v>
      </c>
      <c r="F21" s="8" t="s">
        <v>4</v>
      </c>
      <c r="G21" s="3"/>
      <c r="H21" s="5">
        <f t="shared" si="0"/>
        <v>0</v>
      </c>
    </row>
    <row r="22" spans="1:8" x14ac:dyDescent="0.25">
      <c r="A22" s="8">
        <v>227684</v>
      </c>
      <c r="B22" s="8" t="s">
        <v>25</v>
      </c>
      <c r="C22" s="8" t="s">
        <v>52</v>
      </c>
      <c r="D22" s="15">
        <v>4.7</v>
      </c>
      <c r="E22" s="8">
        <v>52</v>
      </c>
      <c r="F22" s="8" t="s">
        <v>4</v>
      </c>
      <c r="G22" s="3"/>
      <c r="H22" s="5">
        <f t="shared" si="0"/>
        <v>0</v>
      </c>
    </row>
    <row r="23" spans="1:8" x14ac:dyDescent="0.25">
      <c r="A23" s="8">
        <v>228811</v>
      </c>
      <c r="B23" s="8" t="s">
        <v>15</v>
      </c>
      <c r="C23" s="8" t="s">
        <v>54</v>
      </c>
      <c r="D23" s="15">
        <v>355.48</v>
      </c>
      <c r="E23" s="8">
        <v>44</v>
      </c>
      <c r="F23" s="8" t="s">
        <v>4</v>
      </c>
      <c r="G23" s="3"/>
      <c r="H23" s="5">
        <f t="shared" si="0"/>
        <v>0</v>
      </c>
    </row>
    <row r="24" spans="1:8" x14ac:dyDescent="0.25">
      <c r="A24" s="8">
        <v>229242</v>
      </c>
      <c r="B24" s="8" t="s">
        <v>26</v>
      </c>
      <c r="C24" s="9">
        <v>82824340</v>
      </c>
      <c r="D24" s="15">
        <v>69.37</v>
      </c>
      <c r="E24" s="8">
        <v>54</v>
      </c>
      <c r="F24" s="8" t="s">
        <v>4</v>
      </c>
      <c r="G24" s="3"/>
      <c r="H24" s="5">
        <f t="shared" si="0"/>
        <v>0</v>
      </c>
    </row>
    <row r="25" spans="1:8" x14ac:dyDescent="0.25">
      <c r="A25" s="8">
        <v>229243</v>
      </c>
      <c r="B25" s="8" t="s">
        <v>27</v>
      </c>
      <c r="C25" s="9">
        <v>82824350</v>
      </c>
      <c r="D25" s="15">
        <v>69.37</v>
      </c>
      <c r="E25" s="8">
        <v>43</v>
      </c>
      <c r="F25" s="8" t="s">
        <v>4</v>
      </c>
      <c r="G25" s="3"/>
      <c r="H25" s="5">
        <f t="shared" si="0"/>
        <v>0</v>
      </c>
    </row>
    <row r="26" spans="1:8" x14ac:dyDescent="0.25">
      <c r="A26" s="8">
        <v>229246</v>
      </c>
      <c r="B26" s="8" t="s">
        <v>28</v>
      </c>
      <c r="C26" s="9">
        <v>42934081</v>
      </c>
      <c r="D26" s="15">
        <v>271.87</v>
      </c>
      <c r="E26" s="8">
        <v>2</v>
      </c>
      <c r="F26" s="8" t="s">
        <v>4</v>
      </c>
      <c r="G26" s="3"/>
      <c r="H26" s="5">
        <f t="shared" si="0"/>
        <v>0</v>
      </c>
    </row>
    <row r="27" spans="1:8" x14ac:dyDescent="0.25">
      <c r="A27" s="8">
        <v>229455</v>
      </c>
      <c r="B27" s="8" t="s">
        <v>29</v>
      </c>
      <c r="C27" s="9">
        <v>82824285</v>
      </c>
      <c r="D27" s="15">
        <v>9.1999999999999993</v>
      </c>
      <c r="E27" s="8">
        <v>86</v>
      </c>
      <c r="F27" s="8" t="s">
        <v>4</v>
      </c>
      <c r="G27" s="3"/>
      <c r="H27" s="5">
        <f t="shared" si="0"/>
        <v>0</v>
      </c>
    </row>
    <row r="28" spans="1:8" x14ac:dyDescent="0.25">
      <c r="A28" s="8">
        <v>229456</v>
      </c>
      <c r="B28" s="8" t="s">
        <v>30</v>
      </c>
      <c r="C28" s="9">
        <v>82824018</v>
      </c>
      <c r="D28" s="15">
        <v>61.7</v>
      </c>
      <c r="E28" s="8">
        <v>104</v>
      </c>
      <c r="F28" s="8" t="s">
        <v>4</v>
      </c>
      <c r="G28" s="3"/>
      <c r="H28" s="5">
        <f t="shared" si="0"/>
        <v>0</v>
      </c>
    </row>
    <row r="29" spans="1:8" x14ac:dyDescent="0.25">
      <c r="A29" s="8">
        <v>229457</v>
      </c>
      <c r="B29" s="8" t="s">
        <v>31</v>
      </c>
      <c r="C29" s="9">
        <v>82824223</v>
      </c>
      <c r="D29" s="15">
        <v>6.05</v>
      </c>
      <c r="E29" s="8">
        <v>101</v>
      </c>
      <c r="F29" s="8" t="s">
        <v>4</v>
      </c>
      <c r="G29" s="3"/>
      <c r="H29" s="5">
        <f t="shared" si="0"/>
        <v>0</v>
      </c>
    </row>
    <row r="30" spans="1:8" x14ac:dyDescent="0.25">
      <c r="A30" s="8">
        <v>229598</v>
      </c>
      <c r="B30" s="8" t="s">
        <v>32</v>
      </c>
      <c r="C30" s="9">
        <v>82824038</v>
      </c>
      <c r="D30" s="15">
        <v>87.95</v>
      </c>
      <c r="E30" s="8">
        <v>80</v>
      </c>
      <c r="F30" s="8" t="s">
        <v>4</v>
      </c>
      <c r="G30" s="3"/>
      <c r="H30" s="5">
        <f t="shared" si="0"/>
        <v>0</v>
      </c>
    </row>
    <row r="31" spans="1:8" x14ac:dyDescent="0.25">
      <c r="A31" s="8">
        <v>229615</v>
      </c>
      <c r="B31" s="8" t="s">
        <v>33</v>
      </c>
      <c r="C31" s="8" t="s">
        <v>56</v>
      </c>
      <c r="D31" s="15">
        <v>812.35</v>
      </c>
      <c r="E31" s="8">
        <v>16</v>
      </c>
      <c r="F31" s="8" t="s">
        <v>4</v>
      </c>
      <c r="G31" s="3"/>
      <c r="H31" s="5">
        <f t="shared" si="0"/>
        <v>0</v>
      </c>
    </row>
    <row r="32" spans="1:8" x14ac:dyDescent="0.25">
      <c r="A32" s="8">
        <v>229880</v>
      </c>
      <c r="B32" s="8" t="s">
        <v>34</v>
      </c>
      <c r="C32" s="8" t="s">
        <v>61</v>
      </c>
      <c r="D32" s="15">
        <v>12188.05</v>
      </c>
      <c r="E32" s="8">
        <v>32</v>
      </c>
      <c r="F32" s="8" t="s">
        <v>4</v>
      </c>
      <c r="G32" s="3"/>
      <c r="H32" s="5">
        <f t="shared" si="0"/>
        <v>0</v>
      </c>
    </row>
    <row r="33" spans="1:8" x14ac:dyDescent="0.25">
      <c r="A33" s="10">
        <v>229882</v>
      </c>
      <c r="B33" s="8" t="s">
        <v>36</v>
      </c>
      <c r="C33" s="8" t="s">
        <v>57</v>
      </c>
      <c r="D33" s="15">
        <v>15914.35</v>
      </c>
      <c r="E33" s="8">
        <v>48</v>
      </c>
      <c r="F33" s="8" t="s">
        <v>4</v>
      </c>
      <c r="G33" s="3"/>
      <c r="H33" s="5">
        <f t="shared" si="0"/>
        <v>0</v>
      </c>
    </row>
    <row r="34" spans="1:8" x14ac:dyDescent="0.25">
      <c r="A34" s="8">
        <v>231282</v>
      </c>
      <c r="B34" s="8" t="s">
        <v>35</v>
      </c>
      <c r="C34" s="8" t="s">
        <v>62</v>
      </c>
      <c r="D34" s="15">
        <v>9.41</v>
      </c>
      <c r="E34" s="8">
        <v>39</v>
      </c>
      <c r="F34" s="8" t="s">
        <v>4</v>
      </c>
      <c r="G34" s="3"/>
      <c r="H34" s="5">
        <f t="shared" si="0"/>
        <v>0</v>
      </c>
    </row>
    <row r="35" spans="1:8" s="12" customFormat="1" x14ac:dyDescent="0.25">
      <c r="A35" s="10">
        <v>232261</v>
      </c>
      <c r="B35" s="10" t="s">
        <v>63</v>
      </c>
      <c r="C35" s="10" t="s">
        <v>64</v>
      </c>
      <c r="D35" s="15">
        <v>106.87</v>
      </c>
      <c r="E35" s="10">
        <v>16</v>
      </c>
      <c r="F35" s="8" t="s">
        <v>4</v>
      </c>
      <c r="G35" s="11"/>
      <c r="H35" s="5">
        <f t="shared" si="0"/>
        <v>0</v>
      </c>
    </row>
    <row r="36" spans="1:8" s="12" customFormat="1" x14ac:dyDescent="0.25">
      <c r="A36" s="10">
        <v>232262</v>
      </c>
      <c r="B36" s="10" t="s">
        <v>65</v>
      </c>
      <c r="C36" s="10" t="s">
        <v>66</v>
      </c>
      <c r="D36" s="15">
        <v>33.89</v>
      </c>
      <c r="E36" s="10">
        <v>4</v>
      </c>
      <c r="F36" s="8" t="s">
        <v>4</v>
      </c>
      <c r="G36" s="11"/>
      <c r="H36" s="5">
        <f t="shared" si="0"/>
        <v>0</v>
      </c>
    </row>
    <row r="37" spans="1:8" s="12" customFormat="1" x14ac:dyDescent="0.25">
      <c r="A37" s="10">
        <v>232263</v>
      </c>
      <c r="B37" s="10" t="s">
        <v>67</v>
      </c>
      <c r="C37" s="10" t="s">
        <v>68</v>
      </c>
      <c r="D37" s="15">
        <v>22.21</v>
      </c>
      <c r="E37" s="10">
        <v>4</v>
      </c>
      <c r="F37" s="8" t="s">
        <v>4</v>
      </c>
      <c r="G37" s="11"/>
      <c r="H37" s="5">
        <f t="shared" si="0"/>
        <v>0</v>
      </c>
    </row>
    <row r="38" spans="1:8" s="12" customFormat="1" x14ac:dyDescent="0.25">
      <c r="A38" s="10">
        <v>232733</v>
      </c>
      <c r="B38" s="10" t="s">
        <v>92</v>
      </c>
      <c r="C38" s="13">
        <v>82824017</v>
      </c>
      <c r="D38" s="15">
        <v>84.77</v>
      </c>
      <c r="E38" s="10">
        <v>20</v>
      </c>
      <c r="F38" s="8" t="s">
        <v>4</v>
      </c>
      <c r="G38" s="11"/>
      <c r="H38" s="5">
        <f t="shared" si="0"/>
        <v>0</v>
      </c>
    </row>
    <row r="39" spans="1:8" s="12" customFormat="1" x14ac:dyDescent="0.25">
      <c r="A39" s="10">
        <v>232734</v>
      </c>
      <c r="B39" s="10" t="s">
        <v>91</v>
      </c>
      <c r="C39" s="13">
        <v>82824034</v>
      </c>
      <c r="D39" s="15">
        <v>48.52</v>
      </c>
      <c r="E39" s="10">
        <v>20</v>
      </c>
      <c r="F39" s="8" t="s">
        <v>4</v>
      </c>
      <c r="G39" s="11"/>
      <c r="H39" s="5">
        <f t="shared" si="0"/>
        <v>0</v>
      </c>
    </row>
    <row r="40" spans="1:8" s="12" customFormat="1" x14ac:dyDescent="0.25">
      <c r="A40" s="10">
        <v>232735</v>
      </c>
      <c r="B40" s="10" t="s">
        <v>89</v>
      </c>
      <c r="C40" s="13" t="s">
        <v>90</v>
      </c>
      <c r="D40" s="15">
        <v>47.45</v>
      </c>
      <c r="E40" s="10">
        <v>25</v>
      </c>
      <c r="F40" s="8" t="s">
        <v>4</v>
      </c>
      <c r="G40" s="11"/>
      <c r="H40" s="5">
        <f t="shared" si="0"/>
        <v>0</v>
      </c>
    </row>
    <row r="41" spans="1:8" s="12" customFormat="1" x14ac:dyDescent="0.25">
      <c r="A41" s="10">
        <v>232736</v>
      </c>
      <c r="B41" s="10" t="s">
        <v>87</v>
      </c>
      <c r="C41" s="13" t="s">
        <v>88</v>
      </c>
      <c r="D41" s="15">
        <v>49.27</v>
      </c>
      <c r="E41" s="10">
        <v>25</v>
      </c>
      <c r="F41" s="8" t="s">
        <v>4</v>
      </c>
      <c r="G41" s="11"/>
      <c r="H41" s="5">
        <f t="shared" si="0"/>
        <v>0</v>
      </c>
    </row>
    <row r="42" spans="1:8" s="12" customFormat="1" x14ac:dyDescent="0.25">
      <c r="A42" s="10">
        <v>232739</v>
      </c>
      <c r="B42" s="10" t="s">
        <v>85</v>
      </c>
      <c r="C42" s="13" t="s">
        <v>86</v>
      </c>
      <c r="D42" s="15">
        <v>52.29</v>
      </c>
      <c r="E42" s="10">
        <v>20</v>
      </c>
      <c r="F42" s="8" t="s">
        <v>4</v>
      </c>
      <c r="G42" s="11"/>
      <c r="H42" s="5">
        <f t="shared" si="0"/>
        <v>0</v>
      </c>
    </row>
    <row r="43" spans="1:8" s="12" customFormat="1" x14ac:dyDescent="0.25">
      <c r="A43" s="10">
        <v>232740</v>
      </c>
      <c r="B43" s="10" t="s">
        <v>83</v>
      </c>
      <c r="C43" s="13" t="s">
        <v>84</v>
      </c>
      <c r="D43" s="15">
        <v>52.29</v>
      </c>
      <c r="E43" s="10">
        <v>40</v>
      </c>
      <c r="F43" s="8" t="s">
        <v>4</v>
      </c>
      <c r="G43" s="11"/>
      <c r="H43" s="5">
        <f t="shared" si="0"/>
        <v>0</v>
      </c>
    </row>
    <row r="44" spans="1:8" s="12" customFormat="1" x14ac:dyDescent="0.25">
      <c r="A44" s="10">
        <v>232741</v>
      </c>
      <c r="B44" s="10" t="s">
        <v>81</v>
      </c>
      <c r="C44" s="13" t="s">
        <v>82</v>
      </c>
      <c r="D44" s="15">
        <v>3493.04</v>
      </c>
      <c r="E44" s="10">
        <v>4</v>
      </c>
      <c r="F44" s="8" t="s">
        <v>4</v>
      </c>
      <c r="G44" s="11"/>
      <c r="H44" s="5">
        <f t="shared" si="0"/>
        <v>0</v>
      </c>
    </row>
    <row r="45" spans="1:8" s="12" customFormat="1" x14ac:dyDescent="0.25">
      <c r="A45" s="10">
        <v>232742</v>
      </c>
      <c r="B45" s="10" t="s">
        <v>79</v>
      </c>
      <c r="C45" s="13" t="s">
        <v>80</v>
      </c>
      <c r="D45" s="15">
        <v>599.16999999999996</v>
      </c>
      <c r="E45" s="10">
        <v>20</v>
      </c>
      <c r="F45" s="8" t="s">
        <v>4</v>
      </c>
      <c r="G45" s="11"/>
      <c r="H45" s="5">
        <f t="shared" si="0"/>
        <v>0</v>
      </c>
    </row>
    <row r="46" spans="1:8" s="12" customFormat="1" x14ac:dyDescent="0.25">
      <c r="A46" s="10">
        <v>232743</v>
      </c>
      <c r="B46" s="10" t="s">
        <v>78</v>
      </c>
      <c r="C46" s="13">
        <v>82824246</v>
      </c>
      <c r="D46" s="15">
        <v>17.82</v>
      </c>
      <c r="E46" s="10">
        <v>20</v>
      </c>
      <c r="F46" s="8" t="s">
        <v>4</v>
      </c>
      <c r="G46" s="11"/>
      <c r="H46" s="5">
        <f t="shared" si="0"/>
        <v>0</v>
      </c>
    </row>
    <row r="47" spans="1:8" s="12" customFormat="1" x14ac:dyDescent="0.25">
      <c r="A47" s="10">
        <v>232744</v>
      </c>
      <c r="B47" s="10" t="s">
        <v>76</v>
      </c>
      <c r="C47" s="13" t="s">
        <v>77</v>
      </c>
      <c r="D47" s="15">
        <v>30</v>
      </c>
      <c r="E47" s="10">
        <v>20</v>
      </c>
      <c r="F47" s="8" t="s">
        <v>4</v>
      </c>
      <c r="G47" s="11"/>
      <c r="H47" s="5">
        <f t="shared" si="0"/>
        <v>0</v>
      </c>
    </row>
    <row r="48" spans="1:8" s="12" customFormat="1" x14ac:dyDescent="0.25">
      <c r="A48" s="10">
        <v>232745</v>
      </c>
      <c r="B48" s="10" t="s">
        <v>75</v>
      </c>
      <c r="C48" s="13">
        <v>82824254</v>
      </c>
      <c r="D48" s="15">
        <v>14.07</v>
      </c>
      <c r="E48" s="10">
        <v>30</v>
      </c>
      <c r="F48" s="8" t="s">
        <v>4</v>
      </c>
      <c r="G48" s="11"/>
      <c r="H48" s="5">
        <f t="shared" si="0"/>
        <v>0</v>
      </c>
    </row>
    <row r="49" spans="1:8" s="12" customFormat="1" x14ac:dyDescent="0.25">
      <c r="A49" s="10">
        <v>232746</v>
      </c>
      <c r="B49" s="10" t="s">
        <v>95</v>
      </c>
      <c r="C49" s="13" t="s">
        <v>96</v>
      </c>
      <c r="D49" s="15">
        <v>13.12</v>
      </c>
      <c r="E49" s="10">
        <v>30</v>
      </c>
      <c r="F49" s="8" t="s">
        <v>4</v>
      </c>
      <c r="G49" s="11"/>
      <c r="H49" s="5">
        <f t="shared" si="0"/>
        <v>0</v>
      </c>
    </row>
    <row r="50" spans="1:8" s="12" customFormat="1" x14ac:dyDescent="0.25">
      <c r="A50" s="10">
        <v>232747</v>
      </c>
      <c r="B50" s="10" t="s">
        <v>93</v>
      </c>
      <c r="C50" s="13" t="s">
        <v>94</v>
      </c>
      <c r="D50" s="15">
        <v>13.12</v>
      </c>
      <c r="E50" s="10">
        <v>30</v>
      </c>
      <c r="F50" s="8" t="s">
        <v>4</v>
      </c>
      <c r="G50" s="11"/>
      <c r="H50" s="5">
        <f t="shared" si="0"/>
        <v>0</v>
      </c>
    </row>
    <row r="51" spans="1:8" s="12" customFormat="1" x14ac:dyDescent="0.25">
      <c r="A51" s="10">
        <v>232748</v>
      </c>
      <c r="B51" s="10" t="s">
        <v>74</v>
      </c>
      <c r="C51" s="13">
        <v>82824205</v>
      </c>
      <c r="D51" s="15">
        <v>5.1100000000000003</v>
      </c>
      <c r="E51" s="10">
        <v>20</v>
      </c>
      <c r="F51" s="8" t="s">
        <v>4</v>
      </c>
      <c r="G51" s="11"/>
      <c r="H51" s="5">
        <f t="shared" si="0"/>
        <v>0</v>
      </c>
    </row>
    <row r="52" spans="1:8" s="12" customFormat="1" x14ac:dyDescent="0.25">
      <c r="A52" s="10">
        <v>232749</v>
      </c>
      <c r="B52" s="10" t="s">
        <v>73</v>
      </c>
      <c r="C52" s="13">
        <v>82824217</v>
      </c>
      <c r="D52" s="15">
        <v>8.25</v>
      </c>
      <c r="E52" s="10">
        <v>20</v>
      </c>
      <c r="F52" s="8" t="s">
        <v>4</v>
      </c>
      <c r="G52" s="11"/>
      <c r="H52" s="5">
        <f t="shared" si="0"/>
        <v>0</v>
      </c>
    </row>
    <row r="53" spans="1:8" s="12" customFormat="1" x14ac:dyDescent="0.25">
      <c r="A53" s="10">
        <v>232750</v>
      </c>
      <c r="B53" s="10" t="s">
        <v>72</v>
      </c>
      <c r="C53" s="13">
        <v>82824247</v>
      </c>
      <c r="D53" s="15">
        <v>118.41</v>
      </c>
      <c r="E53" s="10">
        <v>10</v>
      </c>
      <c r="F53" s="8" t="s">
        <v>4</v>
      </c>
      <c r="G53" s="11"/>
      <c r="H53" s="5">
        <f t="shared" si="0"/>
        <v>0</v>
      </c>
    </row>
    <row r="54" spans="1:8" s="12" customFormat="1" x14ac:dyDescent="0.25">
      <c r="A54" s="10">
        <v>232751</v>
      </c>
      <c r="B54" s="10" t="s">
        <v>71</v>
      </c>
      <c r="C54" s="13">
        <v>82824248</v>
      </c>
      <c r="D54" s="15">
        <v>118.41</v>
      </c>
      <c r="E54" s="10">
        <v>20</v>
      </c>
      <c r="F54" s="8" t="s">
        <v>4</v>
      </c>
      <c r="G54" s="11"/>
      <c r="H54" s="5">
        <f t="shared" si="0"/>
        <v>0</v>
      </c>
    </row>
    <row r="55" spans="1:8" s="12" customFormat="1" x14ac:dyDescent="0.25">
      <c r="A55" s="10">
        <v>232752</v>
      </c>
      <c r="B55" s="10" t="s">
        <v>70</v>
      </c>
      <c r="C55" s="13">
        <v>82824353</v>
      </c>
      <c r="D55" s="15">
        <v>67.5</v>
      </c>
      <c r="E55" s="10">
        <v>20</v>
      </c>
      <c r="F55" s="8" t="s">
        <v>4</v>
      </c>
      <c r="G55" s="11"/>
      <c r="H55" s="5">
        <f t="shared" si="0"/>
        <v>0</v>
      </c>
    </row>
    <row r="56" spans="1:8" s="12" customFormat="1" x14ac:dyDescent="0.25">
      <c r="A56" s="10">
        <v>232753</v>
      </c>
      <c r="B56" s="10" t="s">
        <v>69</v>
      </c>
      <c r="C56" s="13">
        <v>82824354</v>
      </c>
      <c r="D56" s="15">
        <v>67.5</v>
      </c>
      <c r="E56" s="10">
        <v>20</v>
      </c>
      <c r="F56" s="8" t="s">
        <v>4</v>
      </c>
      <c r="G56" s="11"/>
      <c r="H56" s="5">
        <f t="shared" si="0"/>
        <v>0</v>
      </c>
    </row>
    <row r="58" spans="1:8" x14ac:dyDescent="0.25">
      <c r="G58" s="14" t="s">
        <v>101</v>
      </c>
      <c r="H58" s="5">
        <f>SUM(H2:H57)</f>
        <v>0</v>
      </c>
    </row>
  </sheetData>
  <sheetProtection selectLockedCells="1"/>
  <autoFilter ref="A1:H1">
    <sortState ref="A2:H56">
      <sortCondition ref="A1"/>
    </sortState>
  </autoFilter>
  <conditionalFormatting sqref="C34 C1 C57:C1048576">
    <cfRule type="duplicateValues" dxfId="10" priority="11"/>
    <cfRule type="cellIs" dxfId="9" priority="12" operator="equal">
      <formula>41430711</formula>
    </cfRule>
  </conditionalFormatting>
  <conditionalFormatting sqref="C2:C33">
    <cfRule type="duplicateValues" dxfId="8" priority="27"/>
  </conditionalFormatting>
  <conditionalFormatting sqref="C38:C43">
    <cfRule type="duplicateValues" dxfId="7" priority="7"/>
    <cfRule type="cellIs" dxfId="6" priority="8" operator="equal">
      <formula>41430711</formula>
    </cfRule>
  </conditionalFormatting>
  <conditionalFormatting sqref="C44:C50">
    <cfRule type="duplicateValues" dxfId="5" priority="5"/>
    <cfRule type="cellIs" dxfId="4" priority="6" operator="equal">
      <formula>41430711</formula>
    </cfRule>
  </conditionalFormatting>
  <conditionalFormatting sqref="C51:C54">
    <cfRule type="duplicateValues" dxfId="3" priority="3"/>
    <cfRule type="cellIs" dxfId="2" priority="4" operator="equal">
      <formula>41430711</formula>
    </cfRule>
  </conditionalFormatting>
  <conditionalFormatting sqref="C55:C56">
    <cfRule type="duplicateValues" dxfId="1" priority="1"/>
    <cfRule type="cellIs" dxfId="0" priority="2" operator="equal">
      <formula>41430711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MB_ActaObSobre1 xmlns="44749c69-1580-4f0d-a6d8-a8cd41ff0bde" xsi:nil="true"/>
    <le0c52352efb434580b04b07825812e4 xmlns="44749c69-1580-4f0d-a6d8-a8cd41ff0bde">
      <Terms xmlns="http://schemas.microsoft.com/office/infopath/2007/PartnerControls"/>
    </le0c52352efb434580b04b07825812e4>
    <TMB_GestorsProm xmlns="44749c69-1580-4f0d-a6d8-a8cd41ff0bde">
      <UserInfo>
        <DisplayName/>
        <AccountId xsi:nil="true"/>
        <AccountType/>
      </UserInfo>
    </TMB_GestorsProm>
    <TMB_Nota xmlns="44749c69-1580-4f0d-a6d8-a8cd41ff0bde" xsi:nil="true"/>
    <TMB_GestorsAprov xmlns="44749c69-1580-4f0d-a6d8-a8cd41ff0bde">
      <UserInfo>
        <DisplayName/>
        <AccountId xsi:nil="true"/>
        <AccountType/>
      </UserInfo>
    </TMB_GestorsAprov>
    <TMB_NumeroSolicitud xmlns="44749c69-1580-4f0d-a6d8-a8cd41ff0bde" xsi:nil="true"/>
    <TMB_ActaObSobre3 xmlns="44749c69-1580-4f0d-a6d8-a8cd41ff0bde" xsi:nil="true"/>
    <g93776c333e34272ab15451ee7fa82be xmlns="44749c69-1580-4f0d-a6d8-a8cd41ff0bde">
      <Terms xmlns="http://schemas.microsoft.com/office/infopath/2007/PartnerControls">
        <TermInfo xmlns="http://schemas.microsoft.com/office/infopath/2007/PartnerControls">
          <TermName>Inici</TermName>
          <TermId>1ed37523-d63e-4991-aef8-399e829bfef8</TermId>
        </TermInfo>
      </Terms>
    </g93776c333e34272ab15451ee7fa82be>
    <TMB_ValorEstimat xmlns="44749c69-1580-4f0d-a6d8-a8cd41ff0bde" xsi:nil="true"/>
    <b3a2275c509d4b0394d7e35eb2e777cd xmlns="44749c69-1580-4f0d-a6d8-a8cd41ff0bde">
      <Terms xmlns="http://schemas.microsoft.com/office/infopath/2007/PartnerControls">
        <TermInfo xmlns="http://schemas.microsoft.com/office/infopath/2007/PartnerControls">
          <TermName>Public</TermName>
          <TermId>5cd44708-a357-4aee-a9ab-ade886f4bbf7</TermId>
        </TermInfo>
      </Terms>
    </b3a2275c509d4b0394d7e35eb2e777cd>
    <TaxCatchAll xmlns="b79bfe3e-2b58-4328-9409-087cb389a834">
      <Value>81</Value>
      <Value>73</Value>
      <Value>9</Value>
    </TaxCatchAll>
    <mb7b983a6cd84533ba1724e16acaf003 xmlns="44749c69-1580-4f0d-a6d8-a8cd41ff0bde">
      <Terms xmlns="http://schemas.microsoft.com/office/infopath/2007/PartnerControls"/>
    </mb7b983a6cd84533ba1724e16acaf003>
    <b82b7a08db3a4ab5a955c48b15659d84 xmlns="44749c69-1580-4f0d-a6d8-a8cd41ff0bde">
      <Terms xmlns="http://schemas.microsoft.com/office/infopath/2007/PartnerControls"/>
    </b82b7a08db3a4ab5a955c48b15659d84>
    <naa6efc61e6a4939b0c7cbd604dc4f3f xmlns="44749c69-1580-4f0d-a6d8-a8cd41ff0bde">
      <Terms xmlns="http://schemas.microsoft.com/office/infopath/2007/PartnerControls"/>
    </naa6efc61e6a4939b0c7cbd604dc4f3f>
    <TMB_ActaObSobre2 xmlns="44749c69-1580-4f0d-a6d8-a8cd41ff0bde" xsi:nil="true"/>
    <e8e3a3e0d7904c309a67420ceba680de xmlns="44749c69-1580-4f0d-a6d8-a8cd41ff0bde">
      <Terms xmlns="http://schemas.microsoft.com/office/infopath/2007/PartnerControls"/>
    </e8e3a3e0d7904c309a67420ceba680de>
    <TMB_PromotorDeLaLicitacio xmlns="44749c69-1580-4f0d-a6d8-a8cd41ff0bde">
      <UserInfo>
        <DisplayName/>
        <AccountId xsi:nil="true"/>
        <AccountType/>
      </UserInfo>
    </TMB_PromotorDeLaLicitacio>
    <ecb982cbbbba49edba287c0296970fd2 xmlns="44749c69-1580-4f0d-a6d8-a8cd41ff0bde">
      <Terms xmlns="http://schemas.microsoft.com/office/infopath/2007/PartnerControls">
        <TermInfo xmlns="http://schemas.microsoft.com/office/infopath/2007/PartnerControls">
          <TermName>Annexe</TermName>
          <TermId>43b533a1-e6e7-4f87-beee-0a0a58751aa8</TermId>
        </TermInfo>
      </Terms>
    </ecb982cbbbba49edba287c0296970fd2>
    <TMB_DataAltres xmlns="44749c69-1580-4f0d-a6d8-a8cd41ff0bde" xsi:nil="true"/>
    <TMB_Perfil xmlns="44749c69-1580-4f0d-a6d8-a8cd41ff0bde">false</TMB_Perfil>
    <TMB_OP xmlns="44749c69-1580-4f0d-a6d8-a8cd41ff0bde">2021-11-07T23:00:00+00:00</TMB_OP>
    <TMB_CC xmlns="44749c69-1580-4f0d-a6d8-a8cd41ff0bde">2021-11-15T23:00:00+00:00</TMB_CC>
    <TMB_CA xmlns="44749c69-1580-4f0d-a6d8-a8cd41ff0bde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Promotor" ma:contentTypeID="0x010100F6F6268EE961D940B027149F9A3DAE9B006D943EAB4C75B04A95E605B4D46A185C" ma:contentTypeVersion="24" ma:contentTypeDescription="" ma:contentTypeScope="" ma:versionID="49ce63cf56d0a6903d87319aad48f808">
  <xsd:schema xmlns:xsd="http://www.w3.org/2001/XMLSchema" xmlns:xs="http://www.w3.org/2001/XMLSchema" xmlns:p="http://schemas.microsoft.com/office/2006/metadata/properties" xmlns:ns1="44749c69-1580-4f0d-a6d8-a8cd41ff0bde" xmlns:ns3="b79bfe3e-2b58-4328-9409-087cb389a834" targetNamespace="http://schemas.microsoft.com/office/2006/metadata/properties" ma:root="true" ma:fieldsID="e44675dbfd570ab063c6d74102e3c8c0" ns1:_="" ns3:_="">
    <xsd:import namespace="44749c69-1580-4f0d-a6d8-a8cd41ff0bde"/>
    <xsd:import namespace="b79bfe3e-2b58-4328-9409-087cb389a834"/>
    <xsd:element name="properties">
      <xsd:complexType>
        <xsd:sequence>
          <xsd:element name="documentManagement">
            <xsd:complexType>
              <xsd:all>
                <xsd:element ref="ns1:TMB_Perfil" minOccurs="0"/>
                <xsd:element ref="ns1:TMB_OP" minOccurs="0"/>
                <xsd:element ref="ns1:TMB_CA" minOccurs="0"/>
                <xsd:element ref="ns1:TMB_CC" minOccurs="0"/>
                <xsd:element ref="ns1:TMB_DataAltres" minOccurs="0"/>
                <xsd:element ref="ns1:TMB_Nota" minOccurs="0"/>
                <xsd:element ref="ns1:b82b7a08db3a4ab5a955c48b15659d84" minOccurs="0"/>
                <xsd:element ref="ns1:b3a2275c509d4b0394d7e35eb2e777cd" minOccurs="0"/>
                <xsd:element ref="ns1:ecb982cbbbba49edba287c0296970fd2" minOccurs="0"/>
                <xsd:element ref="ns3:TaxCatchAll" minOccurs="0"/>
                <xsd:element ref="ns3:TaxCatchAllLabel" minOccurs="0"/>
                <xsd:element ref="ns1:g93776c333e34272ab15451ee7fa82be" minOccurs="0"/>
                <xsd:element ref="ns1:naa6efc61e6a4939b0c7cbd604dc4f3f" minOccurs="0"/>
                <xsd:element ref="ns1:TMB_ValorEstimat" minOccurs="0"/>
                <xsd:element ref="ns1:TMB_GestorsAprov" minOccurs="0"/>
                <xsd:element ref="ns1:le0c52352efb434580b04b07825812e4" minOccurs="0"/>
                <xsd:element ref="ns1:TMB_PromotorDeLaLicitacio" minOccurs="0"/>
                <xsd:element ref="ns1:mb7b983a6cd84533ba1724e16acaf003" minOccurs="0"/>
                <xsd:element ref="ns1:TMB_NumeroSolicitud" minOccurs="0"/>
                <xsd:element ref="ns1:TMB_GestorsProm" minOccurs="0"/>
                <xsd:element ref="ns1:e8e3a3e0d7904c309a67420ceba680de" minOccurs="0"/>
                <xsd:element ref="ns1:TMB_ActaObSobre1" minOccurs="0"/>
                <xsd:element ref="ns1:TMB_ActaObSobre2" minOccurs="0"/>
                <xsd:element ref="ns1:TMB_ActaObSobre3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749c69-1580-4f0d-a6d8-a8cd41ff0bde" elementFormDefault="qualified">
    <xsd:import namespace="http://schemas.microsoft.com/office/2006/documentManagement/types"/>
    <xsd:import namespace="http://schemas.microsoft.com/office/infopath/2007/PartnerControls"/>
    <xsd:element name="TMB_Perfil" ma:index="4" nillable="true" ma:displayName="Perfil" ma:default="0" ma:internalName="TMB_Perfil">
      <xsd:simpleType>
        <xsd:restriction base="dms:Boolean"/>
      </xsd:simpleType>
    </xsd:element>
    <xsd:element name="TMB_OP" ma:index="5" nillable="true" ma:displayName="OP" ma:format="DateOnly" ma:indexed="true" ma:internalName="TMB_OP">
      <xsd:simpleType>
        <xsd:restriction base="dms:DateTime"/>
      </xsd:simpleType>
    </xsd:element>
    <xsd:element name="TMB_CA" ma:index="6" nillable="true" ma:displayName="CA" ma:format="DateOnly" ma:indexed="true" ma:internalName="TMB_CA">
      <xsd:simpleType>
        <xsd:restriction base="dms:DateTime"/>
      </xsd:simpleType>
    </xsd:element>
    <xsd:element name="TMB_CC" ma:index="7" nillable="true" ma:displayName="CC" ma:format="DateOnly" ma:indexed="true" ma:internalName="TMB_CC">
      <xsd:simpleType>
        <xsd:restriction base="dms:DateTime"/>
      </xsd:simpleType>
    </xsd:element>
    <xsd:element name="TMB_DataAltres" ma:index="8" nillable="true" ma:displayName="Altres" ma:format="DateOnly" ma:internalName="TMB_DataAltres">
      <xsd:simpleType>
        <xsd:restriction base="dms:DateTime"/>
      </xsd:simpleType>
    </xsd:element>
    <xsd:element name="TMB_Nota" ma:index="9" nillable="true" ma:displayName="Nota" ma:internalName="TMB_Nota">
      <xsd:simpleType>
        <xsd:restriction base="dms:Note">
          <xsd:maxLength value="255"/>
        </xsd:restriction>
      </xsd:simpleType>
    </xsd:element>
    <xsd:element name="b82b7a08db3a4ab5a955c48b15659d84" ma:index="13" nillable="true" ma:taxonomy="true" ma:internalName="b82b7a08db3a4ab5a955c48b15659d84" ma:taxonomyFieldName="TMB_Plecs" ma:displayName="Plecs" ma:readOnly="false" ma:default="" ma:fieldId="{b82b7a08-db3a-4ab5-a955-c48b15659d84}" ma:sspId="f0ead1c3-ac5c-4bd1-9e83-de251faf6ae8" ma:termSetId="e13197b8-6577-42a1-8c14-590c785d38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b3a2275c509d4b0394d7e35eb2e777cd" ma:index="15" nillable="true" ma:taxonomy="true" ma:internalName="b3a2275c509d4b0394d7e35eb2e777cd" ma:taxonomyFieldName="TMB_Estat" ma:displayName="Estat doc." ma:default="" ma:fieldId="{b3a2275c-509d-4b03-94d7-e35eb2e777cd}" ma:sspId="f0ead1c3-ac5c-4bd1-9e83-de251faf6ae8" ma:termSetId="c9741bec-2e2c-46aa-b9c9-ee0466866e3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ecb982cbbbba49edba287c0296970fd2" ma:index="17" nillable="true" ma:taxonomy="true" ma:internalName="ecb982cbbbba49edba287c0296970fd2" ma:taxonomyFieldName="TMB_TipusDoc" ma:displayName="Tipus Docu." ma:default="" ma:fieldId="{ecb982cb-bbba-49ed-ba28-7c0296970fd2}" ma:sspId="f0ead1c3-ac5c-4bd1-9e83-de251faf6ae8" ma:termSetId="57e38b99-a593-4f1c-b130-58a39ad263a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g93776c333e34272ab15451ee7fa82be" ma:index="23" ma:taxonomy="true" ma:internalName="g93776c333e34272ab15451ee7fa82be" ma:taxonomyFieldName="TMB_Fase" ma:displayName="Fase licitació" ma:readOnly="false" ma:default="" ma:fieldId="{093776c3-33e3-4272-ab15-451ee7fa82be}" ma:sspId="f0ead1c3-ac5c-4bd1-9e83-de251faf6ae8" ma:termSetId="0a3c70e4-a445-405e-9e86-2a73306d24d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aa6efc61e6a4939b0c7cbd604dc4f3f" ma:index="24" nillable="true" ma:taxonomy="true" ma:internalName="naa6efc61e6a4939b0c7cbd604dc4f3f" ma:taxonomyFieldName="TMB_Procediment0" ma:displayName="Procediment" ma:readOnly="false" ma:default="" ma:fieldId="{7aa6efc6-1e6a-4939-b0c7-cbd604dc4f3f}" ma:sspId="f0ead1c3-ac5c-4bd1-9e83-de251faf6ae8" ma:termSetId="e26dae63-70eb-4e58-b4d1-e83d56c1ac0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ValorEstimat" ma:index="26" nillable="true" ma:displayName="PBL" ma:decimals="2" ma:description="Amb IVA" ma:hidden="true" ma:internalName="TMB_ValorEstimat" ma:readOnly="false" ma:percentage="FALSE">
      <xsd:simpleType>
        <xsd:restriction base="dms:Number"/>
      </xsd:simpleType>
    </xsd:element>
    <xsd:element name="TMB_GestorsAprov" ma:index="27" nillable="true" ma:displayName="Gestors aprov" ma:hidden="true" ma:list="UserInfo" ma:SharePointGroup="0" ma:internalName="TMB_GestorsAprov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le0c52352efb434580b04b07825812e4" ma:index="28" nillable="true" ma:taxonomy="true" ma:internalName="le0c52352efb434580b04b07825812e4" ma:taxonomyFieldName="TMB_Tipus" ma:displayName="Tipus licitacio" ma:readOnly="false" ma:default="" ma:fieldId="{5e0c5235-2efb-4345-80b0-4b07825812e4}" ma:sspId="f0ead1c3-ac5c-4bd1-9e83-de251faf6ae8" ma:termSetId="a33a5355-65b0-4163-9e76-e3effc25836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PromotorDeLaLicitacio" ma:index="30" nillable="true" ma:displayName="Promotor" ma:hidden="true" ma:indexed="true" ma:list="UserInfo" ma:SharePointGroup="0" ma:internalName="TMB_PromotorDeLaLicitacio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b7b983a6cd84533ba1724e16acaf003" ma:index="31" nillable="true" ma:taxonomy="true" ma:internalName="mb7b983a6cd84533ba1724e16acaf003" ma:taxonomyFieldName="TMB_Tramitaci_x00f3_" ma:displayName="Ambit normatiu" ma:readOnly="false" ma:default="" ma:fieldId="{6b7b983a-6cd8-4533-ba17-24e16acaf003}" ma:sspId="f0ead1c3-ac5c-4bd1-9e83-de251faf6ae8" ma:termSetId="ce283abe-0f4e-40d7-8ded-dcdfef8855f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NumeroSolicitud" ma:index="33" nillable="true" ma:displayName="Sol·licitud" ma:hidden="true" ma:internalName="TMB_NumeroSolicitud" ma:readOnly="false">
      <xsd:simpleType>
        <xsd:restriction base="dms:Text">
          <xsd:maxLength value="255"/>
        </xsd:restriction>
      </xsd:simpleType>
    </xsd:element>
    <xsd:element name="TMB_GestorsProm" ma:index="34" nillable="true" ma:displayName="Gestors prom" ma:hidden="true" ma:list="UserInfo" ma:SharePointGroup="0" ma:internalName="TMB_GestorsProm" ma:readOnly="fals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8e3a3e0d7904c309a67420ceba680de" ma:index="35" nillable="true" ma:taxonomy="true" ma:internalName="e8e3a3e0d7904c309a67420ceba680de" ma:taxonomyFieldName="TMB_Empresa" ma:displayName="Empresa" ma:readOnly="false" ma:default="" ma:fieldId="{e8e3a3e0-d790-4c30-9a67-420ceba680de}" ma:taxonomyMulti="true" ma:sspId="f0ead1c3-ac5c-4bd1-9e83-de251faf6ae8" ma:termSetId="629073c6-5778-45f5-a2d8-1b76a36ebdd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MB_ActaObSobre1" ma:index="37" nillable="true" ma:displayName="Acta Ob s1" ma:format="DateOnly" ma:hidden="true" ma:internalName="TMB_ActaObSobre1" ma:readOnly="false">
      <xsd:simpleType>
        <xsd:restriction base="dms:DateTime"/>
      </xsd:simpleType>
    </xsd:element>
    <xsd:element name="TMB_ActaObSobre2" ma:index="38" nillable="true" ma:displayName="Acta Ob s2" ma:format="DateOnly" ma:hidden="true" ma:internalName="TMB_ActaObSobre2" ma:readOnly="false">
      <xsd:simpleType>
        <xsd:restriction base="dms:DateTime"/>
      </xsd:simpleType>
    </xsd:element>
    <xsd:element name="TMB_ActaObSobre3" ma:index="39" nillable="true" ma:displayName="Acta Ob s3" ma:format="DateOnly" ma:hidden="true" ma:internalName="TMB_ActaObSobre3" ma:readOnly="fals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9bfe3e-2b58-4328-9409-087cb389a834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description="" ma:hidden="true" ma:list="{AAF3B7D9-876D-4251-B8B0-759C29E4F9EF}" ma:internalName="TaxCatchAll" ma:showField="CatchAllData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2" nillable="true" ma:displayName="Taxonomy Catch All Column1" ma:description="" ma:hidden="true" ma:list="{AAF3B7D9-876D-4251-B8B0-759C29E4F9EF}" ma:internalName="TaxCatchAllLabel" ma:readOnly="true" ma:showField="CatchAllDataLabel" ma:web="{44749c69-1580-4f0d-a6d8-a8cd41ff0bde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Tipus de contingut"/>
        <xsd:element ref="dc:title" minOccurs="0" maxOccurs="1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6E3AFA4-4931-4DF5-9E6E-4E1337442F4A}">
  <ds:schemaRefs>
    <ds:schemaRef ds:uri="b79bfe3e-2b58-4328-9409-087cb389a834"/>
    <ds:schemaRef ds:uri="http://schemas.openxmlformats.org/package/2006/metadata/core-properties"/>
    <ds:schemaRef ds:uri="http://purl.org/dc/elements/1.1/"/>
    <ds:schemaRef ds:uri="http://schemas.microsoft.com/office/2006/documentManagement/types"/>
    <ds:schemaRef ds:uri="http://www.w3.org/XML/1998/namespace"/>
    <ds:schemaRef ds:uri="44749c69-1580-4f0d-a6d8-a8cd41ff0bde"/>
    <ds:schemaRef ds:uri="http://schemas.microsoft.com/office/2006/metadata/properties"/>
    <ds:schemaRef ds:uri="http://purl.org/dc/terms/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69A9B19-9130-431E-8BE3-9932556B101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6821EEB-1D70-4A16-A67D-9B85D946096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749c69-1580-4f0d-a6d8-a8cd41ff0bde"/>
    <ds:schemaRef ds:uri="b79bfe3e-2b58-4328-9409-087cb389a83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TMB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 Rubiano, Estefania</dc:creator>
  <cp:lastModifiedBy>Leon Rubiano, Estefania</cp:lastModifiedBy>
  <dcterms:created xsi:type="dcterms:W3CDTF">2020-06-26T10:27:21Z</dcterms:created>
  <dcterms:modified xsi:type="dcterms:W3CDTF">2021-11-04T11:35:10Z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0x010100F6F6268EE961D940B027149F9A3DAE9B006D943EAB4C75B04A95E605B4D46A185C</vt:lpwstr>
  </property>
  <property fmtid="{D5CDD505-2E9C-101B-9397-08002B2CF9AE}" pid="3" name="TMB_Empresa">
    <vt:lpwstr/>
  </property>
  <property fmtid="{D5CDD505-2E9C-101B-9397-08002B2CF9AE}" pid="4" name="TMB_Estat">
    <vt:lpwstr>73;#Public|5cd44708-a357-4aee-a9ab-ade886f4bbf7</vt:lpwstr>
  </property>
  <property fmtid="{D5CDD505-2E9C-101B-9397-08002B2CF9AE}" pid="5" name="TMB_Plecs">
    <vt:lpwstr/>
  </property>
  <property fmtid="{D5CDD505-2E9C-101B-9397-08002B2CF9AE}" pid="6" name="TMB_Procediment0">
    <vt:lpwstr/>
  </property>
  <property fmtid="{D5CDD505-2E9C-101B-9397-08002B2CF9AE}" pid="7" name="TMB_TipusDoc">
    <vt:lpwstr>81;#Annexe|43b533a1-e6e7-4f87-beee-0a0a58751aa8</vt:lpwstr>
  </property>
  <property fmtid="{D5CDD505-2E9C-101B-9397-08002B2CF9AE}" pid="8" name="TMB_Tramitació">
    <vt:lpwstr/>
  </property>
  <property fmtid="{D5CDD505-2E9C-101B-9397-08002B2CF9AE}" pid="9" name="TMB_Tipus">
    <vt:lpwstr/>
  </property>
  <property fmtid="{D5CDD505-2E9C-101B-9397-08002B2CF9AE}" pid="10" name="TMB_Fase">
    <vt:lpwstr>9;#Inici|1ed37523-d63e-4991-aef8-399e829bfef8</vt:lpwstr>
  </property>
  <property fmtid="{D5CDD505-2E9C-101B-9397-08002B2CF9AE}" pid="11" name="eaedb32f61974917bc22b3946021685c">
    <vt:lpwstr/>
  </property>
  <property fmtid="{D5CDD505-2E9C-101B-9397-08002B2CF9AE}" pid="12" name="Proveïdor">
    <vt:lpwstr/>
  </property>
  <property fmtid="{D5CDD505-2E9C-101B-9397-08002B2CF9AE}" pid="13" name="h3e189544f4e4582960eb2fb36374928">
    <vt:lpwstr/>
  </property>
  <property fmtid="{D5CDD505-2E9C-101B-9397-08002B2CF9AE}" pid="14" name="TMB_Docprov">
    <vt:lpwstr/>
  </property>
  <property fmtid="{D5CDD505-2E9C-101B-9397-08002B2CF9AE}" pid="15" name="TMB_FaseDocProv">
    <vt:lpwstr/>
  </property>
  <property fmtid="{D5CDD505-2E9C-101B-9397-08002B2CF9AE}" pid="16" name="h80888fb7b914359b90c46b7c452b251">
    <vt:lpwstr/>
  </property>
  <property fmtid="{D5CDD505-2E9C-101B-9397-08002B2CF9AE}" pid="17" name="b37f7dca411045a88b8e1f3020841951">
    <vt:lpwstr/>
  </property>
  <property fmtid="{D5CDD505-2E9C-101B-9397-08002B2CF9AE}" pid="18" name="TMB_OrganC">
    <vt:lpwstr/>
  </property>
  <property fmtid="{D5CDD505-2E9C-101B-9397-08002B2CF9AE}" pid="19" name="TMB_Tramitacio">
    <vt:lpwstr/>
  </property>
  <property fmtid="{D5CDD505-2E9C-101B-9397-08002B2CF9AE}" pid="20" name="o0f6527fa5184dfa91381007b0eb82df">
    <vt:lpwstr/>
  </property>
  <property fmtid="{D5CDD505-2E9C-101B-9397-08002B2CF9AE}" pid="21" name="TMB_Sobres">
    <vt:lpwstr/>
  </property>
  <property fmtid="{D5CDD505-2E9C-101B-9397-08002B2CF9AE}" pid="22" name="ba05a5f98ed745b98d9dacf37bda167c">
    <vt:lpwstr/>
  </property>
  <property fmtid="{D5CDD505-2E9C-101B-9397-08002B2CF9AE}" pid="23" name="TMB_Perfil">
    <vt:bool>false</vt:bool>
  </property>
  <property fmtid="{D5CDD505-2E9C-101B-9397-08002B2CF9AE}" pid="24" name="TMB_OP">
    <vt:filetime>2020-06-28T22:00:00Z</vt:filetime>
  </property>
  <property fmtid="{D5CDD505-2E9C-101B-9397-08002B2CF9AE}" pid="25" name="TMB_CC">
    <vt:filetime>2020-06-29T22:00:00Z</vt:filetime>
  </property>
</Properties>
</file>