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890"/>
  </bookViews>
  <sheets>
    <sheet name="Ctes Menors dins AGen 2021-TR3 " sheetId="1" r:id="rId1"/>
    <sheet name="Taula Dinàmica-Resum x TipusCte" sheetId="4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'Ctes Menors dins AGen 2021-TR3 '!$A$7:$J$121</definedName>
    <definedName name="_xlnm.Print_Area" localSheetId="2">'2021 Relació Aj BCN+Ens Grup'!$A$1:$B$68</definedName>
  </definedNames>
  <calcPr calcId="145621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<sst xmlns="http://schemas.openxmlformats.org/spreadsheetml/2006/main" count="640" uniqueCount="332">
  <si>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</si>
  <si>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</si>
  <si>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</si>
  <si>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</si>
  <si>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</si>
  <si>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</si>
  <si>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</si>
  <si>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</si>
  <si>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</si>
  <si>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</si>
  <si>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</si>
  <si>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</si>
  <si>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</si>
  <si>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</si>
  <si>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</si>
  <si>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</si>
  <si>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</si>
  <si>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</si>
  <si>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</si>
  <si>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</si>
  <si>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</si>
  <si>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</si>
  <si>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</si>
  <si>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</si>
  <si>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</si>
  <si>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</si>
  <si>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</si>
  <si>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</si>
  <si>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</si>
  <si>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</si>
  <si>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</si>
  <si>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</si>
  <si>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</si>
  <si>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</si>
  <si>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</si>
  <si>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</si>
  <si>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</si>
  <si>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</si>
  <si>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</si>
  <si>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</si>
  <si>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</si>
  <si>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</si>
  <si>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</si>
  <si>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</si>
  <si>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</si>
  <si>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</si>
  <si>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</si>
  <si>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</si>
  <si>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</si>
  <si>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</si>
  <si>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</si>
  <si>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</si>
  <si>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</si>
  <si>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</si>
  <si>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</si>
  <si>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</si>
  <si>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</si>
  <si>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</si>
  <si>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</si>
  <si>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</si>
  <si>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</si>
  <si>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</si>
  <si>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</si>
  <si>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</si>
  <si>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</si>
  <si>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</si>
  <si>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</si>
  <si>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https://bcnroc.ajuntament.barcelona.cat/jspui/bitstream/11703/120899/5/GM_Pressupost_2021.pdf#page=209</t>
  </si>
  <si>
    <t>En aplicació de la Base vint-i-sisena, punt 1, apartat g) de les Bases d'Execució del Pressupost 2021 de l'Ajuntament de Barcelona, vid. Pàg. 209 i ss:</t>
  </si>
  <si>
    <t>Etiquetes de fila</t>
  </si>
  <si>
    <t>Suma de Import d’adjudicació amb IVA</t>
  </si>
  <si>
    <t>(en blanc)</t>
  </si>
  <si>
    <t>Total general</t>
  </si>
  <si>
    <t>Taula Dinàmica-Resum x TipusCte MENOR dins A Genèrica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</si>
  <si>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</si>
  <si>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</si>
  <si>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d'adjudicació amb IVA")</t>
  </si>
  <si>
    <t>Cementiris de Barcelona SA (CBSA)</t>
  </si>
  <si>
    <t>Parc d'Atraccions Tibidabo SA (PATSA)</t>
  </si>
  <si>
    <t>Selectives Metropolitanes SA (SEMESA)</t>
  </si>
  <si>
    <t>Solucions Integrals per als Residus SA (SIRESA)</t>
  </si>
  <si>
    <t>EPE Fundació Mies van der Rohe (FMvdR)</t>
  </si>
  <si>
    <t>Fundació Museu Picasso de Barcelona (FMPB)</t>
  </si>
  <si>
    <t>Informació i Comunicació  de Barcelona SA (ICB)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</si>
  <si>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</si>
  <si>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</si>
  <si>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</si>
  <si>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</si>
  <si>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</si>
  <si>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</si>
  <si>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</si>
  <si>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</si>
  <si>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</si>
  <si>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</si>
  <si>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</si>
  <si>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</si>
  <si>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</si>
  <si>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</si>
  <si>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</si>
  <si>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</si>
  <si>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</si>
  <si>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subministrament</t>
  </si>
  <si>
    <t>servei</t>
  </si>
  <si>
    <t>E210000010</t>
  </si>
  <si>
    <t>E210000013</t>
  </si>
  <si>
    <t>E210000022</t>
  </si>
  <si>
    <t>E210000014</t>
  </si>
  <si>
    <t>E210000009</t>
  </si>
  <si>
    <t>E210000016</t>
  </si>
  <si>
    <t>E210000020</t>
  </si>
  <si>
    <t>E210000015</t>
  </si>
  <si>
    <t>E210000019</t>
  </si>
  <si>
    <t>E210000018</t>
  </si>
  <si>
    <t>E210000012</t>
  </si>
  <si>
    <t>E210000023</t>
  </si>
  <si>
    <t>E210000021</t>
  </si>
  <si>
    <t>Adqusició paspartu fons museu dpt Restauració</t>
  </si>
  <si>
    <t>Drets reprod. imatges llibre-catàleg expo Joies</t>
  </si>
  <si>
    <t>Despeses préstec obra expo Joies</t>
  </si>
  <si>
    <t>Adquisició equipament so</t>
  </si>
  <si>
    <t>Servei missatgeria nacional maig 2021</t>
  </si>
  <si>
    <t>Servei missatgeria naconal juny 2021</t>
  </si>
  <si>
    <t>Servei missatgeria nacional juliol 2021</t>
  </si>
  <si>
    <t>Adquisició material dpt Restauració</t>
  </si>
  <si>
    <t>Adquisició material dpt Manteniment</t>
  </si>
  <si>
    <t>Adquisició material dpt manteniment</t>
  </si>
  <si>
    <t>Locomoció Escola El Turó</t>
  </si>
  <si>
    <t>revisió senyalística façanes per prod. prototips</t>
  </si>
  <si>
    <t>Estudi i proposta reforç senyalística sales</t>
  </si>
  <si>
    <t>Estudi grafològic carta Picasso</t>
  </si>
  <si>
    <t>Taula reflecxió noves eines arxiu</t>
  </si>
  <si>
    <t>adquisició material informàtic</t>
  </si>
  <si>
    <t>Itineraris gent carrer montcada</t>
  </si>
  <si>
    <t>Gravació video Mirades Entrecreuades</t>
  </si>
  <si>
    <t>Disseny elements gràfics presentació carta Utrillo</t>
  </si>
  <si>
    <t>Reparació impressora</t>
  </si>
  <si>
    <t>Assessor. i participació selecció personal manteni</t>
  </si>
  <si>
    <t>Traducció text castellà-francés expo Joies</t>
  </si>
  <si>
    <t>Traducció carta petició préstec expo Miró Picasso</t>
  </si>
  <si>
    <t>Despeses correu obres prestades expo Joies</t>
  </si>
  <si>
    <t>Disseny i desenv. visites virtuals museu</t>
  </si>
  <si>
    <t>Drets reprod. imatges expo Lola</t>
  </si>
  <si>
    <t>Drets reprod. imatges llibre.catàleg Joies</t>
  </si>
  <si>
    <t>Adquisició ampolles aigua</t>
  </si>
  <si>
    <t>Presentació Filigranas y Mamporros Carlos Pazos</t>
  </si>
  <si>
    <t>Sessió formació Sala d'actes</t>
  </si>
  <si>
    <t>Sonorització roda premsa expo Joies</t>
  </si>
  <si>
    <t>Sonorització comiat Malen Gual</t>
  </si>
  <si>
    <t>Enregistrament i muntatge video i so</t>
  </si>
  <si>
    <t>Digitalització varies obres de la col·lecció</t>
  </si>
  <si>
    <t>Formació avaluació projecte Tandem</t>
  </si>
  <si>
    <t>Activitats exposició sala Mauri</t>
  </si>
  <si>
    <t>Assegurança obra prestada expo Joies prorroga</t>
  </si>
  <si>
    <t>Realització recorreguts 3D Museu Picasso</t>
  </si>
  <si>
    <t>Honoraris Museu Picasso Dibuixa</t>
  </si>
  <si>
    <t>Manteniment jardineria</t>
  </si>
  <si>
    <t>Manteniment de jardins</t>
  </si>
  <si>
    <t>Muntatge expo alumnes Massana activ expo Joies</t>
  </si>
  <si>
    <t>Adqusició material activitats expo Joies</t>
  </si>
  <si>
    <t>Cartel·les exposició Joies d'artistes</t>
  </si>
  <si>
    <t>Adquisició material activitats Joies</t>
  </si>
  <si>
    <t>Adquisició cartel·les</t>
  </si>
  <si>
    <t>Adquisició llibres biblioteca</t>
  </si>
  <si>
    <t>Adquisició material dpt Educació</t>
  </si>
  <si>
    <t>Adquisició llibres</t>
  </si>
  <si>
    <t>Traducció textos llibre-catàleg expo Joies</t>
  </si>
  <si>
    <t>Entrevista Lluis Permanyer Arxiu memòria oral Pica</t>
  </si>
  <si>
    <t>Adquisició material oficina</t>
  </si>
  <si>
    <t>adquisició material oficina</t>
  </si>
  <si>
    <t>Adquisició material informàtic</t>
  </si>
  <si>
    <t>Drets d'autor text llibre-catàleg Quaderns</t>
  </si>
  <si>
    <t>Renovació microsoft 365 empresa premium</t>
  </si>
  <si>
    <t>Impartició curs mestres Competències emocionals</t>
  </si>
  <si>
    <t>Taller Museu Picasso Dibuixa</t>
  </si>
  <si>
    <t>Correcció textos llibre-catàleg Joies d'artista</t>
  </si>
  <si>
    <t>Carta per balanços de grisos i carta de colors</t>
  </si>
  <si>
    <t>TRaducció textos blog juliol 2021</t>
  </si>
  <si>
    <t>Estudi i assistència judici</t>
  </si>
  <si>
    <t>Assegurança obra prestada expo Joies</t>
  </si>
  <si>
    <t>40.000 un. fulls de mà</t>
  </si>
  <si>
    <t>Vinil pared parxe prorrogat</t>
  </si>
  <si>
    <t>Estudi analític mostres retrat Jaume Sabartes</t>
  </si>
  <si>
    <t>Estudi analític mostres Dona amb cofia</t>
  </si>
  <si>
    <t>Drets reprod. imatges llibre-catàleg expo Lola</t>
  </si>
  <si>
    <t>Transport valors juny 2021</t>
  </si>
  <si>
    <t>Transport valors  juliol 2021</t>
  </si>
  <si>
    <t>Transport de valors agost 2021</t>
  </si>
  <si>
    <t>Planxa impressió cartells 100x140cm a 1 tinta</t>
  </si>
  <si>
    <t>Servei correus juny 2021</t>
  </si>
  <si>
    <t>Servei correus enviarment catàlegs joies</t>
  </si>
  <si>
    <t>Servei correus llibre-catàlegs expo Joies</t>
  </si>
  <si>
    <t>Servei correus juliol 2021</t>
  </si>
  <si>
    <t>Servei correus agost 2021</t>
  </si>
  <si>
    <t>Lectura fotocopiadora 01/06-31/08/2021</t>
  </si>
  <si>
    <t>Quota anual software i terminal gestió fixatges</t>
  </si>
  <si>
    <t>Redacció informe situació jurídica contractual</t>
  </si>
  <si>
    <t>Classes d'angles virtuals març-juny 2021</t>
  </si>
  <si>
    <t>Escriptura canvi patrons notaria</t>
  </si>
  <si>
    <t>Assegurança obres expo Lola</t>
  </si>
  <si>
    <t>Assegurança obres expo Joies</t>
  </si>
  <si>
    <t>Honoraris tallerista</t>
  </si>
  <si>
    <t>Servei missatgeria estrangera juliol 2021</t>
  </si>
  <si>
    <t>Servei missatgeria internacional maig 2021</t>
  </si>
  <si>
    <t>Transport obres prestades expo Lola</t>
  </si>
  <si>
    <t>Drets reprod. imatge llibre-catàleg expo Lola</t>
  </si>
  <si>
    <t>Servei anual gestió Clorian venda taquilles</t>
  </si>
  <si>
    <t>Taller joieria per expo Joies d'artistes</t>
  </si>
  <si>
    <t>Taller Barcelona Dibuixa 2020</t>
  </si>
  <si>
    <t>drets d'autor imatges expo Jpies d'artista</t>
  </si>
  <si>
    <t>Drets d'autor redes sociales de Articket</t>
  </si>
  <si>
    <t>Curs Arti emocions juliol 2021</t>
  </si>
  <si>
    <t>Performance expo Joies</t>
  </si>
  <si>
    <t>Assegurança obra expo Lola</t>
  </si>
  <si>
    <t>Assegurança responsabilitat civil</t>
  </si>
  <si>
    <t>Prova nivell anglés procés selecció</t>
  </si>
  <si>
    <t>Proves nivell procés selecció</t>
  </si>
  <si>
    <t>ACUTANGLE SL</t>
  </si>
  <si>
    <t>AEP FUNDACION ALMINE Y BERNARD RUIZ</t>
  </si>
  <si>
    <t>ANIMA DESIGNO SL</t>
  </si>
  <si>
    <t>ARA VINC SL</t>
  </si>
  <si>
    <t>ARTE Y MEMORIA SL</t>
  </si>
  <si>
    <t>AUBERT SA</t>
  </si>
  <si>
    <t>AUTOCARES BELLO SLU</t>
  </si>
  <si>
    <t>AVANTI AVANTI ESTUDIO SL</t>
  </si>
  <si>
    <t>BARON CATALAN MARIA CRUZ</t>
  </si>
  <si>
    <t>BLASCO GALLARDO JORGE</t>
  </si>
  <si>
    <t>BRAIDINK SL</t>
  </si>
  <si>
    <t>BURGOS SANTERO RAFAEL</t>
  </si>
  <si>
    <t>BUXEDA ALIU FRANCESC</t>
  </si>
  <si>
    <t>CADAFALCH PLADEVALL LLUIS</t>
  </si>
  <si>
    <t>CCALGIR SL</t>
  </si>
  <si>
    <t>COL. OFIC. ENGINYERS INDUSTRIALS CA</t>
  </si>
  <si>
    <t>DISCOBOLE, SL</t>
  </si>
  <si>
    <t>DUPONT PATRICIA JEANNINE MADELEINE</t>
  </si>
  <si>
    <t>EL TALLER INTERACTIVO SLU</t>
  </si>
  <si>
    <t>EPIC RÉUNION DES MUSÉES NATIONAUX G</t>
  </si>
  <si>
    <t>ESPRESSA COFFEE &amp; WATER SA</t>
  </si>
  <si>
    <t>FLORS GALLO-ALCANTARA NICOLAAS</t>
  </si>
  <si>
    <t>FOTOGASULL SL</t>
  </si>
  <si>
    <t>GAITAN CLARA JORDI</t>
  </si>
  <si>
    <t>GARCIA SOLE MARIA</t>
  </si>
  <si>
    <t>HELVETIA SWISS INSURANCE COMPANY Lt</t>
  </si>
  <si>
    <t>HERRERO PLATAS LUCIA</t>
  </si>
  <si>
    <t>HERVAS CORTES ANTONIO</t>
  </si>
  <si>
    <t>INST. MPAL. PARCS I JARDINS</t>
  </si>
  <si>
    <t>JARILLO CALVARRO JUAN DE DIOS</t>
  </si>
  <si>
    <t>LABORATORIS COLOR EGM SA</t>
  </si>
  <si>
    <t>LAIETANA DE LLIBRETERIA SL</t>
  </si>
  <si>
    <t>LEONETTI ANTOINE</t>
  </si>
  <si>
    <t>LOPEZ ORTIZ SONIA</t>
  </si>
  <si>
    <t>LYRECO ESPAÑA SA</t>
  </si>
  <si>
    <t>MC CULLY MARILYN JANE</t>
  </si>
  <si>
    <t>MICROGESTIO SL</t>
  </si>
  <si>
    <t>MIRALLES PASCUAL ROSA</t>
  </si>
  <si>
    <t>MOLNAR ZSAKLIN BARBARA</t>
  </si>
  <si>
    <t>MONTEIRO GONZALEZ PAULA ELISA</t>
  </si>
  <si>
    <t>MURAY ASSOCIATS SL</t>
  </si>
  <si>
    <t>NICHOLSON ANTHONY</t>
  </si>
  <si>
    <t>NICOLAZZI XIFRA ADVOCATS S.LP</t>
  </si>
  <si>
    <t>NORDIC FORSAKRING &amp; RISKHANTERING A</t>
  </si>
  <si>
    <t>NOVA ERA PUBLICATIONS SL</t>
  </si>
  <si>
    <t>PALOSANTO COMUNICACION GRAFICA SL</t>
  </si>
  <si>
    <t>PATRIMONI 2.0 CONSULTORS SL</t>
  </si>
  <si>
    <t>POCH GARCIA SILVIA</t>
  </si>
  <si>
    <t>PROSEGUR  SERVICIOS DE EFECTIVO ESP</t>
  </si>
  <si>
    <t>PUBLI BARCELONA SL</t>
  </si>
  <si>
    <t>RAJAPACK SA</t>
  </si>
  <si>
    <t>REPROPAQUET SA</t>
  </si>
  <si>
    <t>RICOH ESPAÑA SLU</t>
  </si>
  <si>
    <t>ROBOTICS SA</t>
  </si>
  <si>
    <t>ROCA JUNYENT SL</t>
  </si>
  <si>
    <t>ROLAND PEARSON</t>
  </si>
  <si>
    <t>ROMEO GARCIA MARIO</t>
  </si>
  <si>
    <t>SA LEON EECKMAN, ASSUREURS-CONSEILS</t>
  </si>
  <si>
    <t>SAUTES GOMEZ SARA</t>
  </si>
  <si>
    <t>SEUR GEOPOST SLU</t>
  </si>
  <si>
    <t>SUSTEC OUTSOURCING SL</t>
  </si>
  <si>
    <t>TALLERES ABSA SA</t>
  </si>
  <si>
    <t>TECNICA DE TRANSPORTES INTERNACIONA</t>
  </si>
  <si>
    <t>THIERRY JACOB</t>
  </si>
  <si>
    <t>TIQUETEO SPAIN SL</t>
  </si>
  <si>
    <t>TOCORNAL GARCIA FATIMA</t>
  </si>
  <si>
    <t>VAN KREIJ MARIJ</t>
  </si>
  <si>
    <t>VEGAP (VISUAL ENTI. GEST. ART. PL.)</t>
  </si>
  <si>
    <t>VILAPUIG MORERA ORIOL</t>
  </si>
  <si>
    <t>VIÑUALES LORENZO JULIAN</t>
  </si>
  <si>
    <t>XL INSURANCE SE</t>
  </si>
  <si>
    <t>ZIGGURAT LANGUAGES SERVICES SL</t>
  </si>
  <si>
    <t>B61617064</t>
  </si>
  <si>
    <t>0823193072</t>
  </si>
  <si>
    <t>B63592935</t>
  </si>
  <si>
    <t>B59460618</t>
  </si>
  <si>
    <t>B61906236</t>
  </si>
  <si>
    <t>A58785593</t>
  </si>
  <si>
    <t>B08650160</t>
  </si>
  <si>
    <t>B65213779</t>
  </si>
  <si>
    <t>B59307918</t>
  </si>
  <si>
    <t>B17845116</t>
  </si>
  <si>
    <t>V08398554</t>
  </si>
  <si>
    <t>B60170370</t>
  </si>
  <si>
    <t>B61732095</t>
  </si>
  <si>
    <t>11692041585</t>
  </si>
  <si>
    <t>A08687204</t>
  </si>
  <si>
    <t>B66011990</t>
  </si>
  <si>
    <t>101400176</t>
  </si>
  <si>
    <t>P5801914B</t>
  </si>
  <si>
    <t>A08957284</t>
  </si>
  <si>
    <t>B08549784</t>
  </si>
  <si>
    <t>A79206223</t>
  </si>
  <si>
    <t>B58376690</t>
  </si>
  <si>
    <t>B63438006</t>
  </si>
  <si>
    <t>B17830779</t>
  </si>
  <si>
    <t>5564185014</t>
  </si>
  <si>
    <t>B64732548</t>
  </si>
  <si>
    <t>B67135491</t>
  </si>
  <si>
    <t>B65234882</t>
  </si>
  <si>
    <t>B86657640</t>
  </si>
  <si>
    <t>B58743022</t>
  </si>
  <si>
    <t>A63232805</t>
  </si>
  <si>
    <t>A58071614</t>
  </si>
  <si>
    <t>B82080177</t>
  </si>
  <si>
    <t>A08878118</t>
  </si>
  <si>
    <t>B60985421</t>
  </si>
  <si>
    <t>0455565448</t>
  </si>
  <si>
    <t>B82516600</t>
  </si>
  <si>
    <t>B65258816</t>
  </si>
  <si>
    <t>A08377269</t>
  </si>
  <si>
    <t>A46335816</t>
  </si>
  <si>
    <t>B66045345</t>
  </si>
  <si>
    <t>G79467353</t>
  </si>
  <si>
    <t>W0065403H</t>
  </si>
  <si>
    <t>B63781926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</si>
</sst>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7030A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8" fillId="0" borderId="0" applyFont="0" applyFill="0" applyBorder="0" applyAlignment="0" applyProtection="0"/>
  </cellStyleXfs>
  <cellXfs count="4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4" fillId="5" borderId="0" xfId="0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8" fillId="0" borderId="0" xfId="1" applyFont="1" applyAlignment="1">
      <alignment vertical="center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5" borderId="0" xfId="0" applyFill="1" applyAlignment="1" applyProtection="1">
      <alignment vertical="top"/>
      <protection locked="0"/>
    </xf>
    <xf numFmtId="0" fontId="8" fillId="5" borderId="0" xfId="1" applyFont="1" applyFill="1" applyAlignment="1" applyProtection="1">
      <alignment vertical="top"/>
    </xf>
    <xf numFmtId="0" fontId="15" fillId="0" borderId="0" xfId="0" applyFont="1" applyAlignment="1" applyProtection="1">
      <alignment vertical="top"/>
      <protection locked="0"/>
    </xf>
    <xf numFmtId="0" fontId="16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horizontal="left"/>
    </xf>
    <xf numFmtId="164" fontId="0" fillId="0" borderId="0" xfId="0" applyNumberFormat="1"/>
    <xf numFmtId="0" fontId="17" fillId="0" borderId="0" xfId="0" applyFont="1"/>
    <xf numFmtId="0" fontId="0" fillId="6" borderId="0" xfId="0" applyFill="1" applyAlignment="1">
      <alignment vertical="center" wrapText="1"/>
    </xf>
    <xf numFmtId="3" fontId="0" fillId="0" borderId="0" xfId="0" applyNumberFormat="1"/>
    <xf numFmtId="44" fontId="0" fillId="0" borderId="0" xfId="2" applyFont="1" applyAlignment="1" applyProtection="1">
      <alignment vertical="center"/>
      <protection locked="0"/>
    </xf>
    <xf numFmtId="14" fontId="0" fillId="0" borderId="0" xfId="0" applyNumberFormat="1" applyAlignment="1" applyProtection="1">
      <alignment horizontal="right"/>
      <protection locked="0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horizontal="center"/>
      <protection locked="0"/>
    </xf>
    <xf numFmtId="4" fontId="0" fillId="0" borderId="0" xfId="0" applyNumberFormat="1" applyAlignment="1" applyProtection="1">
      <alignment horizontal="right"/>
      <protection locked="0"/>
    </xf>
  </cellXfs>
  <cellStyles count="3">
    <cellStyle name="Enllaç" xfId="1" builtinId="8"/>
    <cellStyle name="Moneda" xfId="2" builtinId="4"/>
    <cellStyle name="Normal" xfId="0" builtinId="0"/>
  </cellStyles>
  <dxfs count="9">
    <dxf>
      <numFmt numFmtId="3" formatCode="#,##0"/>
    </dxf>
    <dxf>
      <fill>
        <patternFill patternType="solid">
          <fgColor indexed="64"/>
          <bgColor rgb="FF7030A0"/>
        </patternFill>
      </fill>
      <alignment vertical="center" wrapText="1" readingOrder="0"/>
    </dxf>
    <dxf>
      <fill>
        <patternFill patternType="solid">
          <bgColor rgb="FF7030A0"/>
        </patternFill>
      </fill>
    </dxf>
    <dxf>
      <fill>
        <patternFill patternType="solid">
          <bgColor rgb="FF7030A0"/>
        </patternFill>
      </fill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  <dxf>
      <font>
        <color rgb="FF7030A0"/>
      </font>
    </dxf>
  </dxfs>
  <tableStyles count="1" defaultTableStyle="TableStyleMedium2" defaultPivotStyle="PivotStyleLight16">
    <tableStyle name="Estil de taula dinàmica 1" table="0" count="1">
      <tableStyleElement type="wholeTabl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20.420498032407" createdVersion="4" refreshedVersion="4" minRefreshableVersion="3" recordCount="85">
  <cacheSource type="worksheet">
    <worksheetSource ref="A7:J998" sheet="Ctes Menors dins AGen 2021-TR3 "/>
  </cacheSource>
  <cacheFields count="10">
    <cacheField name="Òrgan de Contractació" numFmtId="0">
      <sharedItems containsNonDate="0" containsString="0" containsBlank="1"/>
    </cacheField>
    <cacheField name="Tipologia contracte" numFmtId="0">
      <sharedItems containsNonDate="0" containsString="0" containsBlank="1" count="1">
        <m/>
      </sharedItems>
    </cacheField>
    <cacheField name="Número de l’expedient" numFmtId="0">
      <sharedItems containsNonDate="0" containsString="0" containsBlank="1"/>
    </cacheField>
    <cacheField name="Exercici de l’expedient" numFmtId="0">
      <sharedItems containsNonDate="0" containsString="0" containsBlank="1"/>
    </cacheField>
    <cacheField name="Objecte del contracte" numFmtId="0">
      <sharedItems containsNonDate="0" containsString="0" containsBlank="1"/>
    </cacheField>
    <cacheField name="Import d’adjudicació amb IVA" numFmtId="0">
      <sharedItems containsNonDate="0" containsString="0" containsBlank="1"/>
    </cacheField>
    <cacheField name="Data inici execució" numFmtId="0">
      <sharedItems containsNonDate="0" containsString="0" containsBlank="1"/>
    </cacheField>
    <cacheField name="Data fi execució" numFmtId="0">
      <sharedItems containsNonDate="0" containsString="0" containsBlank="1"/>
    </cacheField>
    <cacheField name="Denominació empresa adjudicatària" numFmtId="0">
      <sharedItems containsNonDate="0" containsString="0" containsBlank="1"/>
    </cacheField>
    <cacheField name="NIF empresa adjudicatària_x000a_(Persones Físiques anonimitzat)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5"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  <r>
    <m/>
    <x v="0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0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7" firstHeaderRow="0" firstDataRow="1" firstDataCol="1"/>
  <pivotFields count="10"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2">
    <i>
      <x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'adjudicació amb IVA&quot;)" fld="5" subtotal="count" baseField="1" baseItem="0" numFmtId="3"/>
    <dataField name="Suma de Import d’adjudicació amb IVA" fld="5" baseField="1" baseItem="0" numFmtId="164"/>
  </dataFields>
  <formats count="8">
    <format dxfId="7">
      <pivotArea field="1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5">
      <pivotArea field="1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">
      <pivotArea field="1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0">
      <pivotArea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20899/5/GM_Pressupost_2021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M121"/>
  <sheetViews>
    <sheetView showZeros="0" tabSelected="1" topLeftCell="B1" zoomScaleNormal="100" zoomScaleSheetLayoutView="115" workbookViewId="0">
      <pane ySplit="7" topLeftCell="A88" activePane="bottomLeft" state="frozenSplit"/>
      <selection pane="bottomLeft" activeCell="E97" sqref="E97"/>
    </sheetView>
  </sheetViews>
  <sheetFormatPr defaultColWidth="11.42578125" defaultRowHeight="15" x14ac:dyDescent="0.25"/>
  <cols>
    <col min="1" max="1" width="33" style="17" customWidth="1"/>
    <col min="2" max="2" width="19.7109375" style="17" customWidth="1"/>
    <col min="3" max="3" width="24.28515625" style="17" bestFit="1" customWidth="1"/>
    <col min="4" max="4" width="14.85546875" style="17" customWidth="1"/>
    <col min="5" max="5" width="51.140625" style="17" customWidth="1"/>
    <col min="6" max="6" width="21" style="42" customWidth="1"/>
    <col min="7" max="7" width="18.28515625" style="17" customWidth="1"/>
    <col min="8" max="8" width="17.42578125" style="17" bestFit="1" customWidth="1"/>
    <col min="9" max="9" width="29.42578125" style="17" customWidth="1"/>
    <col min="10" max="10" width="23.5703125" style="17" customWidth="1"/>
    <col min="11" max="16384" width="11.42578125" style="17"/>
  </cols>
  <sheetData>
    <row r="1" spans="1:13" s="27" customFormat="1" ht="23.25" customHeight="1" x14ac:dyDescent="0.25">
      <c r="A1" s="26" t="s">
        <v>65</v>
      </c>
      <c r="E1" s="32"/>
      <c r="F1" s="33"/>
      <c r="G1" s="34" t="str">
        <f>IF(A8&lt;&gt;0,A8,"")</f>
        <v>Fundació Museu Picasso de Barcelona (FMPB)</v>
      </c>
      <c r="H1" s="32"/>
      <c r="I1" s="32"/>
      <c r="J1" s="32"/>
      <c r="K1" s="32"/>
      <c r="L1" s="32"/>
      <c r="M1" s="32"/>
    </row>
    <row r="2" spans="1:13" s="19" customFormat="1" x14ac:dyDescent="0.25">
      <c r="A2" s="28" t="s">
        <v>68</v>
      </c>
      <c r="D2" s="20"/>
      <c r="F2" s="21"/>
    </row>
    <row r="3" spans="1:13" s="19" customFormat="1" ht="14.45" x14ac:dyDescent="0.3">
      <c r="A3" s="30" t="s">
        <v>67</v>
      </c>
      <c r="D3" s="20"/>
      <c r="F3" s="21"/>
    </row>
    <row r="4" spans="1:13" s="19" customFormat="1" x14ac:dyDescent="0.25">
      <c r="A4" s="28" t="s">
        <v>63</v>
      </c>
      <c r="D4" s="20"/>
      <c r="F4" s="20"/>
    </row>
    <row r="5" spans="1:13" s="19" customFormat="1" ht="17.25" customHeight="1" x14ac:dyDescent="0.25">
      <c r="A5" s="28" t="s">
        <v>64</v>
      </c>
      <c r="D5" s="20"/>
      <c r="F5" s="20"/>
    </row>
    <row r="6" spans="1:13" s="19" customFormat="1" ht="7.15" customHeight="1" x14ac:dyDescent="0.3">
      <c r="A6" s="22"/>
      <c r="B6" s="23"/>
      <c r="C6" s="24"/>
    </row>
    <row r="7" spans="1:13" s="18" customFormat="1" ht="45" customHeight="1" x14ac:dyDescent="0.25">
      <c r="A7" s="15" t="s">
        <v>62</v>
      </c>
      <c r="B7" s="29" t="s">
        <v>7</v>
      </c>
      <c r="C7" s="25" t="s">
        <v>0</v>
      </c>
      <c r="D7" s="25" t="s">
        <v>1</v>
      </c>
      <c r="E7" s="16" t="s">
        <v>2</v>
      </c>
      <c r="F7" s="25" t="s">
        <v>3</v>
      </c>
      <c r="G7" s="25" t="s">
        <v>5</v>
      </c>
      <c r="H7" s="25" t="s">
        <v>6</v>
      </c>
      <c r="I7" s="16" t="s">
        <v>4</v>
      </c>
      <c r="J7" s="25" t="s">
        <v>66</v>
      </c>
    </row>
    <row r="8" spans="1:13" ht="32.25" customHeight="1" x14ac:dyDescent="0.25">
      <c r="A8" s="31" t="s">
        <v>82</v>
      </c>
      <c r="B8" s="43" t="s">
        <v>101</v>
      </c>
      <c r="C8" s="44" t="s">
        <v>103</v>
      </c>
      <c r="D8" s="45">
        <v>2021</v>
      </c>
      <c r="E8" s="44" t="s">
        <v>116</v>
      </c>
      <c r="F8" s="46">
        <v>466.84</v>
      </c>
      <c r="G8" s="43">
        <v>44397</v>
      </c>
      <c r="H8" s="43">
        <v>44397</v>
      </c>
      <c r="I8" s="44" t="s">
        <v>216</v>
      </c>
      <c r="J8" s="44" t="s">
        <v>288</v>
      </c>
    </row>
    <row r="9" spans="1:13" ht="25.5" customHeight="1" x14ac:dyDescent="0.25">
      <c r="B9" s="43" t="s">
        <v>101</v>
      </c>
      <c r="C9" s="44" t="s">
        <v>103</v>
      </c>
      <c r="D9" s="45">
        <v>2021</v>
      </c>
      <c r="E9" s="44" t="s">
        <v>116</v>
      </c>
      <c r="F9" s="46">
        <v>498.88</v>
      </c>
      <c r="G9" s="43">
        <v>44397</v>
      </c>
      <c r="H9" s="43">
        <v>44397</v>
      </c>
      <c r="I9" s="44" t="s">
        <v>216</v>
      </c>
      <c r="J9" s="44" t="s">
        <v>288</v>
      </c>
    </row>
    <row r="10" spans="1:13" ht="25.5" customHeight="1" x14ac:dyDescent="0.25">
      <c r="B10" s="43" t="s">
        <v>102</v>
      </c>
      <c r="C10" s="44" t="s">
        <v>104</v>
      </c>
      <c r="D10" s="45">
        <v>2021</v>
      </c>
      <c r="E10" s="44" t="s">
        <v>117</v>
      </c>
      <c r="F10" s="46">
        <v>97</v>
      </c>
      <c r="G10" s="43">
        <v>44379</v>
      </c>
      <c r="H10" s="43">
        <v>44379</v>
      </c>
      <c r="I10" s="44" t="s">
        <v>217</v>
      </c>
      <c r="J10" s="44" t="s">
        <v>289</v>
      </c>
    </row>
    <row r="11" spans="1:13" ht="25.5" customHeight="1" x14ac:dyDescent="0.25">
      <c r="B11" s="43" t="s">
        <v>102</v>
      </c>
      <c r="C11" s="44" t="s">
        <v>105</v>
      </c>
      <c r="D11" s="45">
        <v>2021</v>
      </c>
      <c r="E11" s="44" t="s">
        <v>118</v>
      </c>
      <c r="F11" s="46">
        <v>565.30999999999995</v>
      </c>
      <c r="G11" s="43">
        <v>44403</v>
      </c>
      <c r="H11" s="43">
        <v>44403</v>
      </c>
      <c r="I11" s="44" t="s">
        <v>217</v>
      </c>
      <c r="J11" s="44" t="s">
        <v>289</v>
      </c>
    </row>
    <row r="12" spans="1:13" ht="25.5" customHeight="1" x14ac:dyDescent="0.25">
      <c r="B12" s="43" t="s">
        <v>101</v>
      </c>
      <c r="C12" s="44" t="s">
        <v>106</v>
      </c>
      <c r="D12" s="45">
        <v>2021</v>
      </c>
      <c r="E12" s="44" t="s">
        <v>119</v>
      </c>
      <c r="F12" s="46">
        <v>773.36</v>
      </c>
      <c r="G12" s="43">
        <v>44411</v>
      </c>
      <c r="H12" s="43">
        <v>44411</v>
      </c>
      <c r="I12" s="44" t="s">
        <v>218</v>
      </c>
      <c r="J12" s="44" t="s">
        <v>290</v>
      </c>
    </row>
    <row r="13" spans="1:13" ht="25.5" customHeight="1" x14ac:dyDescent="0.25">
      <c r="B13" s="43" t="s">
        <v>101</v>
      </c>
      <c r="C13" s="44" t="s">
        <v>106</v>
      </c>
      <c r="D13" s="45">
        <v>2021</v>
      </c>
      <c r="E13" s="44" t="s">
        <v>119</v>
      </c>
      <c r="F13" s="46">
        <v>59.11</v>
      </c>
      <c r="G13" s="43">
        <v>44440</v>
      </c>
      <c r="H13" s="43">
        <v>44440</v>
      </c>
      <c r="I13" s="44" t="s">
        <v>218</v>
      </c>
      <c r="J13" s="44" t="s">
        <v>290</v>
      </c>
    </row>
    <row r="14" spans="1:13" x14ac:dyDescent="0.25">
      <c r="B14" s="43" t="s">
        <v>102</v>
      </c>
      <c r="C14" s="44" t="s">
        <v>107</v>
      </c>
      <c r="D14" s="45">
        <v>2021</v>
      </c>
      <c r="E14" s="44" t="s">
        <v>120</v>
      </c>
      <c r="F14" s="46">
        <v>233.52</v>
      </c>
      <c r="G14" s="43">
        <v>44389</v>
      </c>
      <c r="H14" s="43">
        <v>44389</v>
      </c>
      <c r="I14" s="44" t="s">
        <v>219</v>
      </c>
      <c r="J14" s="44" t="s">
        <v>291</v>
      </c>
    </row>
    <row r="15" spans="1:13" x14ac:dyDescent="0.25">
      <c r="B15" s="43" t="s">
        <v>102</v>
      </c>
      <c r="C15" s="44" t="s">
        <v>107</v>
      </c>
      <c r="D15" s="45">
        <v>2021</v>
      </c>
      <c r="E15" s="44" t="s">
        <v>121</v>
      </c>
      <c r="F15" s="46">
        <v>152.38</v>
      </c>
      <c r="G15" s="43">
        <v>44404</v>
      </c>
      <c r="H15" s="43">
        <v>44404</v>
      </c>
      <c r="I15" s="44" t="s">
        <v>219</v>
      </c>
      <c r="J15" s="44" t="s">
        <v>291</v>
      </c>
    </row>
    <row r="16" spans="1:13" x14ac:dyDescent="0.25">
      <c r="B16" s="43" t="s">
        <v>102</v>
      </c>
      <c r="C16" s="44" t="s">
        <v>107</v>
      </c>
      <c r="D16" s="45">
        <v>2021</v>
      </c>
      <c r="E16" s="44" t="s">
        <v>122</v>
      </c>
      <c r="F16" s="46">
        <v>154.47</v>
      </c>
      <c r="G16" s="43">
        <v>44442</v>
      </c>
      <c r="H16" s="43">
        <v>44442</v>
      </c>
      <c r="I16" s="44" t="s">
        <v>219</v>
      </c>
      <c r="J16" s="44" t="s">
        <v>291</v>
      </c>
    </row>
    <row r="17" spans="2:10" x14ac:dyDescent="0.25">
      <c r="B17" s="43" t="s">
        <v>101</v>
      </c>
      <c r="C17" s="44" t="s">
        <v>103</v>
      </c>
      <c r="D17" s="45">
        <v>2021</v>
      </c>
      <c r="E17" s="44" t="s">
        <v>123</v>
      </c>
      <c r="F17" s="46">
        <v>916.5</v>
      </c>
      <c r="G17" s="43">
        <v>44407</v>
      </c>
      <c r="H17" s="43">
        <v>44407</v>
      </c>
      <c r="I17" s="44" t="s">
        <v>220</v>
      </c>
      <c r="J17" s="44" t="s">
        <v>292</v>
      </c>
    </row>
    <row r="18" spans="2:10" x14ac:dyDescent="0.25">
      <c r="B18" s="43" t="s">
        <v>101</v>
      </c>
      <c r="C18" s="44" t="s">
        <v>103</v>
      </c>
      <c r="D18" s="45">
        <v>2021</v>
      </c>
      <c r="E18" s="44" t="s">
        <v>123</v>
      </c>
      <c r="F18" s="46">
        <v>165.29</v>
      </c>
      <c r="G18" s="43">
        <v>44407</v>
      </c>
      <c r="H18" s="43">
        <v>44407</v>
      </c>
      <c r="I18" s="44" t="s">
        <v>220</v>
      </c>
      <c r="J18" s="44" t="s">
        <v>292</v>
      </c>
    </row>
    <row r="19" spans="2:10" x14ac:dyDescent="0.25">
      <c r="B19" s="43" t="s">
        <v>101</v>
      </c>
      <c r="C19" s="44" t="s">
        <v>108</v>
      </c>
      <c r="D19" s="45">
        <v>2021</v>
      </c>
      <c r="E19" s="44" t="s">
        <v>124</v>
      </c>
      <c r="F19" s="46">
        <v>235.01</v>
      </c>
      <c r="G19" s="43">
        <v>44397</v>
      </c>
      <c r="H19" s="43">
        <v>44397</v>
      </c>
      <c r="I19" s="44" t="s">
        <v>221</v>
      </c>
      <c r="J19" s="44" t="s">
        <v>293</v>
      </c>
    </row>
    <row r="20" spans="2:10" x14ac:dyDescent="0.25">
      <c r="B20" s="43" t="s">
        <v>101</v>
      </c>
      <c r="C20" s="44" t="s">
        <v>108</v>
      </c>
      <c r="D20" s="45">
        <v>2021</v>
      </c>
      <c r="E20" s="44" t="s">
        <v>124</v>
      </c>
      <c r="F20" s="46">
        <v>387.97</v>
      </c>
      <c r="G20" s="43">
        <v>44438</v>
      </c>
      <c r="H20" s="43">
        <v>44438</v>
      </c>
      <c r="I20" s="44" t="s">
        <v>221</v>
      </c>
      <c r="J20" s="44" t="s">
        <v>293</v>
      </c>
    </row>
    <row r="21" spans="2:10" x14ac:dyDescent="0.25">
      <c r="B21" s="43" t="s">
        <v>101</v>
      </c>
      <c r="C21" s="44" t="s">
        <v>108</v>
      </c>
      <c r="D21" s="45">
        <v>2021</v>
      </c>
      <c r="E21" s="44" t="s">
        <v>125</v>
      </c>
      <c r="F21" s="46">
        <v>18.399999999999999</v>
      </c>
      <c r="G21" s="43">
        <v>44447</v>
      </c>
      <c r="H21" s="43">
        <v>44447</v>
      </c>
      <c r="I21" s="44" t="s">
        <v>221</v>
      </c>
      <c r="J21" s="44" t="s">
        <v>293</v>
      </c>
    </row>
    <row r="22" spans="2:10" x14ac:dyDescent="0.25">
      <c r="B22" s="43" t="s">
        <v>101</v>
      </c>
      <c r="C22" s="44" t="s">
        <v>108</v>
      </c>
      <c r="D22" s="45">
        <v>2021</v>
      </c>
      <c r="E22" s="44" t="s">
        <v>124</v>
      </c>
      <c r="F22" s="46">
        <v>430.19</v>
      </c>
      <c r="G22" s="43">
        <v>44453</v>
      </c>
      <c r="H22" s="43">
        <v>44453</v>
      </c>
      <c r="I22" s="44" t="s">
        <v>221</v>
      </c>
      <c r="J22" s="44" t="s">
        <v>293</v>
      </c>
    </row>
    <row r="23" spans="2:10" x14ac:dyDescent="0.25">
      <c r="B23" s="43" t="s">
        <v>102</v>
      </c>
      <c r="C23" s="44" t="s">
        <v>109</v>
      </c>
      <c r="D23" s="45">
        <v>2021</v>
      </c>
      <c r="E23" s="44" t="s">
        <v>126</v>
      </c>
      <c r="F23" s="46">
        <v>494</v>
      </c>
      <c r="G23" s="43">
        <v>44397</v>
      </c>
      <c r="H23" s="43">
        <v>44397</v>
      </c>
      <c r="I23" s="44" t="s">
        <v>222</v>
      </c>
      <c r="J23" s="44" t="s">
        <v>294</v>
      </c>
    </row>
    <row r="24" spans="2:10" x14ac:dyDescent="0.25">
      <c r="B24" s="43" t="s">
        <v>102</v>
      </c>
      <c r="C24" s="44" t="s">
        <v>106</v>
      </c>
      <c r="D24" s="45">
        <v>2021</v>
      </c>
      <c r="E24" s="44" t="s">
        <v>127</v>
      </c>
      <c r="F24" s="46">
        <v>484</v>
      </c>
      <c r="G24" s="43">
        <v>44403</v>
      </c>
      <c r="H24" s="43">
        <v>44403</v>
      </c>
      <c r="I24" s="44" t="s">
        <v>223</v>
      </c>
      <c r="J24" s="44" t="s">
        <v>295</v>
      </c>
    </row>
    <row r="25" spans="2:10" x14ac:dyDescent="0.25">
      <c r="B25" s="43" t="s">
        <v>102</v>
      </c>
      <c r="C25" s="44" t="s">
        <v>106</v>
      </c>
      <c r="D25" s="45">
        <v>2021</v>
      </c>
      <c r="E25" s="44" t="s">
        <v>128</v>
      </c>
      <c r="F25" s="46">
        <v>701.8</v>
      </c>
      <c r="G25" s="43">
        <v>44403</v>
      </c>
      <c r="H25" s="43">
        <v>44403</v>
      </c>
      <c r="I25" s="44" t="s">
        <v>223</v>
      </c>
      <c r="J25" s="44" t="s">
        <v>295</v>
      </c>
    </row>
    <row r="26" spans="2:10" x14ac:dyDescent="0.25">
      <c r="B26" s="43" t="s">
        <v>102</v>
      </c>
      <c r="C26" s="44" t="s">
        <v>103</v>
      </c>
      <c r="D26" s="45">
        <v>2021</v>
      </c>
      <c r="E26" s="44" t="s">
        <v>129</v>
      </c>
      <c r="F26" s="46">
        <v>302.5</v>
      </c>
      <c r="G26" s="43">
        <v>44453</v>
      </c>
      <c r="H26" s="43">
        <v>44453</v>
      </c>
      <c r="I26" s="44" t="s">
        <v>224</v>
      </c>
      <c r="J26" s="44"/>
    </row>
    <row r="27" spans="2:10" x14ac:dyDescent="0.25">
      <c r="B27" s="43" t="s">
        <v>102</v>
      </c>
      <c r="C27" s="44" t="s">
        <v>110</v>
      </c>
      <c r="D27" s="45">
        <v>2021</v>
      </c>
      <c r="E27" s="44" t="s">
        <v>130</v>
      </c>
      <c r="F27" s="46">
        <v>500</v>
      </c>
      <c r="G27" s="43">
        <v>44386</v>
      </c>
      <c r="H27" s="43">
        <v>44386</v>
      </c>
      <c r="I27" s="44" t="s">
        <v>225</v>
      </c>
      <c r="J27" s="44"/>
    </row>
    <row r="28" spans="2:10" x14ac:dyDescent="0.25">
      <c r="B28" s="43" t="s">
        <v>101</v>
      </c>
      <c r="C28" s="44" t="s">
        <v>107</v>
      </c>
      <c r="D28" s="45">
        <v>2021</v>
      </c>
      <c r="E28" s="44" t="s">
        <v>131</v>
      </c>
      <c r="F28" s="46">
        <v>145.32</v>
      </c>
      <c r="G28" s="43">
        <v>44407</v>
      </c>
      <c r="H28" s="43">
        <v>44407</v>
      </c>
      <c r="I28" s="44" t="s">
        <v>226</v>
      </c>
      <c r="J28" s="44" t="s">
        <v>296</v>
      </c>
    </row>
    <row r="29" spans="2:10" ht="14.45" x14ac:dyDescent="0.3">
      <c r="B29" s="43" t="s">
        <v>102</v>
      </c>
      <c r="C29" s="44" t="s">
        <v>111</v>
      </c>
      <c r="D29" s="45">
        <v>2021</v>
      </c>
      <c r="E29" s="44" t="s">
        <v>132</v>
      </c>
      <c r="F29" s="46">
        <v>484</v>
      </c>
      <c r="G29" s="43">
        <v>44397</v>
      </c>
      <c r="H29" s="43">
        <v>44397</v>
      </c>
      <c r="I29" s="44" t="s">
        <v>227</v>
      </c>
      <c r="J29" s="44"/>
    </row>
    <row r="30" spans="2:10" x14ac:dyDescent="0.25">
      <c r="B30" s="43" t="s">
        <v>102</v>
      </c>
      <c r="C30" s="44" t="s">
        <v>111</v>
      </c>
      <c r="D30" s="45">
        <v>2021</v>
      </c>
      <c r="E30" s="44" t="s">
        <v>133</v>
      </c>
      <c r="F30" s="46">
        <v>2117.5</v>
      </c>
      <c r="G30" s="43">
        <v>44379</v>
      </c>
      <c r="H30" s="43">
        <v>44379</v>
      </c>
      <c r="I30" s="44" t="s">
        <v>228</v>
      </c>
      <c r="J30" s="44"/>
    </row>
    <row r="31" spans="2:10" x14ac:dyDescent="0.25">
      <c r="B31" s="43" t="s">
        <v>102</v>
      </c>
      <c r="C31" s="44" t="s">
        <v>105</v>
      </c>
      <c r="D31" s="45">
        <v>2021</v>
      </c>
      <c r="E31" s="44" t="s">
        <v>134</v>
      </c>
      <c r="F31" s="46">
        <v>499.73</v>
      </c>
      <c r="G31" s="43">
        <v>44456</v>
      </c>
      <c r="H31" s="43">
        <v>44456</v>
      </c>
      <c r="I31" s="44" t="s">
        <v>229</v>
      </c>
      <c r="J31" s="44"/>
    </row>
    <row r="32" spans="2:10" x14ac:dyDescent="0.25">
      <c r="B32" s="43" t="s">
        <v>102</v>
      </c>
      <c r="C32" s="44" t="s">
        <v>112</v>
      </c>
      <c r="D32" s="45">
        <v>2021</v>
      </c>
      <c r="E32" s="44" t="s">
        <v>135</v>
      </c>
      <c r="F32" s="46">
        <v>115.62</v>
      </c>
      <c r="G32" s="43">
        <v>44379</v>
      </c>
      <c r="H32" s="43">
        <v>44379</v>
      </c>
      <c r="I32" s="44" t="s">
        <v>230</v>
      </c>
      <c r="J32" s="44" t="s">
        <v>297</v>
      </c>
    </row>
    <row r="33" spans="2:10" x14ac:dyDescent="0.25">
      <c r="B33" s="43" t="s">
        <v>102</v>
      </c>
      <c r="C33" s="44" t="s">
        <v>107</v>
      </c>
      <c r="D33" s="45">
        <v>2021</v>
      </c>
      <c r="E33" s="44" t="s">
        <v>136</v>
      </c>
      <c r="F33" s="46">
        <v>3388</v>
      </c>
      <c r="G33" s="43">
        <v>44453</v>
      </c>
      <c r="H33" s="43">
        <v>44453</v>
      </c>
      <c r="I33" s="44" t="s">
        <v>231</v>
      </c>
      <c r="J33" s="44" t="s">
        <v>298</v>
      </c>
    </row>
    <row r="34" spans="2:10" x14ac:dyDescent="0.25">
      <c r="B34" s="43" t="s">
        <v>102</v>
      </c>
      <c r="C34" s="44" t="s">
        <v>105</v>
      </c>
      <c r="D34" s="45">
        <v>2021</v>
      </c>
      <c r="E34" s="44" t="s">
        <v>137</v>
      </c>
      <c r="F34" s="46">
        <v>42.35</v>
      </c>
      <c r="G34" s="43">
        <v>44379</v>
      </c>
      <c r="H34" s="43">
        <v>44379</v>
      </c>
      <c r="I34" s="44" t="s">
        <v>232</v>
      </c>
      <c r="J34" s="44" t="s">
        <v>299</v>
      </c>
    </row>
    <row r="35" spans="2:10" ht="14.45" x14ac:dyDescent="0.3">
      <c r="B35" s="43" t="s">
        <v>102</v>
      </c>
      <c r="C35" s="44" t="s">
        <v>105</v>
      </c>
      <c r="D35" s="45">
        <v>2021</v>
      </c>
      <c r="E35" s="44" t="s">
        <v>138</v>
      </c>
      <c r="F35" s="46">
        <v>576.73</v>
      </c>
      <c r="G35" s="43">
        <v>44403</v>
      </c>
      <c r="H35" s="43">
        <v>44403</v>
      </c>
      <c r="I35" s="44" t="s">
        <v>232</v>
      </c>
      <c r="J35" s="44" t="s">
        <v>299</v>
      </c>
    </row>
    <row r="36" spans="2:10" ht="14.45" x14ac:dyDescent="0.3">
      <c r="B36" s="43" t="s">
        <v>102</v>
      </c>
      <c r="C36" s="44" t="s">
        <v>105</v>
      </c>
      <c r="D36" s="45">
        <v>2021</v>
      </c>
      <c r="E36" s="44" t="s">
        <v>139</v>
      </c>
      <c r="F36" s="46">
        <v>1887.6</v>
      </c>
      <c r="G36" s="43">
        <v>44403</v>
      </c>
      <c r="H36" s="43">
        <v>44403</v>
      </c>
      <c r="I36" s="44" t="s">
        <v>233</v>
      </c>
      <c r="J36" s="44"/>
    </row>
    <row r="37" spans="2:10" x14ac:dyDescent="0.25">
      <c r="B37" s="43" t="s">
        <v>102</v>
      </c>
      <c r="C37" s="44" t="s">
        <v>109</v>
      </c>
      <c r="D37" s="45">
        <v>2021</v>
      </c>
      <c r="E37" s="44" t="s">
        <v>140</v>
      </c>
      <c r="F37" s="46">
        <v>4235</v>
      </c>
      <c r="G37" s="43">
        <v>44379</v>
      </c>
      <c r="H37" s="43">
        <v>44379</v>
      </c>
      <c r="I37" s="44" t="s">
        <v>234</v>
      </c>
      <c r="J37" s="44" t="s">
        <v>300</v>
      </c>
    </row>
    <row r="38" spans="2:10" ht="14.45" x14ac:dyDescent="0.3">
      <c r="B38" s="43" t="s">
        <v>102</v>
      </c>
      <c r="C38" s="44" t="s">
        <v>105</v>
      </c>
      <c r="D38" s="45">
        <v>2021</v>
      </c>
      <c r="E38" s="44" t="s">
        <v>141</v>
      </c>
      <c r="F38" s="46">
        <v>745.36</v>
      </c>
      <c r="G38" s="43">
        <v>44440</v>
      </c>
      <c r="H38" s="43">
        <v>44440</v>
      </c>
      <c r="I38" s="44" t="s">
        <v>235</v>
      </c>
      <c r="J38" s="44" t="s">
        <v>301</v>
      </c>
    </row>
    <row r="39" spans="2:10" ht="14.45" x14ac:dyDescent="0.3">
      <c r="B39" s="43" t="s">
        <v>102</v>
      </c>
      <c r="C39" s="44" t="s">
        <v>104</v>
      </c>
      <c r="D39" s="45">
        <v>2021</v>
      </c>
      <c r="E39" s="44" t="s">
        <v>142</v>
      </c>
      <c r="F39" s="46">
        <v>2057</v>
      </c>
      <c r="G39" s="43">
        <v>44447</v>
      </c>
      <c r="H39" s="43">
        <v>44447</v>
      </c>
      <c r="I39" s="44" t="s">
        <v>235</v>
      </c>
      <c r="J39" s="44" t="s">
        <v>301</v>
      </c>
    </row>
    <row r="40" spans="2:10" x14ac:dyDescent="0.25">
      <c r="B40" s="43" t="s">
        <v>101</v>
      </c>
      <c r="C40" s="44" t="s">
        <v>107</v>
      </c>
      <c r="D40" s="45">
        <v>2021</v>
      </c>
      <c r="E40" s="44" t="s">
        <v>143</v>
      </c>
      <c r="F40" s="46">
        <v>54</v>
      </c>
      <c r="G40" s="43">
        <v>44453</v>
      </c>
      <c r="H40" s="43">
        <v>44453</v>
      </c>
      <c r="I40" s="44" t="s">
        <v>236</v>
      </c>
      <c r="J40" s="44" t="s">
        <v>302</v>
      </c>
    </row>
    <row r="41" spans="2:10" x14ac:dyDescent="0.25">
      <c r="B41" s="43" t="s">
        <v>101</v>
      </c>
      <c r="C41" s="44" t="s">
        <v>107</v>
      </c>
      <c r="D41" s="45">
        <v>2021</v>
      </c>
      <c r="E41" s="44" t="s">
        <v>143</v>
      </c>
      <c r="F41" s="46">
        <v>54</v>
      </c>
      <c r="G41" s="43">
        <v>44453</v>
      </c>
      <c r="H41" s="43">
        <v>44453</v>
      </c>
      <c r="I41" s="44" t="s">
        <v>236</v>
      </c>
      <c r="J41" s="44" t="s">
        <v>302</v>
      </c>
    </row>
    <row r="42" spans="2:10" x14ac:dyDescent="0.25">
      <c r="B42" s="43" t="s">
        <v>102</v>
      </c>
      <c r="C42" s="44" t="s">
        <v>108</v>
      </c>
      <c r="D42" s="45">
        <v>2021</v>
      </c>
      <c r="E42" s="44" t="s">
        <v>144</v>
      </c>
      <c r="F42" s="46">
        <v>332.75</v>
      </c>
      <c r="G42" s="43">
        <v>44397</v>
      </c>
      <c r="H42" s="43">
        <v>44397</v>
      </c>
      <c r="I42" s="44" t="s">
        <v>237</v>
      </c>
      <c r="J42" s="44"/>
    </row>
    <row r="43" spans="2:10" x14ac:dyDescent="0.25">
      <c r="B43" s="43" t="s">
        <v>102</v>
      </c>
      <c r="C43" s="44" t="s">
        <v>108</v>
      </c>
      <c r="D43" s="45">
        <v>2021</v>
      </c>
      <c r="E43" s="44" t="s">
        <v>145</v>
      </c>
      <c r="F43" s="46">
        <v>332.75</v>
      </c>
      <c r="G43" s="43">
        <v>44397</v>
      </c>
      <c r="H43" s="43">
        <v>44397</v>
      </c>
      <c r="I43" s="44" t="s">
        <v>237</v>
      </c>
      <c r="J43" s="44"/>
    </row>
    <row r="44" spans="2:10" x14ac:dyDescent="0.25">
      <c r="B44" s="43" t="s">
        <v>102</v>
      </c>
      <c r="C44" s="44" t="s">
        <v>108</v>
      </c>
      <c r="D44" s="45">
        <v>2021</v>
      </c>
      <c r="E44" s="44" t="s">
        <v>146</v>
      </c>
      <c r="F44" s="46">
        <v>514.25</v>
      </c>
      <c r="G44" s="43">
        <v>44397</v>
      </c>
      <c r="H44" s="43">
        <v>44397</v>
      </c>
      <c r="I44" s="44" t="s">
        <v>237</v>
      </c>
      <c r="J44" s="44"/>
    </row>
    <row r="45" spans="2:10" x14ac:dyDescent="0.25">
      <c r="B45" s="43" t="s">
        <v>102</v>
      </c>
      <c r="C45" s="44" t="s">
        <v>108</v>
      </c>
      <c r="D45" s="45">
        <v>2021</v>
      </c>
      <c r="E45" s="44" t="s">
        <v>147</v>
      </c>
      <c r="F45" s="46">
        <v>405.35</v>
      </c>
      <c r="G45" s="43">
        <v>44397</v>
      </c>
      <c r="H45" s="43">
        <v>44397</v>
      </c>
      <c r="I45" s="44" t="s">
        <v>237</v>
      </c>
      <c r="J45" s="44"/>
    </row>
    <row r="46" spans="2:10" x14ac:dyDescent="0.25">
      <c r="B46" s="43" t="s">
        <v>102</v>
      </c>
      <c r="C46" s="44" t="s">
        <v>108</v>
      </c>
      <c r="D46" s="45">
        <v>2021</v>
      </c>
      <c r="E46" s="44" t="s">
        <v>148</v>
      </c>
      <c r="F46" s="46">
        <v>2543.42</v>
      </c>
      <c r="G46" s="43">
        <v>44397</v>
      </c>
      <c r="H46" s="43">
        <v>44397</v>
      </c>
      <c r="I46" s="44" t="s">
        <v>237</v>
      </c>
      <c r="J46" s="44"/>
    </row>
    <row r="47" spans="2:10" x14ac:dyDescent="0.25">
      <c r="B47" s="43" t="s">
        <v>102</v>
      </c>
      <c r="C47" s="44" t="s">
        <v>113</v>
      </c>
      <c r="D47" s="45">
        <v>2021</v>
      </c>
      <c r="E47" s="44" t="s">
        <v>149</v>
      </c>
      <c r="F47" s="46">
        <v>786.5</v>
      </c>
      <c r="G47" s="43">
        <v>44447</v>
      </c>
      <c r="H47" s="43">
        <v>44447</v>
      </c>
      <c r="I47" s="44" t="s">
        <v>238</v>
      </c>
      <c r="J47" s="44" t="s">
        <v>303</v>
      </c>
    </row>
    <row r="48" spans="2:10" x14ac:dyDescent="0.25">
      <c r="B48" s="43" t="s">
        <v>102</v>
      </c>
      <c r="C48" s="44" t="s">
        <v>109</v>
      </c>
      <c r="D48" s="45">
        <v>2021</v>
      </c>
      <c r="E48" s="44" t="s">
        <v>150</v>
      </c>
      <c r="F48" s="46">
        <v>730</v>
      </c>
      <c r="G48" s="43">
        <v>44379</v>
      </c>
      <c r="H48" s="43">
        <v>44379</v>
      </c>
      <c r="I48" s="44" t="s">
        <v>239</v>
      </c>
      <c r="J48" s="44"/>
    </row>
    <row r="49" spans="2:10" x14ac:dyDescent="0.25">
      <c r="B49" s="43" t="s">
        <v>102</v>
      </c>
      <c r="C49" s="44" t="s">
        <v>111</v>
      </c>
      <c r="D49" s="45">
        <v>2021</v>
      </c>
      <c r="E49" s="44" t="s">
        <v>151</v>
      </c>
      <c r="F49" s="46">
        <v>400</v>
      </c>
      <c r="G49" s="43">
        <v>44379</v>
      </c>
      <c r="H49" s="43">
        <v>44379</v>
      </c>
      <c r="I49" s="44" t="s">
        <v>240</v>
      </c>
      <c r="J49" s="44"/>
    </row>
    <row r="50" spans="2:10" x14ac:dyDescent="0.25">
      <c r="B50" s="43" t="s">
        <v>102</v>
      </c>
      <c r="C50" s="44" t="s">
        <v>105</v>
      </c>
      <c r="D50" s="45">
        <v>2021</v>
      </c>
      <c r="E50" s="44" t="s">
        <v>152</v>
      </c>
      <c r="F50" s="46">
        <v>2077.4699999999998</v>
      </c>
      <c r="G50" s="43">
        <v>44440</v>
      </c>
      <c r="H50" s="43">
        <v>44440</v>
      </c>
      <c r="I50" s="44" t="s">
        <v>241</v>
      </c>
      <c r="J50" s="44" t="s">
        <v>304</v>
      </c>
    </row>
    <row r="51" spans="2:10" x14ac:dyDescent="0.25">
      <c r="B51" s="43" t="s">
        <v>102</v>
      </c>
      <c r="C51" s="44" t="s">
        <v>111</v>
      </c>
      <c r="D51" s="45">
        <v>2021</v>
      </c>
      <c r="E51" s="44" t="s">
        <v>153</v>
      </c>
      <c r="F51" s="46">
        <v>786.5</v>
      </c>
      <c r="G51" s="43">
        <v>44453</v>
      </c>
      <c r="H51" s="43">
        <v>44453</v>
      </c>
      <c r="I51" s="44" t="s">
        <v>242</v>
      </c>
      <c r="J51" s="44"/>
    </row>
    <row r="52" spans="2:10" x14ac:dyDescent="0.25">
      <c r="B52" s="43" t="s">
        <v>102</v>
      </c>
      <c r="C52" s="44" t="s">
        <v>111</v>
      </c>
      <c r="D52" s="45">
        <v>2021</v>
      </c>
      <c r="E52" s="44" t="s">
        <v>154</v>
      </c>
      <c r="F52" s="46">
        <v>400</v>
      </c>
      <c r="G52" s="43">
        <v>44379</v>
      </c>
      <c r="H52" s="43">
        <v>44379</v>
      </c>
      <c r="I52" s="44" t="s">
        <v>243</v>
      </c>
      <c r="J52" s="44"/>
    </row>
    <row r="53" spans="2:10" x14ac:dyDescent="0.25">
      <c r="B53" s="43" t="s">
        <v>102</v>
      </c>
      <c r="C53" s="44" t="s">
        <v>108</v>
      </c>
      <c r="D53" s="45">
        <v>2021</v>
      </c>
      <c r="E53" s="44" t="s">
        <v>155</v>
      </c>
      <c r="F53" s="46">
        <v>236.41</v>
      </c>
      <c r="G53" s="43">
        <v>44397</v>
      </c>
      <c r="H53" s="43">
        <v>44397</v>
      </c>
      <c r="I53" s="44" t="s">
        <v>244</v>
      </c>
      <c r="J53" s="44" t="s">
        <v>305</v>
      </c>
    </row>
    <row r="54" spans="2:10" x14ac:dyDescent="0.25">
      <c r="B54" s="43" t="s">
        <v>102</v>
      </c>
      <c r="C54" s="44" t="s">
        <v>108</v>
      </c>
      <c r="D54" s="45">
        <v>2021</v>
      </c>
      <c r="E54" s="44" t="s">
        <v>156</v>
      </c>
      <c r="F54" s="46">
        <v>236.41</v>
      </c>
      <c r="G54" s="43">
        <v>44447</v>
      </c>
      <c r="H54" s="43">
        <v>44447</v>
      </c>
      <c r="I54" s="44" t="s">
        <v>244</v>
      </c>
      <c r="J54" s="44" t="s">
        <v>305</v>
      </c>
    </row>
    <row r="55" spans="2:10" x14ac:dyDescent="0.25">
      <c r="B55" s="43" t="s">
        <v>102</v>
      </c>
      <c r="C55" s="44" t="s">
        <v>108</v>
      </c>
      <c r="D55" s="45">
        <v>2021</v>
      </c>
      <c r="E55" s="44" t="s">
        <v>156</v>
      </c>
      <c r="F55" s="46">
        <v>236.41</v>
      </c>
      <c r="G55" s="43">
        <v>44447</v>
      </c>
      <c r="H55" s="43">
        <v>44447</v>
      </c>
      <c r="I55" s="44" t="s">
        <v>244</v>
      </c>
      <c r="J55" s="44" t="s">
        <v>305</v>
      </c>
    </row>
    <row r="56" spans="2:10" x14ac:dyDescent="0.25">
      <c r="B56" s="43" t="s">
        <v>102</v>
      </c>
      <c r="C56" s="44" t="s">
        <v>111</v>
      </c>
      <c r="D56" s="45">
        <v>2021</v>
      </c>
      <c r="E56" s="44" t="s">
        <v>157</v>
      </c>
      <c r="F56" s="46">
        <v>96.8</v>
      </c>
      <c r="G56" s="43">
        <v>44403</v>
      </c>
      <c r="H56" s="43">
        <v>44403</v>
      </c>
      <c r="I56" s="44" t="s">
        <v>245</v>
      </c>
      <c r="J56" s="44"/>
    </row>
    <row r="57" spans="2:10" x14ac:dyDescent="0.25">
      <c r="B57" s="43" t="s">
        <v>101</v>
      </c>
      <c r="C57" s="44" t="s">
        <v>111</v>
      </c>
      <c r="D57" s="45">
        <v>2021</v>
      </c>
      <c r="E57" s="44" t="s">
        <v>158</v>
      </c>
      <c r="F57" s="46">
        <v>330.72</v>
      </c>
      <c r="G57" s="43">
        <v>44386</v>
      </c>
      <c r="H57" s="43">
        <v>44386</v>
      </c>
      <c r="I57" s="44" t="s">
        <v>246</v>
      </c>
      <c r="J57" s="44" t="s">
        <v>306</v>
      </c>
    </row>
    <row r="58" spans="2:10" x14ac:dyDescent="0.25">
      <c r="B58" s="43" t="s">
        <v>101</v>
      </c>
      <c r="C58" s="44" t="s">
        <v>105</v>
      </c>
      <c r="D58" s="45">
        <v>2021</v>
      </c>
      <c r="E58" s="44" t="s">
        <v>159</v>
      </c>
      <c r="F58" s="46">
        <v>2874.68</v>
      </c>
      <c r="G58" s="43">
        <v>44453</v>
      </c>
      <c r="H58" s="43">
        <v>44453</v>
      </c>
      <c r="I58" s="44" t="s">
        <v>246</v>
      </c>
      <c r="J58" s="44" t="s">
        <v>306</v>
      </c>
    </row>
    <row r="59" spans="2:10" x14ac:dyDescent="0.25">
      <c r="B59" s="43" t="s">
        <v>101</v>
      </c>
      <c r="C59" s="44" t="s">
        <v>111</v>
      </c>
      <c r="D59" s="45">
        <v>2021</v>
      </c>
      <c r="E59" s="44" t="s">
        <v>160</v>
      </c>
      <c r="F59" s="46">
        <v>51.09</v>
      </c>
      <c r="G59" s="43">
        <v>44454</v>
      </c>
      <c r="H59" s="43">
        <v>44454</v>
      </c>
      <c r="I59" s="44" t="s">
        <v>246</v>
      </c>
      <c r="J59" s="44" t="s">
        <v>306</v>
      </c>
    </row>
    <row r="60" spans="2:10" x14ac:dyDescent="0.25">
      <c r="B60" s="43" t="s">
        <v>101</v>
      </c>
      <c r="C60" s="44" t="s">
        <v>113</v>
      </c>
      <c r="D60" s="45">
        <v>2021</v>
      </c>
      <c r="E60" s="44" t="s">
        <v>161</v>
      </c>
      <c r="F60" s="46">
        <v>169.33</v>
      </c>
      <c r="G60" s="43">
        <v>44454</v>
      </c>
      <c r="H60" s="43">
        <v>44454</v>
      </c>
      <c r="I60" s="44" t="s">
        <v>246</v>
      </c>
      <c r="J60" s="44" t="s">
        <v>306</v>
      </c>
    </row>
    <row r="61" spans="2:10" x14ac:dyDescent="0.25">
      <c r="B61" s="43" t="s">
        <v>101</v>
      </c>
      <c r="C61" s="44" t="s">
        <v>114</v>
      </c>
      <c r="D61" s="45">
        <v>2021</v>
      </c>
      <c r="E61" s="44" t="s">
        <v>162</v>
      </c>
      <c r="F61" s="46">
        <v>235.38</v>
      </c>
      <c r="G61" s="43">
        <v>44379</v>
      </c>
      <c r="H61" s="43">
        <v>44379</v>
      </c>
      <c r="I61" s="44" t="s">
        <v>247</v>
      </c>
      <c r="J61" s="44" t="s">
        <v>307</v>
      </c>
    </row>
    <row r="62" spans="2:10" x14ac:dyDescent="0.25">
      <c r="B62" s="43" t="s">
        <v>101</v>
      </c>
      <c r="C62" s="44" t="s">
        <v>109</v>
      </c>
      <c r="D62" s="45">
        <v>2021</v>
      </c>
      <c r="E62" s="44" t="s">
        <v>163</v>
      </c>
      <c r="F62" s="46">
        <v>20.399999999999999</v>
      </c>
      <c r="G62" s="43">
        <v>44379</v>
      </c>
      <c r="H62" s="43">
        <v>44379</v>
      </c>
      <c r="I62" s="44" t="s">
        <v>247</v>
      </c>
      <c r="J62" s="44" t="s">
        <v>307</v>
      </c>
    </row>
    <row r="63" spans="2:10" x14ac:dyDescent="0.25">
      <c r="B63" s="43" t="s">
        <v>101</v>
      </c>
      <c r="C63" s="44" t="s">
        <v>114</v>
      </c>
      <c r="D63" s="45">
        <v>2021</v>
      </c>
      <c r="E63" s="44" t="s">
        <v>164</v>
      </c>
      <c r="F63" s="46">
        <v>258.92</v>
      </c>
      <c r="G63" s="43">
        <v>44447</v>
      </c>
      <c r="H63" s="43">
        <v>44447</v>
      </c>
      <c r="I63" s="44" t="s">
        <v>247</v>
      </c>
      <c r="J63" s="44" t="s">
        <v>307</v>
      </c>
    </row>
    <row r="64" spans="2:10" x14ac:dyDescent="0.25">
      <c r="B64" s="43" t="s">
        <v>101</v>
      </c>
      <c r="C64" s="44" t="s">
        <v>114</v>
      </c>
      <c r="D64" s="45">
        <v>2021</v>
      </c>
      <c r="E64" s="44" t="s">
        <v>162</v>
      </c>
      <c r="F64" s="46">
        <v>384.94</v>
      </c>
      <c r="G64" s="43">
        <v>44397</v>
      </c>
      <c r="H64" s="43">
        <v>44397</v>
      </c>
      <c r="I64" s="44" t="s">
        <v>247</v>
      </c>
      <c r="J64" s="44" t="s">
        <v>307</v>
      </c>
    </row>
    <row r="65" spans="2:10" x14ac:dyDescent="0.25">
      <c r="B65" s="43" t="s">
        <v>102</v>
      </c>
      <c r="C65" s="44" t="s">
        <v>104</v>
      </c>
      <c r="D65" s="45">
        <v>2021</v>
      </c>
      <c r="E65" s="44" t="s">
        <v>165</v>
      </c>
      <c r="F65" s="46">
        <v>78</v>
      </c>
      <c r="G65" s="43">
        <v>44403</v>
      </c>
      <c r="H65" s="43">
        <v>44403</v>
      </c>
      <c r="I65" s="44" t="s">
        <v>248</v>
      </c>
      <c r="J65" s="44"/>
    </row>
    <row r="66" spans="2:10" x14ac:dyDescent="0.25">
      <c r="B66" s="43" t="s">
        <v>102</v>
      </c>
      <c r="C66" s="44" t="s">
        <v>110</v>
      </c>
      <c r="D66" s="45">
        <v>2021</v>
      </c>
      <c r="E66" s="44" t="s">
        <v>166</v>
      </c>
      <c r="F66" s="46">
        <v>889.35</v>
      </c>
      <c r="G66" s="43">
        <v>44403</v>
      </c>
      <c r="H66" s="43">
        <v>44403</v>
      </c>
      <c r="I66" s="44" t="s">
        <v>249</v>
      </c>
      <c r="J66" s="44"/>
    </row>
    <row r="67" spans="2:10" x14ac:dyDescent="0.25">
      <c r="B67" s="43" t="s">
        <v>101</v>
      </c>
      <c r="C67" s="44" t="s">
        <v>107</v>
      </c>
      <c r="D67" s="45">
        <v>2021</v>
      </c>
      <c r="E67" s="44" t="s">
        <v>167</v>
      </c>
      <c r="F67" s="46">
        <v>219.42</v>
      </c>
      <c r="G67" s="43">
        <v>44389</v>
      </c>
      <c r="H67" s="43">
        <v>44389</v>
      </c>
      <c r="I67" s="44" t="s">
        <v>250</v>
      </c>
      <c r="J67" s="44" t="s">
        <v>308</v>
      </c>
    </row>
    <row r="68" spans="2:10" x14ac:dyDescent="0.25">
      <c r="B68" s="43" t="s">
        <v>101</v>
      </c>
      <c r="C68" s="44" t="s">
        <v>107</v>
      </c>
      <c r="D68" s="45">
        <v>2021</v>
      </c>
      <c r="E68" s="44" t="s">
        <v>168</v>
      </c>
      <c r="F68" s="46">
        <v>474.02</v>
      </c>
      <c r="G68" s="43">
        <v>44442</v>
      </c>
      <c r="H68" s="43">
        <v>44442</v>
      </c>
      <c r="I68" s="44" t="s">
        <v>250</v>
      </c>
      <c r="J68" s="44" t="s">
        <v>308</v>
      </c>
    </row>
    <row r="69" spans="2:10" x14ac:dyDescent="0.25">
      <c r="B69" s="43" t="s">
        <v>101</v>
      </c>
      <c r="C69" s="44" t="s">
        <v>107</v>
      </c>
      <c r="D69" s="45">
        <v>2021</v>
      </c>
      <c r="E69" s="44" t="s">
        <v>168</v>
      </c>
      <c r="F69" s="46">
        <v>153.57</v>
      </c>
      <c r="G69" s="43">
        <v>44442</v>
      </c>
      <c r="H69" s="43">
        <v>44442</v>
      </c>
      <c r="I69" s="44" t="s">
        <v>250</v>
      </c>
      <c r="J69" s="44" t="s">
        <v>308</v>
      </c>
    </row>
    <row r="70" spans="2:10" x14ac:dyDescent="0.25">
      <c r="B70" s="43" t="s">
        <v>101</v>
      </c>
      <c r="C70" s="44" t="s">
        <v>107</v>
      </c>
      <c r="D70" s="45">
        <v>2021</v>
      </c>
      <c r="E70" s="44" t="s">
        <v>169</v>
      </c>
      <c r="F70" s="46">
        <v>75.430000000000007</v>
      </c>
      <c r="G70" s="43">
        <v>44453</v>
      </c>
      <c r="H70" s="43">
        <v>44453</v>
      </c>
      <c r="I70" s="44" t="s">
        <v>250</v>
      </c>
      <c r="J70" s="44" t="s">
        <v>308</v>
      </c>
    </row>
    <row r="71" spans="2:10" x14ac:dyDescent="0.25">
      <c r="B71" s="43" t="s">
        <v>101</v>
      </c>
      <c r="C71" s="44" t="s">
        <v>107</v>
      </c>
      <c r="D71" s="45">
        <v>2021</v>
      </c>
      <c r="E71" s="44" t="s">
        <v>167</v>
      </c>
      <c r="F71" s="46">
        <v>709.23</v>
      </c>
      <c r="G71" s="43">
        <v>44453</v>
      </c>
      <c r="H71" s="43">
        <v>44453</v>
      </c>
      <c r="I71" s="44" t="s">
        <v>250</v>
      </c>
      <c r="J71" s="44" t="s">
        <v>308</v>
      </c>
    </row>
    <row r="72" spans="2:10" x14ac:dyDescent="0.25">
      <c r="B72" s="43" t="s">
        <v>102</v>
      </c>
      <c r="C72" s="44" t="s">
        <v>104</v>
      </c>
      <c r="D72" s="45">
        <v>2021</v>
      </c>
      <c r="E72" s="44" t="s">
        <v>170</v>
      </c>
      <c r="F72" s="46">
        <v>484</v>
      </c>
      <c r="G72" s="43">
        <v>44386</v>
      </c>
      <c r="H72" s="43">
        <v>44386</v>
      </c>
      <c r="I72" s="44" t="s">
        <v>251</v>
      </c>
      <c r="J72" s="44"/>
    </row>
    <row r="73" spans="2:10" x14ac:dyDescent="0.25">
      <c r="B73" s="43" t="s">
        <v>102</v>
      </c>
      <c r="C73" s="44" t="s">
        <v>110</v>
      </c>
      <c r="D73" s="45">
        <v>2021</v>
      </c>
      <c r="E73" s="44" t="s">
        <v>171</v>
      </c>
      <c r="F73" s="46">
        <v>153.91</v>
      </c>
      <c r="G73" s="43">
        <v>44379</v>
      </c>
      <c r="H73" s="43">
        <v>44379</v>
      </c>
      <c r="I73" s="44" t="s">
        <v>252</v>
      </c>
      <c r="J73" s="44" t="s">
        <v>309</v>
      </c>
    </row>
    <row r="74" spans="2:10" x14ac:dyDescent="0.25">
      <c r="B74" s="43" t="s">
        <v>102</v>
      </c>
      <c r="C74" s="44" t="s">
        <v>109</v>
      </c>
      <c r="D74" s="45">
        <v>2021</v>
      </c>
      <c r="E74" s="44" t="s">
        <v>172</v>
      </c>
      <c r="F74" s="46">
        <v>700</v>
      </c>
      <c r="G74" s="43">
        <v>44397</v>
      </c>
      <c r="H74" s="43">
        <v>44397</v>
      </c>
      <c r="I74" s="44" t="s">
        <v>253</v>
      </c>
      <c r="J74" s="44"/>
    </row>
    <row r="75" spans="2:10" x14ac:dyDescent="0.25">
      <c r="B75" s="43" t="s">
        <v>102</v>
      </c>
      <c r="C75" s="44" t="s">
        <v>111</v>
      </c>
      <c r="D75" s="45">
        <v>2021</v>
      </c>
      <c r="E75" s="44" t="s">
        <v>173</v>
      </c>
      <c r="F75" s="46">
        <v>400</v>
      </c>
      <c r="G75" s="43">
        <v>44379</v>
      </c>
      <c r="H75" s="43">
        <v>44379</v>
      </c>
      <c r="I75" s="44" t="s">
        <v>254</v>
      </c>
      <c r="J75" s="44"/>
    </row>
    <row r="76" spans="2:10" x14ac:dyDescent="0.25">
      <c r="B76" s="43" t="s">
        <v>102</v>
      </c>
      <c r="C76" s="44" t="s">
        <v>104</v>
      </c>
      <c r="D76" s="45">
        <v>2021</v>
      </c>
      <c r="E76" s="44" t="s">
        <v>174</v>
      </c>
      <c r="F76" s="46">
        <v>359.81</v>
      </c>
      <c r="G76" s="43">
        <v>44453</v>
      </c>
      <c r="H76" s="43">
        <v>44453</v>
      </c>
      <c r="I76" s="44" t="s">
        <v>255</v>
      </c>
      <c r="J76" s="44"/>
    </row>
    <row r="77" spans="2:10" x14ac:dyDescent="0.25">
      <c r="B77" s="43" t="s">
        <v>102</v>
      </c>
      <c r="C77" s="44" t="s">
        <v>103</v>
      </c>
      <c r="D77" s="45">
        <v>2021</v>
      </c>
      <c r="E77" s="44" t="s">
        <v>175</v>
      </c>
      <c r="F77" s="46">
        <v>40.28</v>
      </c>
      <c r="G77" s="43">
        <v>44397</v>
      </c>
      <c r="H77" s="43">
        <v>44397</v>
      </c>
      <c r="I77" s="44" t="s">
        <v>256</v>
      </c>
      <c r="J77" s="44" t="s">
        <v>310</v>
      </c>
    </row>
    <row r="78" spans="2:10" x14ac:dyDescent="0.25">
      <c r="B78" s="43" t="s">
        <v>102</v>
      </c>
      <c r="C78" s="44" t="s">
        <v>115</v>
      </c>
      <c r="D78" s="45">
        <v>2021</v>
      </c>
      <c r="E78" s="44" t="s">
        <v>176</v>
      </c>
      <c r="F78" s="46">
        <v>168.38</v>
      </c>
      <c r="G78" s="43">
        <v>44440</v>
      </c>
      <c r="H78" s="43">
        <v>44440</v>
      </c>
      <c r="I78" s="44" t="s">
        <v>257</v>
      </c>
      <c r="J78" s="44"/>
    </row>
    <row r="79" spans="2:10" x14ac:dyDescent="0.25">
      <c r="B79" s="43" t="s">
        <v>102</v>
      </c>
      <c r="C79" s="44" t="s">
        <v>107</v>
      </c>
      <c r="D79" s="45">
        <v>2021</v>
      </c>
      <c r="E79" s="44" t="s">
        <v>177</v>
      </c>
      <c r="F79" s="46">
        <v>1815</v>
      </c>
      <c r="G79" s="43">
        <v>44461</v>
      </c>
      <c r="H79" s="43">
        <v>44461</v>
      </c>
      <c r="I79" s="44" t="s">
        <v>258</v>
      </c>
      <c r="J79" s="44" t="s">
        <v>311</v>
      </c>
    </row>
    <row r="80" spans="2:10" x14ac:dyDescent="0.25">
      <c r="B80" s="43" t="s">
        <v>102</v>
      </c>
      <c r="C80" s="44" t="s">
        <v>105</v>
      </c>
      <c r="D80" s="45">
        <v>2021</v>
      </c>
      <c r="E80" s="44" t="s">
        <v>178</v>
      </c>
      <c r="F80" s="46">
        <v>378.53</v>
      </c>
      <c r="G80" s="43">
        <v>44403</v>
      </c>
      <c r="H80" s="43">
        <v>44403</v>
      </c>
      <c r="I80" s="44" t="s">
        <v>259</v>
      </c>
      <c r="J80" s="44" t="s">
        <v>312</v>
      </c>
    </row>
    <row r="81" spans="2:10" x14ac:dyDescent="0.25">
      <c r="B81" s="43" t="s">
        <v>101</v>
      </c>
      <c r="C81" s="44" t="s">
        <v>106</v>
      </c>
      <c r="D81" s="45">
        <v>2021</v>
      </c>
      <c r="E81" s="44" t="s">
        <v>179</v>
      </c>
      <c r="F81" s="46">
        <v>4111.58</v>
      </c>
      <c r="G81" s="43">
        <v>44466</v>
      </c>
      <c r="H81" s="43">
        <v>44466</v>
      </c>
      <c r="I81" s="44" t="s">
        <v>260</v>
      </c>
      <c r="J81" s="44" t="s">
        <v>313</v>
      </c>
    </row>
    <row r="82" spans="2:10" x14ac:dyDescent="0.25">
      <c r="B82" s="43" t="s">
        <v>101</v>
      </c>
      <c r="C82" s="44" t="s">
        <v>106</v>
      </c>
      <c r="D82" s="45">
        <v>2021</v>
      </c>
      <c r="E82" s="44" t="s">
        <v>180</v>
      </c>
      <c r="F82" s="46">
        <v>145.19999999999999</v>
      </c>
      <c r="G82" s="43">
        <v>44466</v>
      </c>
      <c r="H82" s="43">
        <v>44466</v>
      </c>
      <c r="I82" s="44" t="s">
        <v>261</v>
      </c>
      <c r="J82" s="44" t="s">
        <v>314</v>
      </c>
    </row>
    <row r="83" spans="2:10" x14ac:dyDescent="0.25">
      <c r="B83" s="43" t="s">
        <v>102</v>
      </c>
      <c r="C83" s="44" t="s">
        <v>103</v>
      </c>
      <c r="D83" s="45">
        <v>2021</v>
      </c>
      <c r="E83" s="44" t="s">
        <v>181</v>
      </c>
      <c r="F83" s="46">
        <v>1815</v>
      </c>
      <c r="G83" s="43">
        <v>44459</v>
      </c>
      <c r="H83" s="43">
        <v>44459</v>
      </c>
      <c r="I83" s="44" t="s">
        <v>262</v>
      </c>
      <c r="J83" s="44" t="s">
        <v>315</v>
      </c>
    </row>
    <row r="84" spans="2:10" x14ac:dyDescent="0.25">
      <c r="B84" s="43" t="s">
        <v>102</v>
      </c>
      <c r="C84" s="44" t="s">
        <v>103</v>
      </c>
      <c r="D84" s="45">
        <v>2021</v>
      </c>
      <c r="E84" s="44" t="s">
        <v>182</v>
      </c>
      <c r="F84" s="46">
        <v>1815</v>
      </c>
      <c r="G84" s="43">
        <v>44459</v>
      </c>
      <c r="H84" s="43">
        <v>44459</v>
      </c>
      <c r="I84" s="44" t="s">
        <v>262</v>
      </c>
      <c r="J84" s="44" t="s">
        <v>315</v>
      </c>
    </row>
    <row r="85" spans="2:10" x14ac:dyDescent="0.25">
      <c r="B85" s="43" t="s">
        <v>102</v>
      </c>
      <c r="C85" s="44" t="s">
        <v>104</v>
      </c>
      <c r="D85" s="45">
        <v>2021</v>
      </c>
      <c r="E85" s="44" t="s">
        <v>183</v>
      </c>
      <c r="F85" s="46">
        <v>363</v>
      </c>
      <c r="G85" s="43">
        <v>44411</v>
      </c>
      <c r="H85" s="43">
        <v>44411</v>
      </c>
      <c r="I85" s="44" t="s">
        <v>263</v>
      </c>
      <c r="J85" s="44"/>
    </row>
    <row r="86" spans="2:10" x14ac:dyDescent="0.25">
      <c r="B86" s="43" t="s">
        <v>102</v>
      </c>
      <c r="C86" s="44" t="s">
        <v>107</v>
      </c>
      <c r="D86" s="45">
        <v>2021</v>
      </c>
      <c r="E86" s="44" t="s">
        <v>184</v>
      </c>
      <c r="F86" s="46">
        <v>55.9</v>
      </c>
      <c r="G86" s="43">
        <v>44382</v>
      </c>
      <c r="H86" s="43">
        <v>44382</v>
      </c>
      <c r="I86" s="44" t="s">
        <v>264</v>
      </c>
      <c r="J86" s="44" t="s">
        <v>316</v>
      </c>
    </row>
    <row r="87" spans="2:10" x14ac:dyDescent="0.25">
      <c r="B87" s="43" t="s">
        <v>102</v>
      </c>
      <c r="C87" s="44" t="s">
        <v>107</v>
      </c>
      <c r="D87" s="45">
        <v>2021</v>
      </c>
      <c r="E87" s="44" t="s">
        <v>185</v>
      </c>
      <c r="F87" s="46">
        <v>107.85</v>
      </c>
      <c r="G87" s="43">
        <v>44438</v>
      </c>
      <c r="H87" s="43">
        <v>44438</v>
      </c>
      <c r="I87" s="44" t="s">
        <v>264</v>
      </c>
      <c r="J87" s="44" t="s">
        <v>316</v>
      </c>
    </row>
    <row r="88" spans="2:10" x14ac:dyDescent="0.25">
      <c r="B88" s="43" t="s">
        <v>102</v>
      </c>
      <c r="C88" s="44" t="s">
        <v>107</v>
      </c>
      <c r="D88" s="45">
        <v>2021</v>
      </c>
      <c r="E88" s="44" t="s">
        <v>186</v>
      </c>
      <c r="F88" s="46">
        <v>128.18</v>
      </c>
      <c r="G88" s="43">
        <v>44447</v>
      </c>
      <c r="H88" s="43">
        <v>44447</v>
      </c>
      <c r="I88" s="44" t="s">
        <v>264</v>
      </c>
      <c r="J88" s="44" t="s">
        <v>316</v>
      </c>
    </row>
    <row r="89" spans="2:10" x14ac:dyDescent="0.25">
      <c r="B89" s="43" t="s">
        <v>101</v>
      </c>
      <c r="C89" s="44" t="s">
        <v>111</v>
      </c>
      <c r="D89" s="45">
        <v>2021</v>
      </c>
      <c r="E89" s="44" t="s">
        <v>187</v>
      </c>
      <c r="F89" s="46">
        <v>48.4</v>
      </c>
      <c r="G89" s="43">
        <v>44454</v>
      </c>
      <c r="H89" s="43">
        <v>44454</v>
      </c>
      <c r="I89" s="44" t="s">
        <v>265</v>
      </c>
      <c r="J89" s="44" t="s">
        <v>317</v>
      </c>
    </row>
    <row r="90" spans="2:10" x14ac:dyDescent="0.25">
      <c r="B90" s="43" t="s">
        <v>101</v>
      </c>
      <c r="C90" s="44" t="s">
        <v>107</v>
      </c>
      <c r="D90" s="45">
        <v>2021</v>
      </c>
      <c r="E90" s="44" t="s">
        <v>168</v>
      </c>
      <c r="F90" s="46">
        <v>109.99</v>
      </c>
      <c r="G90" s="43">
        <v>44442</v>
      </c>
      <c r="H90" s="43">
        <v>44442</v>
      </c>
      <c r="I90" s="44" t="s">
        <v>266</v>
      </c>
      <c r="J90" s="44" t="s">
        <v>318</v>
      </c>
    </row>
    <row r="91" spans="2:10" x14ac:dyDescent="0.25">
      <c r="B91" s="43" t="s">
        <v>102</v>
      </c>
      <c r="C91" s="44" t="s">
        <v>107</v>
      </c>
      <c r="D91" s="45">
        <v>2021</v>
      </c>
      <c r="E91" s="44" t="s">
        <v>188</v>
      </c>
      <c r="F91" s="46">
        <v>1049.3499999999999</v>
      </c>
      <c r="G91" s="43">
        <v>44386</v>
      </c>
      <c r="H91" s="43">
        <v>44386</v>
      </c>
      <c r="I91" s="44" t="s">
        <v>267</v>
      </c>
      <c r="J91" s="44" t="s">
        <v>319</v>
      </c>
    </row>
    <row r="92" spans="2:10" x14ac:dyDescent="0.25">
      <c r="B92" s="43" t="s">
        <v>102</v>
      </c>
      <c r="C92" s="44" t="s">
        <v>107</v>
      </c>
      <c r="D92" s="45">
        <v>2021</v>
      </c>
      <c r="E92" s="44" t="s">
        <v>189</v>
      </c>
      <c r="F92" s="46">
        <v>1472.01</v>
      </c>
      <c r="G92" s="43">
        <v>44442</v>
      </c>
      <c r="H92" s="43">
        <v>44442</v>
      </c>
      <c r="I92" s="44" t="s">
        <v>267</v>
      </c>
      <c r="J92" s="44" t="s">
        <v>319</v>
      </c>
    </row>
    <row r="93" spans="2:10" x14ac:dyDescent="0.25">
      <c r="B93" s="43" t="s">
        <v>102</v>
      </c>
      <c r="C93" s="44" t="s">
        <v>107</v>
      </c>
      <c r="D93" s="45">
        <v>2021</v>
      </c>
      <c r="E93" s="44" t="s">
        <v>190</v>
      </c>
      <c r="F93" s="46">
        <v>1003.54</v>
      </c>
      <c r="G93" s="43">
        <v>44389</v>
      </c>
      <c r="H93" s="43">
        <v>44389</v>
      </c>
      <c r="I93" s="44" t="s">
        <v>267</v>
      </c>
      <c r="J93" s="44" t="s">
        <v>319</v>
      </c>
    </row>
    <row r="94" spans="2:10" x14ac:dyDescent="0.25">
      <c r="B94" s="43" t="s">
        <v>102</v>
      </c>
      <c r="C94" s="44" t="s">
        <v>107</v>
      </c>
      <c r="D94" s="45">
        <v>2021</v>
      </c>
      <c r="E94" s="44" t="s">
        <v>191</v>
      </c>
      <c r="F94" s="46">
        <v>490.52</v>
      </c>
      <c r="G94" s="43">
        <v>44407</v>
      </c>
      <c r="H94" s="43">
        <v>44407</v>
      </c>
      <c r="I94" s="44" t="s">
        <v>267</v>
      </c>
      <c r="J94" s="44" t="s">
        <v>319</v>
      </c>
    </row>
    <row r="95" spans="2:10" x14ac:dyDescent="0.25">
      <c r="B95" s="43" t="s">
        <v>102</v>
      </c>
      <c r="C95" s="44" t="s">
        <v>107</v>
      </c>
      <c r="D95" s="45">
        <v>2021</v>
      </c>
      <c r="E95" s="44" t="s">
        <v>192</v>
      </c>
      <c r="F95" s="46">
        <v>213.69</v>
      </c>
      <c r="G95" s="43">
        <v>44453</v>
      </c>
      <c r="H95" s="43">
        <v>44453</v>
      </c>
      <c r="I95" s="44" t="s">
        <v>267</v>
      </c>
      <c r="J95" s="44" t="s">
        <v>319</v>
      </c>
    </row>
    <row r="96" spans="2:10" x14ac:dyDescent="0.25">
      <c r="B96" s="43" t="s">
        <v>102</v>
      </c>
      <c r="C96" s="44" t="s">
        <v>107</v>
      </c>
      <c r="D96" s="45">
        <v>2021</v>
      </c>
      <c r="E96" s="44" t="s">
        <v>193</v>
      </c>
      <c r="F96" s="46">
        <v>114.04</v>
      </c>
      <c r="G96" s="43">
        <v>44453</v>
      </c>
      <c r="H96" s="43">
        <v>44453</v>
      </c>
      <c r="I96" s="44" t="s">
        <v>268</v>
      </c>
      <c r="J96" s="44" t="s">
        <v>320</v>
      </c>
    </row>
    <row r="97" spans="2:10" x14ac:dyDescent="0.25">
      <c r="B97" s="43" t="s">
        <v>102</v>
      </c>
      <c r="C97" s="44" t="s">
        <v>107</v>
      </c>
      <c r="D97" s="45">
        <v>2021</v>
      </c>
      <c r="E97" s="44" t="s">
        <v>194</v>
      </c>
      <c r="F97" s="46">
        <v>2464.77</v>
      </c>
      <c r="G97" s="43">
        <v>44453</v>
      </c>
      <c r="H97" s="43">
        <v>44453</v>
      </c>
      <c r="I97" s="44" t="s">
        <v>269</v>
      </c>
      <c r="J97" s="44" t="s">
        <v>321</v>
      </c>
    </row>
    <row r="98" spans="2:10" x14ac:dyDescent="0.25">
      <c r="B98" s="43" t="s">
        <v>102</v>
      </c>
      <c r="C98" s="44" t="s">
        <v>107</v>
      </c>
      <c r="D98" s="45">
        <v>2021</v>
      </c>
      <c r="E98" s="44" t="s">
        <v>195</v>
      </c>
      <c r="F98" s="46">
        <v>4242.99</v>
      </c>
      <c r="G98" s="43">
        <v>44407</v>
      </c>
      <c r="H98" s="43">
        <v>44407</v>
      </c>
      <c r="I98" s="44" t="s">
        <v>270</v>
      </c>
      <c r="J98" s="44" t="s">
        <v>322</v>
      </c>
    </row>
    <row r="99" spans="2:10" x14ac:dyDescent="0.25">
      <c r="B99" s="43" t="s">
        <v>102</v>
      </c>
      <c r="C99" s="44" t="s">
        <v>107</v>
      </c>
      <c r="D99" s="45">
        <v>2021</v>
      </c>
      <c r="E99" s="44" t="s">
        <v>196</v>
      </c>
      <c r="F99" s="46">
        <v>1147.5</v>
      </c>
      <c r="G99" s="43">
        <v>44379</v>
      </c>
      <c r="H99" s="43">
        <v>44379</v>
      </c>
      <c r="I99" s="44" t="s">
        <v>271</v>
      </c>
      <c r="J99" s="44"/>
    </row>
    <row r="100" spans="2:10" x14ac:dyDescent="0.25">
      <c r="B100" s="43" t="s">
        <v>102</v>
      </c>
      <c r="C100" s="44" t="s">
        <v>107</v>
      </c>
      <c r="D100" s="45">
        <v>2021</v>
      </c>
      <c r="E100" s="44" t="s">
        <v>197</v>
      </c>
      <c r="F100" s="46">
        <v>117.57</v>
      </c>
      <c r="G100" s="43">
        <v>44412</v>
      </c>
      <c r="H100" s="43">
        <v>44412</v>
      </c>
      <c r="I100" s="44" t="s">
        <v>272</v>
      </c>
      <c r="J100" s="44"/>
    </row>
    <row r="101" spans="2:10" x14ac:dyDescent="0.25">
      <c r="B101" s="43" t="s">
        <v>102</v>
      </c>
      <c r="C101" s="44" t="s">
        <v>105</v>
      </c>
      <c r="D101" s="45">
        <v>2021</v>
      </c>
      <c r="E101" s="44" t="s">
        <v>198</v>
      </c>
      <c r="F101" s="46">
        <v>2815.41</v>
      </c>
      <c r="G101" s="43">
        <v>44461</v>
      </c>
      <c r="H101" s="43">
        <v>44461</v>
      </c>
      <c r="I101" s="44" t="s">
        <v>273</v>
      </c>
      <c r="J101" s="44" t="s">
        <v>323</v>
      </c>
    </row>
    <row r="102" spans="2:10" x14ac:dyDescent="0.25">
      <c r="B102" s="43" t="s">
        <v>102</v>
      </c>
      <c r="C102" s="44" t="s">
        <v>105</v>
      </c>
      <c r="D102" s="45">
        <v>2021</v>
      </c>
      <c r="E102" s="44" t="s">
        <v>199</v>
      </c>
      <c r="F102" s="46">
        <v>86.39</v>
      </c>
      <c r="G102" s="43">
        <v>44466</v>
      </c>
      <c r="H102" s="43">
        <v>44466</v>
      </c>
      <c r="I102" s="44" t="s">
        <v>273</v>
      </c>
      <c r="J102" s="44" t="s">
        <v>323</v>
      </c>
    </row>
    <row r="103" spans="2:10" x14ac:dyDescent="0.25">
      <c r="B103" s="43" t="s">
        <v>102</v>
      </c>
      <c r="C103" s="44" t="s">
        <v>111</v>
      </c>
      <c r="D103" s="45">
        <v>2021</v>
      </c>
      <c r="E103" s="44" t="s">
        <v>200</v>
      </c>
      <c r="F103" s="46">
        <v>650</v>
      </c>
      <c r="G103" s="43">
        <v>44379</v>
      </c>
      <c r="H103" s="43">
        <v>44379</v>
      </c>
      <c r="I103" s="44" t="s">
        <v>274</v>
      </c>
      <c r="J103" s="44"/>
    </row>
    <row r="104" spans="2:10" x14ac:dyDescent="0.25">
      <c r="B104" s="43" t="s">
        <v>102</v>
      </c>
      <c r="C104" s="44" t="s">
        <v>107</v>
      </c>
      <c r="D104" s="45">
        <v>2021</v>
      </c>
      <c r="E104" s="44" t="s">
        <v>201</v>
      </c>
      <c r="F104" s="46">
        <v>24.19</v>
      </c>
      <c r="G104" s="43">
        <v>44442</v>
      </c>
      <c r="H104" s="43">
        <v>44442</v>
      </c>
      <c r="I104" s="44" t="s">
        <v>275</v>
      </c>
      <c r="J104" s="44" t="s">
        <v>324</v>
      </c>
    </row>
    <row r="105" spans="2:10" x14ac:dyDescent="0.25">
      <c r="B105" s="43" t="s">
        <v>102</v>
      </c>
      <c r="C105" s="44" t="s">
        <v>107</v>
      </c>
      <c r="D105" s="45">
        <v>2021</v>
      </c>
      <c r="E105" s="44" t="s">
        <v>202</v>
      </c>
      <c r="F105" s="46">
        <v>147</v>
      </c>
      <c r="G105" s="43">
        <v>44453</v>
      </c>
      <c r="H105" s="43">
        <v>44453</v>
      </c>
      <c r="I105" s="44" t="s">
        <v>275</v>
      </c>
      <c r="J105" s="44" t="s">
        <v>324</v>
      </c>
    </row>
    <row r="106" spans="2:10" x14ac:dyDescent="0.25">
      <c r="B106" s="43" t="s">
        <v>101</v>
      </c>
      <c r="C106" s="44" t="s">
        <v>114</v>
      </c>
      <c r="D106" s="45">
        <v>2021</v>
      </c>
      <c r="E106" s="44" t="s">
        <v>162</v>
      </c>
      <c r="F106" s="46">
        <v>415.6</v>
      </c>
      <c r="G106" s="43">
        <v>44397</v>
      </c>
      <c r="H106" s="43">
        <v>44397</v>
      </c>
      <c r="I106" s="44" t="s">
        <v>276</v>
      </c>
      <c r="J106" s="44" t="s">
        <v>325</v>
      </c>
    </row>
    <row r="107" spans="2:10" x14ac:dyDescent="0.25">
      <c r="B107" s="43" t="s">
        <v>101</v>
      </c>
      <c r="C107" s="44" t="s">
        <v>108</v>
      </c>
      <c r="D107" s="45">
        <v>2021</v>
      </c>
      <c r="E107" s="44" t="s">
        <v>125</v>
      </c>
      <c r="F107" s="46">
        <v>178.31</v>
      </c>
      <c r="G107" s="43">
        <v>44447</v>
      </c>
      <c r="H107" s="43">
        <v>44447</v>
      </c>
      <c r="I107" s="44" t="s">
        <v>277</v>
      </c>
      <c r="J107" s="44" t="s">
        <v>326</v>
      </c>
    </row>
    <row r="108" spans="2:10" x14ac:dyDescent="0.25">
      <c r="B108" s="43" t="s">
        <v>102</v>
      </c>
      <c r="C108" s="44" t="s">
        <v>105</v>
      </c>
      <c r="D108" s="45">
        <v>2021</v>
      </c>
      <c r="E108" s="44" t="s">
        <v>203</v>
      </c>
      <c r="F108" s="46">
        <v>847</v>
      </c>
      <c r="G108" s="43">
        <v>44382</v>
      </c>
      <c r="H108" s="43">
        <v>44382</v>
      </c>
      <c r="I108" s="44" t="s">
        <v>278</v>
      </c>
      <c r="J108" s="44" t="s">
        <v>327</v>
      </c>
    </row>
    <row r="109" spans="2:10" x14ac:dyDescent="0.25">
      <c r="B109" s="43" t="s">
        <v>102</v>
      </c>
      <c r="C109" s="44" t="s">
        <v>104</v>
      </c>
      <c r="D109" s="45">
        <v>2021</v>
      </c>
      <c r="E109" s="44" t="s">
        <v>204</v>
      </c>
      <c r="F109" s="46">
        <v>350</v>
      </c>
      <c r="G109" s="43">
        <v>44411</v>
      </c>
      <c r="H109" s="43">
        <v>44411</v>
      </c>
      <c r="I109" s="44" t="s">
        <v>279</v>
      </c>
      <c r="J109" s="44"/>
    </row>
    <row r="110" spans="2:10" x14ac:dyDescent="0.25">
      <c r="B110" s="43" t="s">
        <v>102</v>
      </c>
      <c r="C110" s="44" t="s">
        <v>112</v>
      </c>
      <c r="D110" s="45">
        <v>2021</v>
      </c>
      <c r="E110" s="44" t="s">
        <v>205</v>
      </c>
      <c r="F110" s="46">
        <v>2420</v>
      </c>
      <c r="G110" s="43">
        <v>44442</v>
      </c>
      <c r="H110" s="43">
        <v>44442</v>
      </c>
      <c r="I110" s="44" t="s">
        <v>280</v>
      </c>
      <c r="J110" s="44" t="s">
        <v>328</v>
      </c>
    </row>
    <row r="111" spans="2:10" x14ac:dyDescent="0.25">
      <c r="B111" s="43" t="s">
        <v>102</v>
      </c>
      <c r="C111" s="44" t="s">
        <v>111</v>
      </c>
      <c r="D111" s="45">
        <v>2021</v>
      </c>
      <c r="E111" s="44" t="s">
        <v>206</v>
      </c>
      <c r="F111" s="46">
        <v>1160.3900000000001</v>
      </c>
      <c r="G111" s="43">
        <v>44397</v>
      </c>
      <c r="H111" s="43">
        <v>44397</v>
      </c>
      <c r="I111" s="44" t="s">
        <v>281</v>
      </c>
      <c r="J111" s="44"/>
    </row>
    <row r="112" spans="2:10" x14ac:dyDescent="0.25">
      <c r="B112" s="43" t="s">
        <v>102</v>
      </c>
      <c r="C112" s="44" t="s">
        <v>111</v>
      </c>
      <c r="D112" s="45">
        <v>2021</v>
      </c>
      <c r="E112" s="44" t="s">
        <v>207</v>
      </c>
      <c r="F112" s="46">
        <v>544.5</v>
      </c>
      <c r="G112" s="43">
        <v>44379</v>
      </c>
      <c r="H112" s="43">
        <v>44379</v>
      </c>
      <c r="I112" s="44" t="s">
        <v>282</v>
      </c>
      <c r="J112" s="44"/>
    </row>
    <row r="113" spans="2:10" x14ac:dyDescent="0.25">
      <c r="B113" s="43" t="s">
        <v>102</v>
      </c>
      <c r="C113" s="44" t="s">
        <v>105</v>
      </c>
      <c r="D113" s="45">
        <v>2021</v>
      </c>
      <c r="E113" s="44" t="s">
        <v>208</v>
      </c>
      <c r="F113" s="46">
        <v>7683.98</v>
      </c>
      <c r="G113" s="43">
        <v>44379</v>
      </c>
      <c r="H113" s="43">
        <v>44379</v>
      </c>
      <c r="I113" s="44" t="s">
        <v>283</v>
      </c>
      <c r="J113" s="44" t="s">
        <v>329</v>
      </c>
    </row>
    <row r="114" spans="2:10" x14ac:dyDescent="0.25">
      <c r="B114" s="43" t="s">
        <v>102</v>
      </c>
      <c r="C114" s="44" t="s">
        <v>115</v>
      </c>
      <c r="D114" s="45">
        <v>2021</v>
      </c>
      <c r="E114" s="44" t="s">
        <v>209</v>
      </c>
      <c r="F114" s="46">
        <v>121</v>
      </c>
      <c r="G114" s="43">
        <v>44456</v>
      </c>
      <c r="H114" s="43">
        <v>44456</v>
      </c>
      <c r="I114" s="44" t="s">
        <v>283</v>
      </c>
      <c r="J114" s="44" t="s">
        <v>329</v>
      </c>
    </row>
    <row r="115" spans="2:10" x14ac:dyDescent="0.25">
      <c r="B115" s="43" t="s">
        <v>102</v>
      </c>
      <c r="C115" s="44" t="s">
        <v>115</v>
      </c>
      <c r="D115" s="45">
        <v>2021</v>
      </c>
      <c r="E115" s="44" t="s">
        <v>209</v>
      </c>
      <c r="F115" s="46">
        <v>121</v>
      </c>
      <c r="G115" s="43">
        <v>44456</v>
      </c>
      <c r="H115" s="43">
        <v>44456</v>
      </c>
      <c r="I115" s="44" t="s">
        <v>283</v>
      </c>
      <c r="J115" s="44" t="s">
        <v>329</v>
      </c>
    </row>
    <row r="116" spans="2:10" x14ac:dyDescent="0.25">
      <c r="B116" s="43" t="s">
        <v>102</v>
      </c>
      <c r="C116" s="44" t="s">
        <v>109</v>
      </c>
      <c r="D116" s="45">
        <v>2021</v>
      </c>
      <c r="E116" s="44" t="s">
        <v>210</v>
      </c>
      <c r="F116" s="46">
        <v>1500</v>
      </c>
      <c r="G116" s="43">
        <v>44442</v>
      </c>
      <c r="H116" s="43">
        <v>44442</v>
      </c>
      <c r="I116" s="44" t="s">
        <v>284</v>
      </c>
      <c r="J116" s="44"/>
    </row>
    <row r="117" spans="2:10" x14ac:dyDescent="0.25">
      <c r="B117" s="43" t="s">
        <v>102</v>
      </c>
      <c r="C117" s="44" t="s">
        <v>111</v>
      </c>
      <c r="D117" s="45">
        <v>2021</v>
      </c>
      <c r="E117" s="44" t="s">
        <v>211</v>
      </c>
      <c r="F117" s="46">
        <v>3327.5</v>
      </c>
      <c r="G117" s="43">
        <v>44397</v>
      </c>
      <c r="H117" s="43">
        <v>44397</v>
      </c>
      <c r="I117" s="44" t="s">
        <v>285</v>
      </c>
      <c r="J117" s="44"/>
    </row>
    <row r="118" spans="2:10" x14ac:dyDescent="0.25">
      <c r="B118" s="43" t="s">
        <v>102</v>
      </c>
      <c r="C118" s="44" t="s">
        <v>105</v>
      </c>
      <c r="D118" s="45">
        <v>2021</v>
      </c>
      <c r="E118" s="44" t="s">
        <v>212</v>
      </c>
      <c r="F118" s="46">
        <v>216.3</v>
      </c>
      <c r="G118" s="43">
        <v>44397</v>
      </c>
      <c r="H118" s="43">
        <v>44397</v>
      </c>
      <c r="I118" s="44" t="s">
        <v>286</v>
      </c>
      <c r="J118" s="44" t="s">
        <v>330</v>
      </c>
    </row>
    <row r="119" spans="2:10" x14ac:dyDescent="0.25">
      <c r="B119" s="43" t="s">
        <v>102</v>
      </c>
      <c r="C119" s="44" t="s">
        <v>107</v>
      </c>
      <c r="D119" s="45">
        <v>2021</v>
      </c>
      <c r="E119" s="44" t="s">
        <v>213</v>
      </c>
      <c r="F119" s="46">
        <v>1028.2</v>
      </c>
      <c r="G119" s="43">
        <v>44404</v>
      </c>
      <c r="H119" s="43">
        <v>44404</v>
      </c>
      <c r="I119" s="44" t="s">
        <v>286</v>
      </c>
      <c r="J119" s="44" t="s">
        <v>330</v>
      </c>
    </row>
    <row r="120" spans="2:10" x14ac:dyDescent="0.25">
      <c r="B120" s="43" t="s">
        <v>102</v>
      </c>
      <c r="C120" s="44" t="s">
        <v>107</v>
      </c>
      <c r="D120" s="45">
        <v>2021</v>
      </c>
      <c r="E120" s="44" t="s">
        <v>214</v>
      </c>
      <c r="F120" s="46">
        <v>60</v>
      </c>
      <c r="G120" s="43">
        <v>44407</v>
      </c>
      <c r="H120" s="43">
        <v>44407</v>
      </c>
      <c r="I120" s="44" t="s">
        <v>287</v>
      </c>
      <c r="J120" s="44" t="s">
        <v>331</v>
      </c>
    </row>
    <row r="121" spans="2:10" x14ac:dyDescent="0.25">
      <c r="B121" s="43" t="s">
        <v>102</v>
      </c>
      <c r="C121" s="44" t="s">
        <v>107</v>
      </c>
      <c r="D121" s="45">
        <v>2021</v>
      </c>
      <c r="E121" s="44" t="s">
        <v>215</v>
      </c>
      <c r="F121" s="46">
        <v>240</v>
      </c>
      <c r="G121" s="43">
        <v>44382</v>
      </c>
      <c r="H121" s="43">
        <v>44382</v>
      </c>
      <c r="I121" s="44" t="s">
        <v>287</v>
      </c>
      <c r="J121" s="44" t="s">
        <v>331</v>
      </c>
    </row>
  </sheetData>
  <sheetProtection password="C9C3" sheet="1" objects="1" scenarios="1" formatCells="0" formatColumns="0" formatRows="0" insertRows="0" deleteRows="0" sort="0" autoFilter="0" pivotTables="0"/>
  <autoFilter ref="A7:J121"/>
  <hyperlinks>
    <hyperlink ref="A3" r:id="rId1" location="page=209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'2021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D7"/>
  <sheetViews>
    <sheetView workbookViewId="0">
      <selection activeCell="B5" sqref="B5"/>
    </sheetView>
  </sheetViews>
  <sheetFormatPr defaultRowHeight="15" x14ac:dyDescent="0.25"/>
  <cols>
    <col min="1" max="1" width="16.7109375" bestFit="1" customWidth="1"/>
    <col min="2" max="2" width="26.7109375" customWidth="1"/>
    <col min="3" max="3" width="27.140625" customWidth="1"/>
  </cols>
  <sheetData>
    <row r="1" spans="1:4" x14ac:dyDescent="0.25">
      <c r="A1" s="39" t="s">
        <v>73</v>
      </c>
    </row>
    <row r="2" spans="1:4" x14ac:dyDescent="0.25">
      <c r="A2" s="35" t="s">
        <v>74</v>
      </c>
    </row>
    <row r="3" spans="1:4" x14ac:dyDescent="0.25">
      <c r="A3" s="35" t="s">
        <v>75</v>
      </c>
    </row>
    <row r="4" spans="1:4" ht="14.45" x14ac:dyDescent="0.3">
      <c r="A4" s="35"/>
    </row>
    <row r="5" spans="1:4" s="36" customFormat="1" ht="38.450000000000003" customHeight="1" x14ac:dyDescent="0.25">
      <c r="A5" s="40" t="s">
        <v>69</v>
      </c>
      <c r="B5" s="40" t="s">
        <v>76</v>
      </c>
      <c r="C5" s="40" t="s">
        <v>70</v>
      </c>
      <c r="D5"/>
    </row>
    <row r="6" spans="1:4" ht="14.45" x14ac:dyDescent="0.3">
      <c r="A6" s="37" t="s">
        <v>71</v>
      </c>
      <c r="B6" s="41"/>
      <c r="C6" s="38"/>
    </row>
    <row r="7" spans="1:4" ht="14.45" x14ac:dyDescent="0.3">
      <c r="A7" s="37" t="s">
        <v>72</v>
      </c>
      <c r="B7" s="41"/>
      <c r="C7" s="38"/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6" activePane="bottomRight" state="frozenSplit"/>
      <selection pane="topRight" activeCell="C1" sqref="C1"/>
      <selection pane="bottomLeft" activeCell="A8" sqref="A8"/>
      <selection pane="bottomRight" activeCell="B56" sqref="B56"/>
    </sheetView>
  </sheetViews>
  <sheetFormatPr defaultColWidth="9.140625" defaultRowHeight="15" x14ac:dyDescent="0.25"/>
  <cols>
    <col min="1" max="1" width="5.7109375" style="5" customWidth="1"/>
    <col min="2" max="2" width="81.1406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77</v>
      </c>
    </row>
    <row r="12" spans="1:2" x14ac:dyDescent="0.25">
      <c r="A12" s="5">
        <f t="shared" si="0"/>
        <v>11</v>
      </c>
      <c r="B12" s="10" t="s">
        <v>30</v>
      </c>
    </row>
    <row r="13" spans="1:2" ht="14.45" x14ac:dyDescent="0.3">
      <c r="A13" s="5">
        <f t="shared" si="0"/>
        <v>12</v>
      </c>
      <c r="B13" s="11" t="s">
        <v>31</v>
      </c>
    </row>
    <row r="14" spans="1:2" ht="14.45" x14ac:dyDescent="0.3">
      <c r="A14" s="5">
        <f t="shared" si="0"/>
        <v>13</v>
      </c>
      <c r="B14" s="11" t="s">
        <v>32</v>
      </c>
    </row>
    <row r="15" spans="1:2" x14ac:dyDescent="0.25">
      <c r="A15" s="5">
        <f t="shared" si="0"/>
        <v>14</v>
      </c>
      <c r="B15" s="11" t="s">
        <v>33</v>
      </c>
    </row>
    <row r="16" spans="1:2" ht="14.45" x14ac:dyDescent="0.3">
      <c r="A16" s="5">
        <f t="shared" si="0"/>
        <v>15</v>
      </c>
      <c r="B16" s="11" t="s">
        <v>34</v>
      </c>
    </row>
    <row r="17" spans="1:2" ht="14.45" x14ac:dyDescent="0.3">
      <c r="A17" s="5">
        <f t="shared" si="0"/>
        <v>16</v>
      </c>
      <c r="B17" s="11" t="s">
        <v>35</v>
      </c>
    </row>
    <row r="18" spans="1:2" ht="14.45" x14ac:dyDescent="0.3">
      <c r="A18" s="5">
        <f t="shared" si="0"/>
        <v>17</v>
      </c>
      <c r="B18" s="11" t="s">
        <v>36</v>
      </c>
    </row>
    <row r="19" spans="1:2" x14ac:dyDescent="0.25">
      <c r="A19" s="5">
        <f t="shared" si="0"/>
        <v>18</v>
      </c>
      <c r="B19" s="10" t="s">
        <v>37</v>
      </c>
    </row>
    <row r="20" spans="1:2" ht="14.45" x14ac:dyDescent="0.3">
      <c r="A20" s="5">
        <f t="shared" si="0"/>
        <v>19</v>
      </c>
      <c r="B20" s="10" t="s">
        <v>60</v>
      </c>
    </row>
    <row r="21" spans="1:2" x14ac:dyDescent="0.25">
      <c r="A21" s="5">
        <f t="shared" si="0"/>
        <v>20</v>
      </c>
      <c r="B21" s="10" t="s">
        <v>81</v>
      </c>
    </row>
    <row r="22" spans="1:2" ht="14.45" x14ac:dyDescent="0.3">
      <c r="A22" s="5">
        <f t="shared" si="0"/>
        <v>21</v>
      </c>
      <c r="B22" s="10" t="s">
        <v>38</v>
      </c>
    </row>
    <row r="23" spans="1:2" x14ac:dyDescent="0.25">
      <c r="A23" s="5">
        <f t="shared" si="0"/>
        <v>22</v>
      </c>
      <c r="B23" s="7" t="s">
        <v>39</v>
      </c>
    </row>
    <row r="24" spans="1:2" x14ac:dyDescent="0.25">
      <c r="A24" s="5">
        <f t="shared" si="0"/>
        <v>23</v>
      </c>
      <c r="B24" s="10" t="s">
        <v>40</v>
      </c>
    </row>
    <row r="25" spans="1:2" x14ac:dyDescent="0.25">
      <c r="A25" s="5">
        <f t="shared" si="0"/>
        <v>24</v>
      </c>
      <c r="B25" s="10" t="s">
        <v>41</v>
      </c>
    </row>
    <row r="26" spans="1:2" x14ac:dyDescent="0.25">
      <c r="A26" s="5">
        <f t="shared" si="0"/>
        <v>25</v>
      </c>
      <c r="B26" s="10" t="s">
        <v>42</v>
      </c>
    </row>
    <row r="27" spans="1:2" x14ac:dyDescent="0.25">
      <c r="A27" s="5">
        <f t="shared" si="0"/>
        <v>26</v>
      </c>
      <c r="B27" s="12" t="s">
        <v>43</v>
      </c>
    </row>
    <row r="28" spans="1:2" x14ac:dyDescent="0.25">
      <c r="A28" s="5">
        <f t="shared" si="0"/>
        <v>27</v>
      </c>
      <c r="B28" s="10" t="s">
        <v>82</v>
      </c>
    </row>
    <row r="29" spans="1:2" x14ac:dyDescent="0.25">
      <c r="A29" s="5">
        <f t="shared" si="0"/>
        <v>28</v>
      </c>
      <c r="B29" s="10" t="s">
        <v>44</v>
      </c>
    </row>
    <row r="30" spans="1:2" x14ac:dyDescent="0.25">
      <c r="A30" s="5">
        <f t="shared" si="0"/>
        <v>29</v>
      </c>
      <c r="B30" s="10" t="s">
        <v>45</v>
      </c>
    </row>
    <row r="31" spans="1:2" x14ac:dyDescent="0.25">
      <c r="A31" s="5">
        <f t="shared" si="0"/>
        <v>30</v>
      </c>
      <c r="B31" s="10" t="s">
        <v>83</v>
      </c>
    </row>
    <row r="32" spans="1:2" ht="14.45" x14ac:dyDescent="0.3">
      <c r="A32" s="5">
        <f t="shared" si="0"/>
        <v>31</v>
      </c>
      <c r="B32" s="10" t="s">
        <v>46</v>
      </c>
    </row>
    <row r="33" spans="1:2" ht="14.45" x14ac:dyDescent="0.3">
      <c r="A33" s="5">
        <f t="shared" si="0"/>
        <v>32</v>
      </c>
      <c r="B33" s="10" t="s">
        <v>47</v>
      </c>
    </row>
    <row r="34" spans="1:2" x14ac:dyDescent="0.25">
      <c r="A34" s="5">
        <f t="shared" si="0"/>
        <v>33</v>
      </c>
      <c r="B34" s="10" t="s">
        <v>48</v>
      </c>
    </row>
    <row r="35" spans="1:2" ht="14.45" x14ac:dyDescent="0.3">
      <c r="A35" s="5">
        <f t="shared" si="0"/>
        <v>34</v>
      </c>
      <c r="B35" s="10" t="s">
        <v>49</v>
      </c>
    </row>
    <row r="36" spans="1:2" x14ac:dyDescent="0.25">
      <c r="A36" s="5">
        <f t="shared" si="0"/>
        <v>35</v>
      </c>
      <c r="B36" s="10" t="s">
        <v>50</v>
      </c>
    </row>
    <row r="37" spans="1:2" ht="14.45" x14ac:dyDescent="0.3">
      <c r="A37" s="5">
        <f t="shared" si="0"/>
        <v>36</v>
      </c>
      <c r="B37" s="10" t="s">
        <v>51</v>
      </c>
    </row>
    <row r="38" spans="1:2" x14ac:dyDescent="0.25">
      <c r="A38" s="5">
        <f t="shared" si="0"/>
        <v>37</v>
      </c>
      <c r="B38" s="10" t="s">
        <v>52</v>
      </c>
    </row>
    <row r="39" spans="1:2" ht="14.45" x14ac:dyDescent="0.3">
      <c r="A39" s="5">
        <f t="shared" si="0"/>
        <v>38</v>
      </c>
      <c r="B39" s="7" t="s">
        <v>53</v>
      </c>
    </row>
    <row r="40" spans="1:2" x14ac:dyDescent="0.25">
      <c r="A40" s="5">
        <f t="shared" si="0"/>
        <v>39</v>
      </c>
      <c r="B40" s="10" t="s">
        <v>54</v>
      </c>
    </row>
    <row r="41" spans="1:2" s="5" customFormat="1" ht="14.45" x14ac:dyDescent="0.3">
      <c r="A41" s="5">
        <f t="shared" si="0"/>
        <v>40</v>
      </c>
      <c r="B41" s="10" t="s">
        <v>55</v>
      </c>
    </row>
    <row r="42" spans="1:2" ht="14.45" x14ac:dyDescent="0.3">
      <c r="A42" s="5">
        <f t="shared" si="0"/>
        <v>41</v>
      </c>
      <c r="B42" s="10" t="s">
        <v>56</v>
      </c>
    </row>
    <row r="43" spans="1:2" ht="14.45" x14ac:dyDescent="0.3">
      <c r="A43" s="5">
        <f t="shared" si="0"/>
        <v>42</v>
      </c>
      <c r="B43" s="10" t="s">
        <v>57</v>
      </c>
    </row>
    <row r="44" spans="1:2" x14ac:dyDescent="0.25">
      <c r="A44" s="5">
        <f t="shared" si="0"/>
        <v>43</v>
      </c>
      <c r="B44" s="6" t="s">
        <v>58</v>
      </c>
    </row>
    <row r="45" spans="1:2" ht="14.45" x14ac:dyDescent="0.3">
      <c r="A45" s="5">
        <f t="shared" si="0"/>
        <v>44</v>
      </c>
      <c r="B45" s="6" t="s">
        <v>78</v>
      </c>
    </row>
    <row r="46" spans="1:2" ht="14.45" x14ac:dyDescent="0.3">
      <c r="A46" s="5">
        <f t="shared" si="0"/>
        <v>45</v>
      </c>
      <c r="B46" s="10" t="s">
        <v>79</v>
      </c>
    </row>
    <row r="47" spans="1:2" ht="14.45" x14ac:dyDescent="0.3">
      <c r="A47" s="5">
        <f t="shared" si="0"/>
        <v>46</v>
      </c>
      <c r="B47" s="11" t="s">
        <v>80</v>
      </c>
    </row>
    <row r="48" spans="1:2" x14ac:dyDescent="0.25">
      <c r="A48" s="5">
        <f t="shared" si="0"/>
        <v>47</v>
      </c>
      <c r="B48" s="10" t="s">
        <v>59</v>
      </c>
    </row>
    <row r="49" spans="1:2" ht="14.45" x14ac:dyDescent="0.3">
      <c r="A49" s="5">
        <f t="shared" si="0"/>
        <v>48</v>
      </c>
      <c r="B49" s="10" t="s">
        <v>61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84</v>
      </c>
    </row>
    <row r="61" spans="1:2" x14ac:dyDescent="0.25">
      <c r="A61" s="13">
        <f t="shared" si="0"/>
        <v>60</v>
      </c>
      <c r="B61" s="8" t="s">
        <v>85</v>
      </c>
    </row>
    <row r="62" spans="1:2" x14ac:dyDescent="0.25">
      <c r="A62" s="13">
        <f t="shared" si="0"/>
        <v>61</v>
      </c>
      <c r="B62" s="14" t="s">
        <v>86</v>
      </c>
    </row>
    <row r="63" spans="1:2" x14ac:dyDescent="0.25">
      <c r="A63" s="13">
        <f t="shared" si="0"/>
        <v>62</v>
      </c>
      <c r="B63" s="8" t="s">
        <v>87</v>
      </c>
    </row>
    <row r="64" spans="1:2" x14ac:dyDescent="0.25">
      <c r="A64" s="13">
        <f t="shared" si="0"/>
        <v>63</v>
      </c>
      <c r="B64" s="14" t="s">
        <v>88</v>
      </c>
    </row>
    <row r="65" spans="1:2" x14ac:dyDescent="0.25">
      <c r="A65" s="13">
        <f t="shared" si="0"/>
        <v>64</v>
      </c>
      <c r="B65" s="8" t="s">
        <v>89</v>
      </c>
    </row>
    <row r="66" spans="1:2" x14ac:dyDescent="0.25">
      <c r="A66" s="13">
        <f t="shared" si="0"/>
        <v>65</v>
      </c>
      <c r="B66" s="14" t="s">
        <v>90</v>
      </c>
    </row>
    <row r="67" spans="1:2" x14ac:dyDescent="0.25">
      <c r="A67" s="13">
        <f t="shared" si="0"/>
        <v>66</v>
      </c>
      <c r="B67" s="14" t="s">
        <v>91</v>
      </c>
    </row>
    <row r="68" spans="1:2" x14ac:dyDescent="0.25">
      <c r="A68" s="13">
        <f t="shared" ref="A68:A76" si="1">A67+1</f>
        <v>67</v>
      </c>
      <c r="B68" s="8" t="s">
        <v>92</v>
      </c>
    </row>
    <row r="69" spans="1:2" x14ac:dyDescent="0.25">
      <c r="A69" s="13">
        <f t="shared" si="1"/>
        <v>68</v>
      </c>
      <c r="B69" s="8" t="s">
        <v>93</v>
      </c>
    </row>
    <row r="70" spans="1:2" x14ac:dyDescent="0.25">
      <c r="A70" s="13">
        <f t="shared" si="1"/>
        <v>69</v>
      </c>
      <c r="B70" s="8" t="s">
        <v>94</v>
      </c>
    </row>
    <row r="71" spans="1:2" x14ac:dyDescent="0.25">
      <c r="A71" s="13">
        <f t="shared" si="1"/>
        <v>70</v>
      </c>
      <c r="B71" s="8" t="s">
        <v>95</v>
      </c>
    </row>
    <row r="72" spans="1:2" x14ac:dyDescent="0.25">
      <c r="A72" s="13">
        <f t="shared" si="1"/>
        <v>71</v>
      </c>
      <c r="B72" s="14" t="s">
        <v>96</v>
      </c>
    </row>
    <row r="73" spans="1:2" x14ac:dyDescent="0.25">
      <c r="A73" s="13">
        <f t="shared" si="1"/>
        <v>72</v>
      </c>
      <c r="B73" s="8" t="s">
        <v>97</v>
      </c>
    </row>
    <row r="74" spans="1:2" x14ac:dyDescent="0.25">
      <c r="A74" s="13">
        <f t="shared" si="1"/>
        <v>73</v>
      </c>
      <c r="B74" s="8" t="s">
        <v>98</v>
      </c>
    </row>
    <row r="75" spans="1:2" x14ac:dyDescent="0.25">
      <c r="A75" s="13">
        <f t="shared" si="1"/>
        <v>74</v>
      </c>
      <c r="B75" s="8" t="s">
        <v>99</v>
      </c>
    </row>
    <row r="76" spans="1:2" x14ac:dyDescent="0.25">
      <c r="A76" s="13">
        <f t="shared" si="1"/>
        <v>75</v>
      </c>
      <c r="B76" s="14" t="s">
        <v>100</v>
      </c>
    </row>
    <row r="78" spans="1:2" ht="14.45" x14ac:dyDescent="0.3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Ctes Menors dins AGen 2021-TR3 </vt:lpstr>
      <vt:lpstr>Taula Dinàmica-Resum x TipusCte</vt:lpstr>
      <vt:lpstr>2021 Relació Aj BCN+Ens Grup</vt:lpstr>
      <vt:lpstr>'2021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2021-11-12T11:22:55Z</dcterms:modified>
</cp:coreProperties>
</file>