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\\miesfs01\DOCUMENTS\Administracio\Rosa Font\Administració\Llei de la Transparencia\Any 2021\2n trimestre 2021\"/>
    </mc:Choice>
  </mc:AlternateContent>
  <xr:revisionPtr revIDLastSave="0" documentId="13_ncr:1_{2C4A314B-F6D3-445D-B0A5-1BBA1684587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Contractes menors 2021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2021'!$A$3:$J$3</definedName>
    <definedName name="_xlnm.Print_Area" localSheetId="2">'2021 Relació Aj BCN+Ens Grup'!$A$1:$B$68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<sst xmlns="http://schemas.openxmlformats.org/spreadsheetml/2006/main" count="1049" uniqueCount="409">
  <si>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</si>
  <si>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</si>
  <si>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</si>
  <si>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</si>
  <si>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</si>
  <si>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</si>
  <si>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</si>
  <si>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</si>
  <si>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</si>
  <si>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</si>
  <si>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</si>
  <si>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</si>
  <si>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</si>
  <si>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</si>
  <si>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</si>
  <si>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</si>
  <si>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</si>
  <si>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</si>
  <si>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</si>
  <si>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</si>
  <si>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</si>
  <si>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</si>
  <si>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</si>
  <si>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</si>
  <si>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</si>
  <si>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</si>
  <si>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</si>
  <si>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</si>
  <si>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</si>
  <si>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</si>
  <si>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</si>
  <si>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</si>
  <si>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</si>
  <si>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</si>
  <si>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</si>
  <si>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</si>
  <si>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</si>
  <si>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</si>
  <si>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</si>
  <si>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</si>
  <si>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</si>
  <si>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</si>
  <si>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</si>
  <si>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</si>
  <si>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</si>
  <si>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</si>
  <si>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</si>
  <si>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</si>
  <si>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</si>
  <si>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</si>
  <si>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</si>
  <si>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</si>
  <si>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</si>
  <si>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</si>
  <si>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</si>
  <si>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</si>
  <si>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</si>
  <si>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</si>
  <si>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</si>
  <si>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</si>
  <si>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</si>
  <si>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</si>
  <si>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</si>
  <si>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</si>
  <si>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</si>
  <si>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</si>
  <si>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</si>
  <si>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</si>
  <si>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</si>
  <si>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</si>
  <si>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</si>
  <si>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</si>
  <si>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</si>
  <si>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</si>
  <si>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</si>
  <si>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</si>
  <si>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</si>
  <si>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</si>
  <si>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</si>
  <si>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</si>
  <si>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</si>
  <si>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</si>
  <si>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</si>
  <si>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</si>
  <si>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</si>
  <si>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</si>
  <si>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</si>
  <si>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</si>
  <si>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</si>
  <si>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</si>
  <si>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</si>
  <si>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</si>
  <si>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</si>
  <si>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</si>
  <si>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</si>
  <si>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</si>
  <si>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</si>
  <si>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</t>
    </r>
  </si>
  <si>
    <t>Servei</t>
  </si>
  <si>
    <t>Subministrament</t>
  </si>
  <si>
    <t>Renovacio servidor virtual</t>
  </si>
  <si>
    <t>Missatgeria botiga on line</t>
  </si>
  <si>
    <t>Serveis recollida efectiu Pavelló Mies</t>
  </si>
  <si>
    <t>Neteja Pavelló Mies</t>
  </si>
  <si>
    <t>Neteja oficines Fundació Mies</t>
  </si>
  <si>
    <t>Serveis neteja Pavelló Mies</t>
  </si>
  <si>
    <t>Hospedatge mensual correu electrònic</t>
  </si>
  <si>
    <t>10dENCEHISPAHARD,s.l.</t>
  </si>
  <si>
    <t>B62844725</t>
  </si>
  <si>
    <t>ADRIANNNA MAS CUCURELL</t>
  </si>
  <si>
    <t>ARQUITECTURA URBANA BARCELONA,</t>
  </si>
  <si>
    <t>B65599177</t>
  </si>
  <si>
    <t>ASCENSORES ERSCE  SA</t>
  </si>
  <si>
    <t>A08277907</t>
  </si>
  <si>
    <t>BARCELONA SET QUATRE SET, S.L.</t>
  </si>
  <si>
    <t>B63078364</t>
  </si>
  <si>
    <t>BBVA RENTING S.A.</t>
  </si>
  <si>
    <t>A28448694</t>
  </si>
  <si>
    <t>BUSQUET-ECONOMISTES AUDITORS,S</t>
  </si>
  <si>
    <t>B61531034</t>
  </si>
  <si>
    <t>CANON ESPAÑA,S.A.U.</t>
  </si>
  <si>
    <t>A28122125</t>
  </si>
  <si>
    <t>DHL EXPRESS SERVICIOS, S.L.</t>
  </si>
  <si>
    <t>B20861282</t>
  </si>
  <si>
    <t>DIANA ARGELICH ISERN</t>
  </si>
  <si>
    <t>GEMMA MARTINEZ GIMENO (CG ESSE</t>
  </si>
  <si>
    <t>GIROSYSTEM,S.L.</t>
  </si>
  <si>
    <t>B17726282</t>
  </si>
  <si>
    <t>GRUP ADEUR SISTEMES DE SEGURET</t>
  </si>
  <si>
    <t>B62541255</t>
  </si>
  <si>
    <t>IBERENT TECHNOLOGY</t>
  </si>
  <si>
    <t>A84231620</t>
  </si>
  <si>
    <t>INFORMAGE STUDIOS SLU</t>
  </si>
  <si>
    <t>B97776744</t>
  </si>
  <si>
    <t>JORI ARMENGOL &amp; ASSOC.CORREDUR SEGUR</t>
  </si>
  <si>
    <t>A58299124</t>
  </si>
  <si>
    <t>MITJANS AUXILIARS,S.L.U.</t>
  </si>
  <si>
    <t>B65961682</t>
  </si>
  <si>
    <t>PROSEGUR SERVICIOS DE EFECTIVO</t>
  </si>
  <si>
    <t>B86657640</t>
  </si>
  <si>
    <t>TRANSLIMP CONTRACT SERVICES, S</t>
  </si>
  <si>
    <t>A80886401</t>
  </si>
  <si>
    <t>VAI LOGISTIC BARCELONA,S.L.</t>
  </si>
  <si>
    <t>B67156778</t>
  </si>
  <si>
    <t>WEBCAT NOVES TECNOLOGIES,S.L.</t>
  </si>
  <si>
    <t>B61856449</t>
  </si>
  <si>
    <t>Compra d'articles per a la venda</t>
  </si>
  <si>
    <t>Compra de llibres per a la venda</t>
  </si>
  <si>
    <t>Compra articles per a la venda</t>
  </si>
  <si>
    <t>Subministre aigua potable Pavelló Mies</t>
  </si>
  <si>
    <t>Material manteniment Pavelló Mies</t>
  </si>
  <si>
    <t>ABBA OSCAR</t>
  </si>
  <si>
    <t>AGORA SOLUCIONS LOGISITIQUES S</t>
  </si>
  <si>
    <t>B17984071</t>
  </si>
  <si>
    <t>AZETA LIBROS MY PAPELERIA,S.L.</t>
  </si>
  <si>
    <t>B14818009</t>
  </si>
  <si>
    <t>EDEN SPRING ESPAÑA, SAU</t>
  </si>
  <si>
    <t>A62247879</t>
  </si>
  <si>
    <t>ELECTROACUSTICA CONDAL,S.A.</t>
  </si>
  <si>
    <t>A08866592</t>
  </si>
  <si>
    <t>JUAN SUÑÉ,S.A.</t>
  </si>
  <si>
    <t>A08609398</t>
  </si>
  <si>
    <t>LIBRERIA FORMATOS,S.L.</t>
  </si>
  <si>
    <t>B15801160</t>
  </si>
  <si>
    <t>MULTICOPY GRAFIC .</t>
  </si>
  <si>
    <t>F60591625</t>
  </si>
  <si>
    <t>NATURGY IBERIA ,S.A.</t>
  </si>
  <si>
    <t>A08431090</t>
  </si>
  <si>
    <t>OFFICE24 SOLUTIONS,S.L.</t>
  </si>
  <si>
    <t>B64065519</t>
  </si>
  <si>
    <t>PENGUIN BOOKS SAU</t>
  </si>
  <si>
    <t>A80284425</t>
  </si>
  <si>
    <t>SERVICIO ESTACION SA</t>
  </si>
  <si>
    <t>A08023780</t>
  </si>
  <si>
    <t>Renovacio certificat seguretat shopmies.com</t>
  </si>
  <si>
    <t>Renovacio domini architecture&amp;themedia</t>
  </si>
  <si>
    <t>Renovacio domini eumiesaward.com</t>
  </si>
  <si>
    <t>Renovacio mensual virtual administrador ID</t>
  </si>
  <si>
    <t>Renovacio servidor virtual administrador</t>
  </si>
  <si>
    <t>Coordinacio jornades FAP Pavelló Mies</t>
  </si>
  <si>
    <t>Coord drets i present projecc XBeau</t>
  </si>
  <si>
    <t>Coordinació instalació Arina Dahnick Pavelló Mies</t>
  </si>
  <si>
    <t>Coordinacio produc llibre "La expresión del peso"</t>
  </si>
  <si>
    <t>Manteniment extintors oficines Fundació Mies</t>
  </si>
  <si>
    <t>Manteniment extintors oficines Fundació</t>
  </si>
  <si>
    <t>Reportatge fotog Beautiful Failures</t>
  </si>
  <si>
    <t>Reportatge fotogràfic Barq Festival</t>
  </si>
  <si>
    <t>Reportatge fotogràfic Setmana Arquitectura 2021</t>
  </si>
  <si>
    <t>Participacio Setmana Arquitectura</t>
  </si>
  <si>
    <t>Visites guiades Pavelló Mies 2020</t>
  </si>
  <si>
    <t>Visites guaides virtuals Pavelló MIes van der Rohe</t>
  </si>
  <si>
    <t>Realitzavio visites guiades virtuals Pavelló Mies</t>
  </si>
  <si>
    <t>Manteniment muntacarregues Pavelló Mies 2n trimest</t>
  </si>
  <si>
    <t>Serveis de prevencio riscos laborals</t>
  </si>
  <si>
    <t>Servei prevencio riscos</t>
  </si>
  <si>
    <t>Transport fotografies instal Annete Berr</t>
  </si>
  <si>
    <t>Serveis missatgeria local</t>
  </si>
  <si>
    <t>Serveis missatgeria Barcelona</t>
  </si>
  <si>
    <t>Missatgeria local barcelona</t>
  </si>
  <si>
    <t>Renting ordinadors oficines</t>
  </si>
  <si>
    <t>Arrendament ordinadors oficines</t>
  </si>
  <si>
    <t>Renting ordinadors oficina 06/2021</t>
  </si>
  <si>
    <t>Realitzacio video produccio trofeus YTAA 2020</t>
  </si>
  <si>
    <t>Assessorament fiscal 2n trimestre 2021</t>
  </si>
  <si>
    <t>Lloguer fotocopiadores oficines</t>
  </si>
  <si>
    <t>Fotocopies i impressions 1r trimestre 2021 oficine</t>
  </si>
  <si>
    <t>Renting fotocopiadores oficines</t>
  </si>
  <si>
    <t>Fotocopies llibre La Expresión del Peso</t>
  </si>
  <si>
    <t>Realitzacio fotocopies llibre Columnes</t>
  </si>
  <si>
    <t>Fotocopies llibre La expresión del peso</t>
  </si>
  <si>
    <t>Seleccio i programacio pelicules BARQ Festival</t>
  </si>
  <si>
    <t>Realitzacio test PCr viatge Arina wagner</t>
  </si>
  <si>
    <t>Realiz PCR participants acte FAp Setmana Arquit 20</t>
  </si>
  <si>
    <t>Execucio i produccio expo TRAA Asia 2020</t>
  </si>
  <si>
    <t>Munt/desmuntatge marbres Pavelló Mies instalcio El</t>
  </si>
  <si>
    <t>Lloguer material acte FAP Setmana Arquitectura</t>
  </si>
  <si>
    <t>Lloguer palazzo Mora Expo Ytaa Venècia</t>
  </si>
  <si>
    <t>reportatge fotogrfic expo YTAA Asia edition</t>
  </si>
  <si>
    <t>50% Servei de guionatge audioguia Pavelló Mies</t>
  </si>
  <si>
    <t>Serveis de gestoria laboral</t>
  </si>
  <si>
    <t>Servei gestoria laboral</t>
  </si>
  <si>
    <t>Anulem per restar abonaments</t>
  </si>
  <si>
    <t>Anulacio factura per aplicacio abonament</t>
  </si>
  <si>
    <t>Despeses de manteniment infomàtic</t>
  </si>
  <si>
    <t>Pack hores assistència informàtica</t>
  </si>
  <si>
    <t>Realit encart Dian A5 Ciments Molins</t>
  </si>
  <si>
    <t>Servei de connexio a central alames</t>
  </si>
  <si>
    <t>Connexio central alarmes</t>
  </si>
  <si>
    <t>Posada a disposicio material contracte renting ord</t>
  </si>
  <si>
    <t>Assegurança contracte renting ordinadoes oficines</t>
  </si>
  <si>
    <t>Quota associat ICAM exercici 2021</t>
  </si>
  <si>
    <t>Treballs informatics base dades Premi Mies</t>
  </si>
  <si>
    <t>Organitzacio expo YTAA Asia 2020 Seul</t>
  </si>
  <si>
    <t>Polissa accidents col·lectiu</t>
  </si>
  <si>
    <t>Regularitzacio poliisa transport Expos</t>
  </si>
  <si>
    <t>Asegurança instalció Elisava</t>
  </si>
  <si>
    <t>Servei retirada efectiu Pavelló Mies</t>
  </si>
  <si>
    <t>Modificacio suport tros columa original Pavelló Mi</t>
  </si>
  <si>
    <t>Traduccio simulltanea acte FAP Pavello Mies Setman</t>
  </si>
  <si>
    <t>Pack hores assistencia informatica shopmies</t>
  </si>
  <si>
    <t>Reparacio cadira botiga Pavelló</t>
  </si>
  <si>
    <t>Traduccio llibre YTAa Asia 2020 al japones</t>
  </si>
  <si>
    <t>Neteja extra Pavelló Mies present llibre La Expres</t>
  </si>
  <si>
    <t>Neteja extra Pavelló Mies després acte</t>
  </si>
  <si>
    <t>Neteja extra Pavello Mies Setmana Arquitectura</t>
  </si>
  <si>
    <t>Neteja oficines Fundació</t>
  </si>
  <si>
    <t>Cost neteja Pavelló Mies</t>
  </si>
  <si>
    <t>Cost neteja oficines Fundació</t>
  </si>
  <si>
    <t>Hospedatge mensual correu electrònic domini miesbc</t>
  </si>
  <si>
    <t>Hospedatge mensualcorreu electrònic</t>
  </si>
  <si>
    <t>Serveis comunciacio YTAA Asia</t>
  </si>
  <si>
    <t>Manteniment instal aire condicionat Pavelló</t>
  </si>
  <si>
    <t>manteniment 2021 programa Artplus</t>
  </si>
  <si>
    <t>Programa MuseumPlus</t>
  </si>
  <si>
    <t>Sevies video actes Barq Festival</t>
  </si>
  <si>
    <t>Miisatgeria botiga on line</t>
  </si>
  <si>
    <t>Transport maquetes YTAA 2020</t>
  </si>
  <si>
    <t>Despeses missatgeria botiga on line</t>
  </si>
  <si>
    <t>Transport maqueta YTAA 2020</t>
  </si>
  <si>
    <t>Transport maquetes YTAA Asia 2020</t>
  </si>
  <si>
    <t>Transport maqueta YTAA</t>
  </si>
  <si>
    <t>Traduccio llibre YTAAsia</t>
  </si>
  <si>
    <t>Traduccio article present llibre Columnes concurs</t>
  </si>
  <si>
    <t>Traduccio nota premsa Biennale YTAA</t>
  </si>
  <si>
    <t>Reoaracio altaveu equip so Pavelló</t>
  </si>
  <si>
    <t>Impressió tiquets invitacions entrada Pavelló Mies</t>
  </si>
  <si>
    <t>Enmarcar fotografies instal Anne Berr</t>
  </si>
  <si>
    <t>Despeses viatge presentacio "la expresión del peso</t>
  </si>
  <si>
    <t>Auxiliars muntatge marbres pavelló instalació Elis</t>
  </si>
  <si>
    <t>Auxiliars desmuntatge instalacio Arine</t>
  </si>
  <si>
    <t>Serveis premsa Ytaa Asia 2020</t>
  </si>
  <si>
    <t>Treballs impressio varis programes</t>
  </si>
  <si>
    <t>Subministre cartells pel Pavelló Mies</t>
  </si>
  <si>
    <t>Impresio fotografies instalacio Arina Wagner</t>
  </si>
  <si>
    <t>Recollida maqueta YTAA i trasllat a TallerBuilt</t>
  </si>
  <si>
    <t>Transports maquetes Expo YTAA Venècia i Col·lecc M</t>
  </si>
  <si>
    <t>Transport maqueta Colecció Mies a Plasencia</t>
  </si>
  <si>
    <t>Millora recursos visitant</t>
  </si>
  <si>
    <t>Disseny material prorama YTAA Asia</t>
  </si>
  <si>
    <t>Participacio acte FAp Setmana Arquitectura</t>
  </si>
  <si>
    <t>Anulacio comptabilitzacio factura Vidania</t>
  </si>
  <si>
    <t>Serveis cateribg acte Premi Simon</t>
  </si>
  <si>
    <t>Catering acte privat Pavelló Mies</t>
  </si>
  <si>
    <t>Servei caterig  acte privat Pavelló Mies</t>
  </si>
  <si>
    <t>Servei catering acte Premi Simon</t>
  </si>
  <si>
    <t>Subministre material manteniment Pavelló</t>
  </si>
  <si>
    <t>Material manteniment Pavelló BP 2021/01</t>
  </si>
  <si>
    <t>Subscripcio revista arquitectura Viva exercici 202</t>
  </si>
  <si>
    <t>Base urnes i caixes per 4 maquetes YTAA Asia 2020</t>
  </si>
  <si>
    <t>Impressio llibres YTAA Asia 2020</t>
  </si>
  <si>
    <t>Aplicacio abonament Eden</t>
  </si>
  <si>
    <t>Subministre aigua potable Pavello Mies</t>
  </si>
  <si>
    <t>subministre aigua potable Pavello</t>
  </si>
  <si>
    <t>Subministre aigua potable Pavelló-abonament</t>
  </si>
  <si>
    <t>Compora de llibres per a la venda</t>
  </si>
  <si>
    <t>Subministre petit material informatic</t>
  </si>
  <si>
    <t>Subministre materilal informàtic</t>
  </si>
  <si>
    <t>Llicences programes informatics-abonament</t>
  </si>
  <si>
    <t>Llicencies programesi  i  backups</t>
  </si>
  <si>
    <t>Maqueta llibre Columnes</t>
  </si>
  <si>
    <t>Impressio llibres "La expresión del peso"</t>
  </si>
  <si>
    <t>Equip CCTV Pavelló Mies</t>
  </si>
  <si>
    <t>Impressio material expo YTAA Venècia</t>
  </si>
  <si>
    <t>Subm material manteniment piscines Pavelló Mies</t>
  </si>
  <si>
    <t>Compra marcs per expo YTAA 2020 Venècua</t>
  </si>
  <si>
    <t>Cartell activitats Setmana Arquitectura 2021</t>
  </si>
  <si>
    <t>Cartell Setmana Arquitectura i acte Bauhaus</t>
  </si>
  <si>
    <t>Subm cartell entrada Pavelló i present llibre Colu</t>
  </si>
  <si>
    <t>Subministre cartell Pavelló BEAU</t>
  </si>
  <si>
    <t>Subministre gas natural oficines Fundació</t>
  </si>
  <si>
    <t>Compra material d'oficina</t>
  </si>
  <si>
    <t>Compra material retractiladora Pavelló Mies</t>
  </si>
  <si>
    <t>Maqueta edifici CTR YTAA Asia 2020</t>
  </si>
  <si>
    <t>Material intervenció Arina Dachnick</t>
  </si>
  <si>
    <t>ADUMET S.L.</t>
  </si>
  <si>
    <t>B62892252</t>
  </si>
  <si>
    <t>ALBA YRUELA XIFRO</t>
  </si>
  <si>
    <t>ANNA MAS TALENS</t>
  </si>
  <si>
    <t>ANNA ULRIKE ANDERSEN</t>
  </si>
  <si>
    <t>ASPY PREVENCION SLU</t>
  </si>
  <si>
    <t>B98844574</t>
  </si>
  <si>
    <t>BARBUTINA, S.L. ( arterri)</t>
  </si>
  <si>
    <t>B67509331</t>
  </si>
  <si>
    <t>BUIT TALLER SL</t>
  </si>
  <si>
    <t>B42841619</t>
  </si>
  <si>
    <t>CARME BADILLO SOLE (ESBORRANY)</t>
  </si>
  <si>
    <t>CELIA MARIN VEGA</t>
  </si>
  <si>
    <t>CENTRE MEDIC INTEGRAL JOANIC,S</t>
  </si>
  <si>
    <t>B66332941</t>
  </si>
  <si>
    <t>CEPT UNIVERSITY</t>
  </si>
  <si>
    <t>CODINES DE CONSTRUCCIONS</t>
  </si>
  <si>
    <t>B60363975</t>
  </si>
  <si>
    <t>EUROPEAN CULTURAL CENTRE</t>
  </si>
  <si>
    <t>859653900B01</t>
  </si>
  <si>
    <t>FLAVIA ROSSI</t>
  </si>
  <si>
    <t>GARRIGA I GIMENO, QUERALT, ARQUITECTE</t>
  </si>
  <si>
    <t>GRAFIQUES ORTELLS SL</t>
  </si>
  <si>
    <t>B61007829</t>
  </si>
  <si>
    <t>ICAM</t>
  </si>
  <si>
    <t>JI SOO KIM</t>
  </si>
  <si>
    <t>RICARDO MARSICANO RAGGIO</t>
  </si>
  <si>
    <t>SARANTIS GEORGIUS</t>
  </si>
  <si>
    <t>38716161</t>
  </si>
  <si>
    <t>SECRETARIA D'INTERPRETS DE CON</t>
  </si>
  <si>
    <t>B61863825</t>
  </si>
  <si>
    <t>SEOAGIL,S.L.</t>
  </si>
  <si>
    <t>B67025205</t>
  </si>
  <si>
    <t>SILLEROFFICE,S.L.</t>
  </si>
  <si>
    <t>B64417546</t>
  </si>
  <si>
    <t>TOMOKO SAKAMOTO</t>
  </si>
  <si>
    <t>WORLD-ARCHITECT.COM</t>
  </si>
  <si>
    <t>CHE109549534M</t>
  </si>
  <si>
    <t>ZELSIUS &amp; KELVIN,S.L.</t>
  </si>
  <si>
    <t>B66459272</t>
  </si>
  <si>
    <t>ZETCOMINFORMATIKDIENSTLEISTUNG</t>
  </si>
  <si>
    <t>W0392296J</t>
  </si>
  <si>
    <t>DAVID LLIBRE PLA</t>
  </si>
  <si>
    <t>DHL EXPRESS BARCELONA SPAIN SL</t>
  </si>
  <si>
    <t>B08772345</t>
  </si>
  <si>
    <t>DOCTOR ILUSIO,S.L.</t>
  </si>
  <si>
    <t>B67040972</t>
  </si>
  <si>
    <t>DON'T WORRY PRODUCCION GRAFICA</t>
  </si>
  <si>
    <t>B64988900</t>
  </si>
  <si>
    <t>LABORATORI BLANC I NEGRE COPIA .</t>
  </si>
  <si>
    <t>B58529645</t>
  </si>
  <si>
    <t>LUIS MARTINEZ SANTA MARIA</t>
  </si>
  <si>
    <t>NEOPLUS SIXTEN INC</t>
  </si>
  <si>
    <t>NOEL RIVERO ROMAN ( IMPACTO)</t>
  </si>
  <si>
    <t>ULRIKE VOHRER</t>
  </si>
  <si>
    <t>VALENTINA PULIAN</t>
  </si>
  <si>
    <t>VERENA VON BECKERATH</t>
  </si>
  <si>
    <t>VIDANIA GASTRONOMIA</t>
  </si>
  <si>
    <t>B66209370</t>
  </si>
  <si>
    <t>ALABALL SUMINISTROS INDUSTRIAL</t>
  </si>
  <si>
    <t>B58067455</t>
  </si>
  <si>
    <t>ALADESK,S.L.</t>
  </si>
  <si>
    <t>B65972150</t>
  </si>
  <si>
    <t>ARQUINE SA de V</t>
  </si>
  <si>
    <t>ARQ970312AP1</t>
  </si>
  <si>
    <t>ARQUITECTURA VIVA</t>
  </si>
  <si>
    <t>B78861564</t>
  </si>
  <si>
    <t>BEA MALEVICH S.L</t>
  </si>
  <si>
    <t>B64850225</t>
  </si>
  <si>
    <t>CESAR REYES NAJERA (DPR BARCEL</t>
  </si>
  <si>
    <t>COMERCIAL COLL VILA</t>
  </si>
  <si>
    <t>B61655031</t>
  </si>
  <si>
    <t>EDITORIAL RUEDA,S.L.</t>
  </si>
  <si>
    <t>B78045317</t>
  </si>
  <si>
    <t>FERRETERIA GRAN VIA S.L.</t>
  </si>
  <si>
    <t>B64842818</t>
  </si>
  <si>
    <t>GUSTAVO FRYD TAKMAN</t>
  </si>
  <si>
    <t>49456129B</t>
  </si>
  <si>
    <t>IB2 SEGURETAT CATALUNYA SL</t>
  </si>
  <si>
    <t>B17631698</t>
  </si>
  <si>
    <t>IMAGING PRO SRL</t>
  </si>
  <si>
    <t>0315372067</t>
  </si>
  <si>
    <t>LUFTWERK</t>
  </si>
  <si>
    <t>MACHADO GRUPO DE DISTRIBUCION,</t>
  </si>
  <si>
    <t>B85498350</t>
  </si>
  <si>
    <t>MARCS DIPUTACIO SLL</t>
  </si>
  <si>
    <t>B65005514</t>
  </si>
  <si>
    <t>RETRACTIL Y EMBALAJE PABLO,S.L</t>
  </si>
  <si>
    <t>B97147763</t>
  </si>
  <si>
    <t>SABACAUCHO S.A.U.</t>
  </si>
  <si>
    <t>A08837809</t>
  </si>
  <si>
    <t>TRIANGLE POSTALS SL</t>
  </si>
  <si>
    <t>B07694805</t>
  </si>
  <si>
    <t>WERKHAUS S.L.</t>
  </si>
  <si>
    <t>D59474577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</si>
</sst>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44" fontId="14" fillId="0" borderId="0" applyFont="0" applyFill="0" applyBorder="0" applyAlignment="0" applyProtection="0"/>
    <xf numFmtId="0" fontId="16" fillId="0" borderId="0"/>
  </cellStyleXfs>
  <cellXfs count="4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NumberFormat="1"/>
    <xf numFmtId="44" fontId="0" fillId="0" borderId="0" xfId="2" applyFont="1" applyAlignment="1" applyProtection="1">
      <alignment horizontal="left" indent="1"/>
      <protection locked="0"/>
    </xf>
    <xf numFmtId="0" fontId="15" fillId="0" borderId="0" xfId="0" applyFont="1" applyAlignment="1"/>
    <xf numFmtId="0" fontId="0" fillId="0" borderId="1" xfId="0" applyFill="1" applyBorder="1" applyAlignment="1" applyProtection="1">
      <alignment wrapText="1"/>
    </xf>
    <xf numFmtId="0" fontId="0" fillId="0" borderId="0" xfId="0" applyFill="1"/>
    <xf numFmtId="0" fontId="0" fillId="0" borderId="0" xfId="0" applyFill="1" applyBorder="1" applyAlignment="1">
      <alignment horizontal="center" vertical="center" wrapText="1"/>
    </xf>
    <xf numFmtId="0" fontId="16" fillId="0" borderId="0" xfId="3" applyFill="1" applyAlignment="1">
      <alignment vertical="top"/>
    </xf>
    <xf numFmtId="14" fontId="16" fillId="0" borderId="0" xfId="3" applyNumberFormat="1" applyFill="1" applyAlignment="1">
      <alignment horizontal="right" vertical="top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horizontal="center"/>
      <protection locked="0"/>
    </xf>
  </cellXfs>
  <cellStyles count="4">
    <cellStyle name="Hipervínculo" xfId="1" builtinId="8"/>
    <cellStyle name="Moneda" xfId="2" builtinId="4"/>
    <cellStyle name="Normal" xfId="0" builtinId="0"/>
    <cellStyle name="Normal 2" xfId="3" xr:uid="{91148220-29B5-4CBF-BA68-292A811316DB}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320.428943287036" createdVersion="4" refreshedVersion="4" minRefreshableVersion="3" recordCount="428" xr:uid="{00000000-000A-0000-FFFF-FFFF01000000}">
  <cacheSource type="worksheet">
    <worksheetSource ref="A3:J695" sheet="Contractes menors 2021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201"/>
  <sheetViews>
    <sheetView tabSelected="1" zoomScaleNormal="100" zoomScaleSheetLayoutView="115" workbookViewId="0">
      <pane ySplit="3" topLeftCell="A189" activePane="bottomLeft" state="frozenSplit"/>
      <selection pane="bottomLeft" activeCell="F203" sqref="F203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41.42578125" style="15" customWidth="1"/>
    <col min="6" max="6" width="21" style="38" customWidth="1"/>
    <col min="7" max="7" width="18.28515625" style="21" customWidth="1"/>
    <col min="8" max="8" width="17.42578125" style="21" bestFit="1" customWidth="1"/>
    <col min="9" max="9" width="44.140625" style="15" bestFit="1" customWidth="1"/>
    <col min="10" max="10" width="24.140625" style="21" customWidth="1"/>
    <col min="11" max="16384" width="11.42578125" style="15"/>
  </cols>
  <sheetData>
    <row r="1" spans="1:10" s="24" customFormat="1" ht="25.5" customHeight="1" x14ac:dyDescent="0.25">
      <c r="A1" s="25" t="s">
        <v>97</v>
      </c>
      <c r="B1" s="22"/>
      <c r="C1" s="23"/>
      <c r="D1" s="26" t="s">
        <v>8</v>
      </c>
      <c r="F1" s="27" t="str">
        <f>IF(A4&lt;&gt;0,A4,"")</f>
        <v>EPE Fundació Mies van der Rohe (FMvdR)</v>
      </c>
      <c r="G1" s="23"/>
      <c r="H1" s="22"/>
      <c r="J1" s="22"/>
    </row>
    <row r="2" spans="1:10" ht="5.45" customHeight="1" x14ac:dyDescent="0.25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64</v>
      </c>
    </row>
    <row r="4" spans="1:10" s="45" customFormat="1" ht="30" x14ac:dyDescent="0.25">
      <c r="A4" s="40" t="s">
        <v>77</v>
      </c>
      <c r="B4" s="41" t="s">
        <v>98</v>
      </c>
      <c r="C4" s="42">
        <v>172</v>
      </c>
      <c r="D4" s="42">
        <v>2021</v>
      </c>
      <c r="E4" s="43" t="s">
        <v>174</v>
      </c>
      <c r="F4" s="41">
        <v>88.33</v>
      </c>
      <c r="G4" s="44">
        <v>44298</v>
      </c>
      <c r="H4" s="44">
        <v>44298</v>
      </c>
      <c r="I4" s="43" t="s">
        <v>107</v>
      </c>
      <c r="J4" s="43" t="s">
        <v>108</v>
      </c>
    </row>
    <row r="5" spans="1:10" s="45" customFormat="1" ht="30" x14ac:dyDescent="0.25">
      <c r="A5" s="40" t="s">
        <v>77</v>
      </c>
      <c r="B5" s="41" t="s">
        <v>98</v>
      </c>
      <c r="C5" s="42">
        <v>178</v>
      </c>
      <c r="D5" s="42">
        <v>2021</v>
      </c>
      <c r="E5" s="43" t="s">
        <v>175</v>
      </c>
      <c r="F5" s="41">
        <v>13.49</v>
      </c>
      <c r="G5" s="44">
        <v>44301</v>
      </c>
      <c r="H5" s="44">
        <v>44301</v>
      </c>
      <c r="I5" s="43" t="s">
        <v>107</v>
      </c>
      <c r="J5" s="43" t="s">
        <v>108</v>
      </c>
    </row>
    <row r="6" spans="1:10" s="45" customFormat="1" ht="30" x14ac:dyDescent="0.25">
      <c r="A6" s="40" t="s">
        <v>77</v>
      </c>
      <c r="B6" s="41" t="s">
        <v>98</v>
      </c>
      <c r="C6" s="42">
        <v>205</v>
      </c>
      <c r="D6" s="42">
        <v>2021</v>
      </c>
      <c r="E6" s="43" t="s">
        <v>176</v>
      </c>
      <c r="F6" s="41">
        <v>13.49</v>
      </c>
      <c r="G6" s="44">
        <v>44308</v>
      </c>
      <c r="H6" s="44">
        <v>44308</v>
      </c>
      <c r="I6" s="43" t="s">
        <v>107</v>
      </c>
      <c r="J6" s="43" t="s">
        <v>108</v>
      </c>
    </row>
    <row r="7" spans="1:10" s="45" customFormat="1" ht="30" x14ac:dyDescent="0.25">
      <c r="A7" s="40" t="s">
        <v>77</v>
      </c>
      <c r="B7" s="41" t="s">
        <v>98</v>
      </c>
      <c r="C7" s="42">
        <v>157</v>
      </c>
      <c r="D7" s="42">
        <v>2021</v>
      </c>
      <c r="E7" s="43" t="s">
        <v>177</v>
      </c>
      <c r="F7" s="41">
        <v>110.11</v>
      </c>
      <c r="G7" s="44">
        <v>44287</v>
      </c>
      <c r="H7" s="44">
        <v>44287</v>
      </c>
      <c r="I7" s="43" t="s">
        <v>107</v>
      </c>
      <c r="J7" s="43" t="s">
        <v>108</v>
      </c>
    </row>
    <row r="8" spans="1:10" s="45" customFormat="1" ht="30" x14ac:dyDescent="0.25">
      <c r="A8" s="40" t="s">
        <v>77</v>
      </c>
      <c r="B8" s="41" t="s">
        <v>98</v>
      </c>
      <c r="C8" s="42">
        <v>227</v>
      </c>
      <c r="D8" s="42">
        <v>2021</v>
      </c>
      <c r="E8" s="43" t="s">
        <v>178</v>
      </c>
      <c r="F8" s="41">
        <v>110.11</v>
      </c>
      <c r="G8" s="44">
        <v>44317</v>
      </c>
      <c r="H8" s="44">
        <v>44317</v>
      </c>
      <c r="I8" s="43" t="s">
        <v>107</v>
      </c>
      <c r="J8" s="43" t="s">
        <v>108</v>
      </c>
    </row>
    <row r="9" spans="1:10" s="45" customFormat="1" ht="30" x14ac:dyDescent="0.25">
      <c r="A9" s="40" t="s">
        <v>77</v>
      </c>
      <c r="B9" s="41" t="s">
        <v>98</v>
      </c>
      <c r="C9" s="42">
        <v>308</v>
      </c>
      <c r="D9" s="42">
        <v>2021</v>
      </c>
      <c r="E9" s="43" t="s">
        <v>100</v>
      </c>
      <c r="F9" s="41">
        <v>110.11</v>
      </c>
      <c r="G9" s="44">
        <v>44348</v>
      </c>
      <c r="H9" s="44">
        <v>44348</v>
      </c>
      <c r="I9" s="43" t="s">
        <v>107</v>
      </c>
      <c r="J9" s="43" t="s">
        <v>108</v>
      </c>
    </row>
    <row r="10" spans="1:10" s="45" customFormat="1" ht="30" x14ac:dyDescent="0.25">
      <c r="A10" s="40" t="s">
        <v>77</v>
      </c>
      <c r="B10" s="41" t="s">
        <v>99</v>
      </c>
      <c r="C10" s="46">
        <v>171</v>
      </c>
      <c r="D10" s="42">
        <v>2021</v>
      </c>
      <c r="E10" s="43" t="s">
        <v>148</v>
      </c>
      <c r="F10" s="41">
        <v>242</v>
      </c>
      <c r="G10" s="44">
        <v>44301</v>
      </c>
      <c r="H10" s="44">
        <v>44301</v>
      </c>
      <c r="I10" s="43" t="s">
        <v>151</v>
      </c>
      <c r="J10" s="43"/>
    </row>
    <row r="11" spans="1:10" s="45" customFormat="1" ht="30" x14ac:dyDescent="0.25">
      <c r="A11" s="40" t="s">
        <v>77</v>
      </c>
      <c r="B11" s="41" t="s">
        <v>99</v>
      </c>
      <c r="C11" s="46">
        <v>325</v>
      </c>
      <c r="D11" s="42">
        <v>2021</v>
      </c>
      <c r="E11" s="43" t="s">
        <v>148</v>
      </c>
      <c r="F11" s="41">
        <v>180.29</v>
      </c>
      <c r="G11" s="44">
        <v>44348</v>
      </c>
      <c r="H11" s="44">
        <v>44348</v>
      </c>
      <c r="I11" s="43" t="s">
        <v>151</v>
      </c>
      <c r="J11" s="43"/>
    </row>
    <row r="12" spans="1:10" s="45" customFormat="1" ht="30" x14ac:dyDescent="0.25">
      <c r="A12" s="40" t="s">
        <v>77</v>
      </c>
      <c r="B12" s="41" t="s">
        <v>98</v>
      </c>
      <c r="C12" s="42">
        <v>297</v>
      </c>
      <c r="D12" s="42">
        <v>2021</v>
      </c>
      <c r="E12" s="43" t="s">
        <v>179</v>
      </c>
      <c r="F12" s="41">
        <v>726</v>
      </c>
      <c r="G12" s="44">
        <v>44347</v>
      </c>
      <c r="H12" s="44">
        <v>44347</v>
      </c>
      <c r="I12" s="43" t="s">
        <v>109</v>
      </c>
      <c r="J12" s="43"/>
    </row>
    <row r="13" spans="1:10" s="45" customFormat="1" ht="30" x14ac:dyDescent="0.25">
      <c r="A13" s="40" t="s">
        <v>77</v>
      </c>
      <c r="B13" s="41" t="s">
        <v>98</v>
      </c>
      <c r="C13" s="42">
        <v>298</v>
      </c>
      <c r="D13" s="42">
        <v>2021</v>
      </c>
      <c r="E13" s="43" t="s">
        <v>180</v>
      </c>
      <c r="F13" s="41">
        <v>484</v>
      </c>
      <c r="G13" s="44">
        <v>44347</v>
      </c>
      <c r="H13" s="44">
        <v>44347</v>
      </c>
      <c r="I13" s="43" t="s">
        <v>109</v>
      </c>
      <c r="J13" s="43"/>
    </row>
    <row r="14" spans="1:10" s="45" customFormat="1" ht="30" x14ac:dyDescent="0.25">
      <c r="A14" s="40" t="s">
        <v>77</v>
      </c>
      <c r="B14" s="41" t="s">
        <v>98</v>
      </c>
      <c r="C14" s="42">
        <v>296</v>
      </c>
      <c r="D14" s="42">
        <v>2021</v>
      </c>
      <c r="E14" s="43" t="s">
        <v>181</v>
      </c>
      <c r="F14" s="41">
        <v>726</v>
      </c>
      <c r="G14" s="44">
        <v>44347</v>
      </c>
      <c r="H14" s="44">
        <v>44347</v>
      </c>
      <c r="I14" s="43" t="s">
        <v>109</v>
      </c>
      <c r="J14" s="43"/>
    </row>
    <row r="15" spans="1:10" s="45" customFormat="1" ht="30" x14ac:dyDescent="0.25">
      <c r="A15" s="40" t="s">
        <v>77</v>
      </c>
      <c r="B15" s="41" t="s">
        <v>98</v>
      </c>
      <c r="C15" s="42">
        <v>295</v>
      </c>
      <c r="D15" s="42">
        <v>2021</v>
      </c>
      <c r="E15" s="43" t="s">
        <v>182</v>
      </c>
      <c r="F15" s="41">
        <v>2057</v>
      </c>
      <c r="G15" s="44">
        <v>44347</v>
      </c>
      <c r="H15" s="44">
        <v>44347</v>
      </c>
      <c r="I15" s="43" t="s">
        <v>109</v>
      </c>
      <c r="J15" s="43"/>
    </row>
    <row r="16" spans="1:10" s="45" customFormat="1" ht="30" x14ac:dyDescent="0.25">
      <c r="A16" s="40" t="s">
        <v>77</v>
      </c>
      <c r="B16" s="41" t="s">
        <v>98</v>
      </c>
      <c r="C16" s="42">
        <v>173</v>
      </c>
      <c r="D16" s="42">
        <v>2021</v>
      </c>
      <c r="E16" s="43" t="s">
        <v>183</v>
      </c>
      <c r="F16" s="41">
        <v>116.83</v>
      </c>
      <c r="G16" s="44">
        <v>44301</v>
      </c>
      <c r="H16" s="44">
        <v>44301</v>
      </c>
      <c r="I16" s="43" t="s">
        <v>314</v>
      </c>
      <c r="J16" s="43" t="s">
        <v>315</v>
      </c>
    </row>
    <row r="17" spans="1:10" s="45" customFormat="1" ht="30" x14ac:dyDescent="0.25">
      <c r="A17" s="40" t="s">
        <v>77</v>
      </c>
      <c r="B17" s="41" t="s">
        <v>98</v>
      </c>
      <c r="C17" s="42">
        <v>174</v>
      </c>
      <c r="D17" s="42">
        <v>2021</v>
      </c>
      <c r="E17" s="43" t="s">
        <v>184</v>
      </c>
      <c r="F17" s="41">
        <v>74.78</v>
      </c>
      <c r="G17" s="44">
        <v>44301</v>
      </c>
      <c r="H17" s="44">
        <v>44301</v>
      </c>
      <c r="I17" s="43" t="s">
        <v>314</v>
      </c>
      <c r="J17" s="43" t="s">
        <v>315</v>
      </c>
    </row>
    <row r="18" spans="1:10" s="45" customFormat="1" ht="30" x14ac:dyDescent="0.25">
      <c r="A18" s="40" t="s">
        <v>77</v>
      </c>
      <c r="B18" s="41" t="s">
        <v>99</v>
      </c>
      <c r="C18" s="46">
        <v>307</v>
      </c>
      <c r="D18" s="42">
        <v>2021</v>
      </c>
      <c r="E18" s="43" t="s">
        <v>147</v>
      </c>
      <c r="F18" s="41">
        <v>313.05</v>
      </c>
      <c r="G18" s="44">
        <v>44347</v>
      </c>
      <c r="H18" s="44">
        <v>44347</v>
      </c>
      <c r="I18" s="43" t="s">
        <v>152</v>
      </c>
      <c r="J18" s="43" t="s">
        <v>153</v>
      </c>
    </row>
    <row r="19" spans="1:10" s="45" customFormat="1" ht="30" x14ac:dyDescent="0.25">
      <c r="A19" s="40" t="s">
        <v>77</v>
      </c>
      <c r="B19" s="41" t="s">
        <v>99</v>
      </c>
      <c r="C19" s="46">
        <v>381</v>
      </c>
      <c r="D19" s="42">
        <v>2021</v>
      </c>
      <c r="E19" s="43" t="s">
        <v>285</v>
      </c>
      <c r="F19" s="41">
        <v>4.1100000000000003</v>
      </c>
      <c r="G19" s="44">
        <v>44377</v>
      </c>
      <c r="H19" s="44">
        <v>44377</v>
      </c>
      <c r="I19" s="43" t="s">
        <v>373</v>
      </c>
      <c r="J19" s="43" t="s">
        <v>374</v>
      </c>
    </row>
    <row r="20" spans="1:10" s="45" customFormat="1" ht="30" x14ac:dyDescent="0.25">
      <c r="A20" s="40" t="s">
        <v>77</v>
      </c>
      <c r="B20" s="41" t="s">
        <v>99</v>
      </c>
      <c r="C20" s="46">
        <v>419</v>
      </c>
      <c r="D20" s="42">
        <v>2021</v>
      </c>
      <c r="E20" s="43" t="s">
        <v>286</v>
      </c>
      <c r="F20" s="41">
        <v>6.11</v>
      </c>
      <c r="G20" s="44">
        <v>44348</v>
      </c>
      <c r="H20" s="44">
        <v>44348</v>
      </c>
      <c r="I20" s="43" t="s">
        <v>373</v>
      </c>
      <c r="J20" s="43" t="s">
        <v>374</v>
      </c>
    </row>
    <row r="21" spans="1:10" s="45" customFormat="1" ht="30" x14ac:dyDescent="0.25">
      <c r="A21" s="40" t="s">
        <v>77</v>
      </c>
      <c r="B21" s="41" t="s">
        <v>99</v>
      </c>
      <c r="C21" s="46">
        <v>418</v>
      </c>
      <c r="D21" s="42">
        <v>2021</v>
      </c>
      <c r="E21" s="43" t="s">
        <v>286</v>
      </c>
      <c r="F21" s="41">
        <v>16.670000000000002</v>
      </c>
      <c r="G21" s="44">
        <v>44348</v>
      </c>
      <c r="H21" s="44">
        <v>44348</v>
      </c>
      <c r="I21" s="43" t="s">
        <v>373</v>
      </c>
      <c r="J21" s="43" t="s">
        <v>374</v>
      </c>
    </row>
    <row r="22" spans="1:10" s="45" customFormat="1" ht="30" x14ac:dyDescent="0.25">
      <c r="A22" s="40" t="s">
        <v>77</v>
      </c>
      <c r="B22" s="41" t="s">
        <v>99</v>
      </c>
      <c r="C22" s="46">
        <v>236</v>
      </c>
      <c r="D22" s="42">
        <v>2021</v>
      </c>
      <c r="E22" s="43" t="s">
        <v>148</v>
      </c>
      <c r="F22" s="41">
        <v>383.81</v>
      </c>
      <c r="G22" s="44">
        <v>44320</v>
      </c>
      <c r="H22" s="44">
        <v>44320</v>
      </c>
      <c r="I22" s="43" t="s">
        <v>375</v>
      </c>
      <c r="J22" s="43" t="s">
        <v>376</v>
      </c>
    </row>
    <row r="23" spans="1:10" s="45" customFormat="1" ht="30" x14ac:dyDescent="0.25">
      <c r="A23" s="40" t="s">
        <v>77</v>
      </c>
      <c r="B23" s="41" t="s">
        <v>98</v>
      </c>
      <c r="C23" s="42">
        <v>204</v>
      </c>
      <c r="D23" s="42">
        <v>2021</v>
      </c>
      <c r="E23" s="43" t="s">
        <v>185</v>
      </c>
      <c r="F23" s="41">
        <v>1452</v>
      </c>
      <c r="G23" s="44">
        <v>44316</v>
      </c>
      <c r="H23" s="44">
        <v>44316</v>
      </c>
      <c r="I23" s="43" t="s">
        <v>316</v>
      </c>
      <c r="J23" s="43"/>
    </row>
    <row r="24" spans="1:10" s="45" customFormat="1" ht="30" x14ac:dyDescent="0.25">
      <c r="A24" s="40" t="s">
        <v>77</v>
      </c>
      <c r="B24" s="41" t="s">
        <v>98</v>
      </c>
      <c r="C24" s="42">
        <v>280</v>
      </c>
      <c r="D24" s="42">
        <v>2021</v>
      </c>
      <c r="E24" s="43" t="s">
        <v>186</v>
      </c>
      <c r="F24" s="41">
        <v>1185.8</v>
      </c>
      <c r="G24" s="44">
        <v>44334</v>
      </c>
      <c r="H24" s="44">
        <v>44334</v>
      </c>
      <c r="I24" s="43" t="s">
        <v>317</v>
      </c>
      <c r="J24" s="43"/>
    </row>
    <row r="25" spans="1:10" s="45" customFormat="1" ht="30" x14ac:dyDescent="0.25">
      <c r="A25" s="40" t="s">
        <v>77</v>
      </c>
      <c r="B25" s="41" t="s">
        <v>98</v>
      </c>
      <c r="C25" s="42">
        <v>282</v>
      </c>
      <c r="D25" s="42">
        <v>2021</v>
      </c>
      <c r="E25" s="43" t="s">
        <v>187</v>
      </c>
      <c r="F25" s="41">
        <v>707.85</v>
      </c>
      <c r="G25" s="44">
        <v>44335</v>
      </c>
      <c r="H25" s="44">
        <v>44335</v>
      </c>
      <c r="I25" s="43" t="s">
        <v>317</v>
      </c>
      <c r="J25" s="43"/>
    </row>
    <row r="26" spans="1:10" s="45" customFormat="1" ht="30" x14ac:dyDescent="0.25">
      <c r="A26" s="40" t="s">
        <v>77</v>
      </c>
      <c r="B26" s="41" t="s">
        <v>98</v>
      </c>
      <c r="C26" s="42">
        <v>311</v>
      </c>
      <c r="D26" s="42">
        <v>2021</v>
      </c>
      <c r="E26" s="43" t="s">
        <v>188</v>
      </c>
      <c r="F26" s="41">
        <v>350</v>
      </c>
      <c r="G26" s="44">
        <v>44347</v>
      </c>
      <c r="H26" s="44">
        <v>44347</v>
      </c>
      <c r="I26" s="43" t="s">
        <v>318</v>
      </c>
      <c r="J26" s="43"/>
    </row>
    <row r="27" spans="1:10" s="45" customFormat="1" ht="30" x14ac:dyDescent="0.25">
      <c r="A27" s="40" t="s">
        <v>77</v>
      </c>
      <c r="B27" s="41" t="s">
        <v>99</v>
      </c>
      <c r="C27" s="46">
        <v>338</v>
      </c>
      <c r="D27" s="42">
        <v>2021</v>
      </c>
      <c r="E27" s="43" t="s">
        <v>146</v>
      </c>
      <c r="F27" s="41">
        <v>522</v>
      </c>
      <c r="G27" s="44">
        <v>44362</v>
      </c>
      <c r="H27" s="44">
        <v>44362</v>
      </c>
      <c r="I27" s="43" t="s">
        <v>377</v>
      </c>
      <c r="J27" s="43" t="s">
        <v>378</v>
      </c>
    </row>
    <row r="28" spans="1:10" s="45" customFormat="1" ht="30" x14ac:dyDescent="0.25">
      <c r="A28" s="40" t="s">
        <v>77</v>
      </c>
      <c r="B28" s="41" t="s">
        <v>98</v>
      </c>
      <c r="C28" s="42">
        <v>247</v>
      </c>
      <c r="D28" s="42">
        <v>2021</v>
      </c>
      <c r="E28" s="43" t="s">
        <v>189</v>
      </c>
      <c r="F28" s="41">
        <v>726</v>
      </c>
      <c r="G28" s="44">
        <v>44322</v>
      </c>
      <c r="H28" s="44">
        <v>44322</v>
      </c>
      <c r="I28" s="43" t="s">
        <v>110</v>
      </c>
      <c r="J28" s="43" t="s">
        <v>111</v>
      </c>
    </row>
    <row r="29" spans="1:10" s="45" customFormat="1" ht="30" x14ac:dyDescent="0.25">
      <c r="A29" s="40" t="s">
        <v>77</v>
      </c>
      <c r="B29" s="41" t="s">
        <v>98</v>
      </c>
      <c r="C29" s="42">
        <v>219</v>
      </c>
      <c r="D29" s="42">
        <v>2021</v>
      </c>
      <c r="E29" s="43" t="s">
        <v>190</v>
      </c>
      <c r="F29" s="41">
        <v>169.4</v>
      </c>
      <c r="G29" s="44">
        <v>44316</v>
      </c>
      <c r="H29" s="44">
        <v>44316</v>
      </c>
      <c r="I29" s="43" t="s">
        <v>110</v>
      </c>
      <c r="J29" s="43" t="s">
        <v>111</v>
      </c>
    </row>
    <row r="30" spans="1:10" s="45" customFormat="1" ht="30" x14ac:dyDescent="0.25">
      <c r="A30" s="40" t="s">
        <v>77</v>
      </c>
      <c r="B30" s="41" t="s">
        <v>98</v>
      </c>
      <c r="C30" s="42">
        <v>299</v>
      </c>
      <c r="D30" s="42">
        <v>2021</v>
      </c>
      <c r="E30" s="43" t="s">
        <v>191</v>
      </c>
      <c r="F30" s="41">
        <v>392.04</v>
      </c>
      <c r="G30" s="44">
        <v>44347</v>
      </c>
      <c r="H30" s="44">
        <v>44347</v>
      </c>
      <c r="I30" s="43" t="s">
        <v>110</v>
      </c>
      <c r="J30" s="43" t="s">
        <v>111</v>
      </c>
    </row>
    <row r="31" spans="1:10" s="45" customFormat="1" ht="30" x14ac:dyDescent="0.25">
      <c r="A31" s="40" t="s">
        <v>77</v>
      </c>
      <c r="B31" s="41" t="s">
        <v>99</v>
      </c>
      <c r="C31" s="46">
        <v>273</v>
      </c>
      <c r="D31" s="42">
        <v>2021</v>
      </c>
      <c r="E31" s="43" t="s">
        <v>287</v>
      </c>
      <c r="F31" s="41">
        <v>200</v>
      </c>
      <c r="G31" s="44">
        <v>44329</v>
      </c>
      <c r="H31" s="44">
        <v>44329</v>
      </c>
      <c r="I31" s="43" t="s">
        <v>379</v>
      </c>
      <c r="J31" s="43" t="s">
        <v>380</v>
      </c>
    </row>
    <row r="32" spans="1:10" s="45" customFormat="1" ht="30" x14ac:dyDescent="0.25">
      <c r="A32" s="40" t="s">
        <v>77</v>
      </c>
      <c r="B32" s="41" t="s">
        <v>99</v>
      </c>
      <c r="C32" s="46">
        <v>259</v>
      </c>
      <c r="D32" s="42">
        <v>2021</v>
      </c>
      <c r="E32" s="43" t="s">
        <v>148</v>
      </c>
      <c r="F32" s="41">
        <v>186.01</v>
      </c>
      <c r="G32" s="44">
        <v>44331</v>
      </c>
      <c r="H32" s="44">
        <v>44331</v>
      </c>
      <c r="I32" s="43" t="s">
        <v>379</v>
      </c>
      <c r="J32" s="43" t="s">
        <v>380</v>
      </c>
    </row>
    <row r="33" spans="1:10" s="45" customFormat="1" ht="30" x14ac:dyDescent="0.25">
      <c r="A33" s="40" t="s">
        <v>77</v>
      </c>
      <c r="B33" s="41" t="s">
        <v>98</v>
      </c>
      <c r="C33" s="42">
        <v>151</v>
      </c>
      <c r="D33" s="42">
        <v>2021</v>
      </c>
      <c r="E33" s="43" t="s">
        <v>192</v>
      </c>
      <c r="F33" s="41">
        <v>236.11</v>
      </c>
      <c r="G33" s="44">
        <v>44287</v>
      </c>
      <c r="H33" s="44">
        <v>44287</v>
      </c>
      <c r="I33" s="43" t="s">
        <v>112</v>
      </c>
      <c r="J33" s="43" t="s">
        <v>113</v>
      </c>
    </row>
    <row r="34" spans="1:10" s="45" customFormat="1" ht="30" x14ac:dyDescent="0.25">
      <c r="A34" s="40" t="s">
        <v>77</v>
      </c>
      <c r="B34" s="41" t="s">
        <v>98</v>
      </c>
      <c r="C34" s="42">
        <v>300</v>
      </c>
      <c r="D34" s="42">
        <v>2021</v>
      </c>
      <c r="E34" s="43" t="s">
        <v>193</v>
      </c>
      <c r="F34" s="41">
        <v>407.25</v>
      </c>
      <c r="G34" s="44">
        <v>44347</v>
      </c>
      <c r="H34" s="44">
        <v>44347</v>
      </c>
      <c r="I34" s="43" t="s">
        <v>319</v>
      </c>
      <c r="J34" s="43" t="s">
        <v>320</v>
      </c>
    </row>
    <row r="35" spans="1:10" s="45" customFormat="1" ht="30" x14ac:dyDescent="0.25">
      <c r="A35" s="40" t="s">
        <v>77</v>
      </c>
      <c r="B35" s="41" t="s">
        <v>98</v>
      </c>
      <c r="C35" s="42">
        <v>356</v>
      </c>
      <c r="D35" s="42">
        <v>2021</v>
      </c>
      <c r="E35" s="43" t="s">
        <v>194</v>
      </c>
      <c r="F35" s="41">
        <v>408.18</v>
      </c>
      <c r="G35" s="44">
        <v>44377</v>
      </c>
      <c r="H35" s="44">
        <v>44377</v>
      </c>
      <c r="I35" s="43" t="s">
        <v>319</v>
      </c>
      <c r="J35" s="43" t="s">
        <v>320</v>
      </c>
    </row>
    <row r="36" spans="1:10" s="45" customFormat="1" ht="30" x14ac:dyDescent="0.25">
      <c r="A36" s="40" t="s">
        <v>77</v>
      </c>
      <c r="B36" s="41" t="s">
        <v>99</v>
      </c>
      <c r="C36" s="46">
        <v>222</v>
      </c>
      <c r="D36" s="42">
        <v>2021</v>
      </c>
      <c r="E36" s="43" t="s">
        <v>147</v>
      </c>
      <c r="F36" s="41">
        <v>237.98</v>
      </c>
      <c r="G36" s="44">
        <v>44316</v>
      </c>
      <c r="H36" s="44">
        <v>44316</v>
      </c>
      <c r="I36" s="43" t="s">
        <v>154</v>
      </c>
      <c r="J36" s="43" t="s">
        <v>155</v>
      </c>
    </row>
    <row r="37" spans="1:10" s="45" customFormat="1" ht="30" x14ac:dyDescent="0.25">
      <c r="A37" s="40" t="s">
        <v>77</v>
      </c>
      <c r="B37" s="41" t="s">
        <v>99</v>
      </c>
      <c r="C37" s="46">
        <v>385</v>
      </c>
      <c r="D37" s="42">
        <v>2021</v>
      </c>
      <c r="E37" s="43" t="s">
        <v>147</v>
      </c>
      <c r="F37" s="41">
        <v>800.24</v>
      </c>
      <c r="G37" s="44">
        <v>44377</v>
      </c>
      <c r="H37" s="44">
        <v>44377</v>
      </c>
      <c r="I37" s="43" t="s">
        <v>154</v>
      </c>
      <c r="J37" s="43" t="s">
        <v>155</v>
      </c>
    </row>
    <row r="38" spans="1:10" s="45" customFormat="1" ht="30" x14ac:dyDescent="0.25">
      <c r="A38" s="40" t="s">
        <v>77</v>
      </c>
      <c r="B38" s="41" t="s">
        <v>98</v>
      </c>
      <c r="C38" s="42">
        <v>183</v>
      </c>
      <c r="D38" s="42">
        <v>2021</v>
      </c>
      <c r="E38" s="43" t="s">
        <v>195</v>
      </c>
      <c r="F38" s="41">
        <v>1203.95</v>
      </c>
      <c r="G38" s="44">
        <v>44301</v>
      </c>
      <c r="H38" s="44">
        <v>44301</v>
      </c>
      <c r="I38" s="43" t="s">
        <v>321</v>
      </c>
      <c r="J38" s="43" t="s">
        <v>322</v>
      </c>
    </row>
    <row r="39" spans="1:10" s="45" customFormat="1" ht="30" x14ac:dyDescent="0.25">
      <c r="A39" s="40" t="s">
        <v>77</v>
      </c>
      <c r="B39" s="41" t="s">
        <v>98</v>
      </c>
      <c r="C39" s="42">
        <v>400</v>
      </c>
      <c r="D39" s="42">
        <v>2021</v>
      </c>
      <c r="E39" s="43" t="s">
        <v>196</v>
      </c>
      <c r="F39" s="41">
        <v>271.67</v>
      </c>
      <c r="G39" s="44">
        <v>44377</v>
      </c>
      <c r="H39" s="44">
        <v>44377</v>
      </c>
      <c r="I39" s="43" t="s">
        <v>114</v>
      </c>
      <c r="J39" s="43" t="s">
        <v>115</v>
      </c>
    </row>
    <row r="40" spans="1:10" s="45" customFormat="1" ht="30" x14ac:dyDescent="0.25">
      <c r="A40" s="40" t="s">
        <v>77</v>
      </c>
      <c r="B40" s="41" t="s">
        <v>98</v>
      </c>
      <c r="C40" s="42">
        <v>336</v>
      </c>
      <c r="D40" s="42">
        <v>2021</v>
      </c>
      <c r="E40" s="43" t="s">
        <v>197</v>
      </c>
      <c r="F40" s="41">
        <v>111.76</v>
      </c>
      <c r="G40" s="44">
        <v>44362</v>
      </c>
      <c r="H40" s="44">
        <v>44362</v>
      </c>
      <c r="I40" s="43" t="s">
        <v>114</v>
      </c>
      <c r="J40" s="43" t="s">
        <v>115</v>
      </c>
    </row>
    <row r="41" spans="1:10" s="45" customFormat="1" ht="30" x14ac:dyDescent="0.25">
      <c r="A41" s="40" t="s">
        <v>77</v>
      </c>
      <c r="B41" s="41" t="s">
        <v>98</v>
      </c>
      <c r="C41" s="42">
        <v>254</v>
      </c>
      <c r="D41" s="42">
        <v>2021</v>
      </c>
      <c r="E41" s="43" t="s">
        <v>198</v>
      </c>
      <c r="F41" s="41">
        <v>10.45</v>
      </c>
      <c r="G41" s="44">
        <v>44331</v>
      </c>
      <c r="H41" s="44">
        <v>44331</v>
      </c>
      <c r="I41" s="43" t="s">
        <v>114</v>
      </c>
      <c r="J41" s="43" t="s">
        <v>115</v>
      </c>
    </row>
    <row r="42" spans="1:10" s="45" customFormat="1" ht="30" x14ac:dyDescent="0.25">
      <c r="A42" s="40" t="s">
        <v>77</v>
      </c>
      <c r="B42" s="41" t="s">
        <v>98</v>
      </c>
      <c r="C42" s="42">
        <v>200</v>
      </c>
      <c r="D42" s="42">
        <v>2021</v>
      </c>
      <c r="E42" s="43" t="s">
        <v>199</v>
      </c>
      <c r="F42" s="41">
        <v>145.19999999999999</v>
      </c>
      <c r="G42" s="44">
        <v>44287</v>
      </c>
      <c r="H42" s="44">
        <v>44287</v>
      </c>
      <c r="I42" s="43" t="s">
        <v>116</v>
      </c>
      <c r="J42" s="43" t="s">
        <v>117</v>
      </c>
    </row>
    <row r="43" spans="1:10" s="45" customFormat="1" ht="30" x14ac:dyDescent="0.25">
      <c r="A43" s="40" t="s">
        <v>77</v>
      </c>
      <c r="B43" s="41" t="s">
        <v>98</v>
      </c>
      <c r="C43" s="42">
        <v>271</v>
      </c>
      <c r="D43" s="42">
        <v>2021</v>
      </c>
      <c r="E43" s="43" t="s">
        <v>200</v>
      </c>
      <c r="F43" s="41">
        <v>145.19999999999999</v>
      </c>
      <c r="G43" s="44">
        <v>44319</v>
      </c>
      <c r="H43" s="44">
        <v>44319</v>
      </c>
      <c r="I43" s="43" t="s">
        <v>116</v>
      </c>
      <c r="J43" s="43" t="s">
        <v>117</v>
      </c>
    </row>
    <row r="44" spans="1:10" s="45" customFormat="1" ht="30" x14ac:dyDescent="0.25">
      <c r="A44" s="40" t="s">
        <v>77</v>
      </c>
      <c r="B44" s="41" t="s">
        <v>98</v>
      </c>
      <c r="C44" s="42">
        <v>350</v>
      </c>
      <c r="D44" s="42">
        <v>2021</v>
      </c>
      <c r="E44" s="43" t="s">
        <v>201</v>
      </c>
      <c r="F44" s="41">
        <v>145.19999999999999</v>
      </c>
      <c r="G44" s="44">
        <v>44348</v>
      </c>
      <c r="H44" s="44">
        <v>44348</v>
      </c>
      <c r="I44" s="43" t="s">
        <v>116</v>
      </c>
      <c r="J44" s="43" t="s">
        <v>117</v>
      </c>
    </row>
    <row r="45" spans="1:10" s="45" customFormat="1" ht="30" x14ac:dyDescent="0.25">
      <c r="A45" s="40" t="s">
        <v>77</v>
      </c>
      <c r="B45" s="41" t="s">
        <v>99</v>
      </c>
      <c r="C45" s="46">
        <v>278</v>
      </c>
      <c r="D45" s="42">
        <v>2021</v>
      </c>
      <c r="E45" s="43" t="s">
        <v>148</v>
      </c>
      <c r="F45" s="41">
        <v>619.17999999999995</v>
      </c>
      <c r="G45" s="44">
        <v>44331</v>
      </c>
      <c r="H45" s="44">
        <v>44331</v>
      </c>
      <c r="I45" s="43" t="s">
        <v>381</v>
      </c>
      <c r="J45" s="43" t="s">
        <v>382</v>
      </c>
    </row>
    <row r="46" spans="1:10" s="45" customFormat="1" ht="30" x14ac:dyDescent="0.25">
      <c r="A46" s="40" t="s">
        <v>77</v>
      </c>
      <c r="B46" s="41" t="s">
        <v>98</v>
      </c>
      <c r="C46" s="42">
        <v>251</v>
      </c>
      <c r="D46" s="42">
        <v>2021</v>
      </c>
      <c r="E46" s="43" t="s">
        <v>202</v>
      </c>
      <c r="F46" s="41">
        <v>907.5</v>
      </c>
      <c r="G46" s="44">
        <v>44331</v>
      </c>
      <c r="H46" s="44">
        <v>44331</v>
      </c>
      <c r="I46" s="43" t="s">
        <v>323</v>
      </c>
      <c r="J46" s="43" t="s">
        <v>324</v>
      </c>
    </row>
    <row r="47" spans="1:10" s="45" customFormat="1" ht="30" x14ac:dyDescent="0.25">
      <c r="A47" s="40" t="s">
        <v>77</v>
      </c>
      <c r="B47" s="41" t="s">
        <v>99</v>
      </c>
      <c r="C47" s="46">
        <v>262</v>
      </c>
      <c r="D47" s="42">
        <v>2021</v>
      </c>
      <c r="E47" s="43" t="s">
        <v>288</v>
      </c>
      <c r="F47" s="41">
        <v>2030.38</v>
      </c>
      <c r="G47" s="44">
        <v>44331</v>
      </c>
      <c r="H47" s="44">
        <v>44331</v>
      </c>
      <c r="I47" s="43" t="s">
        <v>323</v>
      </c>
      <c r="J47" s="43" t="s">
        <v>324</v>
      </c>
    </row>
    <row r="48" spans="1:10" s="45" customFormat="1" ht="30" x14ac:dyDescent="0.25">
      <c r="A48" s="40" t="s">
        <v>77</v>
      </c>
      <c r="B48" s="41" t="s">
        <v>98</v>
      </c>
      <c r="C48" s="42">
        <v>162</v>
      </c>
      <c r="D48" s="42">
        <v>2021</v>
      </c>
      <c r="E48" s="43" t="s">
        <v>203</v>
      </c>
      <c r="F48" s="41">
        <v>925.65</v>
      </c>
      <c r="G48" s="44">
        <v>44301</v>
      </c>
      <c r="H48" s="44">
        <v>44301</v>
      </c>
      <c r="I48" s="43" t="s">
        <v>118</v>
      </c>
      <c r="J48" s="43" t="s">
        <v>119</v>
      </c>
    </row>
    <row r="49" spans="1:10" s="45" customFormat="1" ht="30" x14ac:dyDescent="0.25">
      <c r="A49" s="40" t="s">
        <v>77</v>
      </c>
      <c r="B49" s="41" t="s">
        <v>98</v>
      </c>
      <c r="C49" s="42">
        <v>373</v>
      </c>
      <c r="D49" s="42">
        <v>2021</v>
      </c>
      <c r="E49" s="43" t="s">
        <v>204</v>
      </c>
      <c r="F49" s="41">
        <v>128.76</v>
      </c>
      <c r="G49" s="44">
        <v>44377</v>
      </c>
      <c r="H49" s="44">
        <v>44377</v>
      </c>
      <c r="I49" s="43" t="s">
        <v>120</v>
      </c>
      <c r="J49" s="43" t="s">
        <v>121</v>
      </c>
    </row>
    <row r="50" spans="1:10" s="45" customFormat="1" ht="30" x14ac:dyDescent="0.25">
      <c r="A50" s="40" t="s">
        <v>77</v>
      </c>
      <c r="B50" s="41" t="s">
        <v>98</v>
      </c>
      <c r="C50" s="42">
        <v>287</v>
      </c>
      <c r="D50" s="42">
        <v>2021</v>
      </c>
      <c r="E50" s="43" t="s">
        <v>204</v>
      </c>
      <c r="F50" s="41">
        <v>128.76</v>
      </c>
      <c r="G50" s="44">
        <v>44347</v>
      </c>
      <c r="H50" s="44">
        <v>44347</v>
      </c>
      <c r="I50" s="43" t="s">
        <v>120</v>
      </c>
      <c r="J50" s="43" t="s">
        <v>121</v>
      </c>
    </row>
    <row r="51" spans="1:10" s="45" customFormat="1" ht="30" x14ac:dyDescent="0.25">
      <c r="A51" s="40" t="s">
        <v>77</v>
      </c>
      <c r="B51" s="41" t="s">
        <v>98</v>
      </c>
      <c r="C51" s="42">
        <v>191</v>
      </c>
      <c r="D51" s="42">
        <v>2021</v>
      </c>
      <c r="E51" s="43" t="s">
        <v>205</v>
      </c>
      <c r="F51" s="41">
        <v>133.86000000000001</v>
      </c>
      <c r="G51" s="44">
        <v>44301</v>
      </c>
      <c r="H51" s="44">
        <v>44301</v>
      </c>
      <c r="I51" s="43" t="s">
        <v>120</v>
      </c>
      <c r="J51" s="43" t="s">
        <v>121</v>
      </c>
    </row>
    <row r="52" spans="1:10" s="45" customFormat="1" ht="30" x14ac:dyDescent="0.25">
      <c r="A52" s="40" t="s">
        <v>77</v>
      </c>
      <c r="B52" s="41" t="s">
        <v>98</v>
      </c>
      <c r="C52" s="42">
        <v>190</v>
      </c>
      <c r="D52" s="42">
        <v>2021</v>
      </c>
      <c r="E52" s="43" t="s">
        <v>206</v>
      </c>
      <c r="F52" s="41">
        <v>128.76</v>
      </c>
      <c r="G52" s="44">
        <v>44301</v>
      </c>
      <c r="H52" s="44">
        <v>44301</v>
      </c>
      <c r="I52" s="43" t="s">
        <v>120</v>
      </c>
      <c r="J52" s="43" t="s">
        <v>121</v>
      </c>
    </row>
    <row r="53" spans="1:10" s="45" customFormat="1" ht="30" x14ac:dyDescent="0.25">
      <c r="A53" s="40" t="s">
        <v>77</v>
      </c>
      <c r="B53" s="41" t="s">
        <v>98</v>
      </c>
      <c r="C53" s="42">
        <v>366</v>
      </c>
      <c r="D53" s="42">
        <v>2021</v>
      </c>
      <c r="E53" s="43" t="s">
        <v>207</v>
      </c>
      <c r="F53" s="41">
        <v>3</v>
      </c>
      <c r="G53" s="44">
        <v>44316</v>
      </c>
      <c r="H53" s="44">
        <v>44316</v>
      </c>
      <c r="I53" s="43" t="s">
        <v>325</v>
      </c>
      <c r="J53" s="43"/>
    </row>
    <row r="54" spans="1:10" s="45" customFormat="1" ht="30" x14ac:dyDescent="0.25">
      <c r="A54" s="40" t="s">
        <v>77</v>
      </c>
      <c r="B54" s="41" t="s">
        <v>98</v>
      </c>
      <c r="C54" s="42">
        <v>367</v>
      </c>
      <c r="D54" s="42">
        <v>2021</v>
      </c>
      <c r="E54" s="43" t="s">
        <v>208</v>
      </c>
      <c r="F54" s="41">
        <v>4.01</v>
      </c>
      <c r="G54" s="44">
        <v>44316</v>
      </c>
      <c r="H54" s="44">
        <v>44316</v>
      </c>
      <c r="I54" s="43" t="s">
        <v>325</v>
      </c>
      <c r="J54" s="43"/>
    </row>
    <row r="55" spans="1:10" s="45" customFormat="1" ht="30" x14ac:dyDescent="0.25">
      <c r="A55" s="40" t="s">
        <v>77</v>
      </c>
      <c r="B55" s="41" t="s">
        <v>98</v>
      </c>
      <c r="C55" s="42">
        <v>368</v>
      </c>
      <c r="D55" s="42">
        <v>2021</v>
      </c>
      <c r="E55" s="43" t="s">
        <v>209</v>
      </c>
      <c r="F55" s="41">
        <v>7.83</v>
      </c>
      <c r="G55" s="44">
        <v>44316</v>
      </c>
      <c r="H55" s="44">
        <v>44316</v>
      </c>
      <c r="I55" s="43" t="s">
        <v>325</v>
      </c>
      <c r="J55" s="43"/>
    </row>
    <row r="56" spans="1:10" s="45" customFormat="1" ht="30" x14ac:dyDescent="0.25">
      <c r="A56" s="40" t="s">
        <v>77</v>
      </c>
      <c r="B56" s="41" t="s">
        <v>98</v>
      </c>
      <c r="C56" s="42">
        <v>249</v>
      </c>
      <c r="D56" s="42">
        <v>2021</v>
      </c>
      <c r="E56" s="43" t="s">
        <v>210</v>
      </c>
      <c r="F56" s="41">
        <v>968</v>
      </c>
      <c r="G56" s="44">
        <v>44331</v>
      </c>
      <c r="H56" s="44">
        <v>44331</v>
      </c>
      <c r="I56" s="43" t="s">
        <v>326</v>
      </c>
      <c r="J56" s="43"/>
    </row>
    <row r="57" spans="1:10" s="45" customFormat="1" ht="30" x14ac:dyDescent="0.25">
      <c r="A57" s="40" t="s">
        <v>77</v>
      </c>
      <c r="B57" s="41" t="s">
        <v>98</v>
      </c>
      <c r="C57" s="42">
        <v>229</v>
      </c>
      <c r="D57" s="42">
        <v>2021</v>
      </c>
      <c r="E57" s="43" t="s">
        <v>211</v>
      </c>
      <c r="F57" s="41">
        <v>125</v>
      </c>
      <c r="G57" s="44">
        <v>44319</v>
      </c>
      <c r="H57" s="44">
        <v>44319</v>
      </c>
      <c r="I57" s="43" t="s">
        <v>327</v>
      </c>
      <c r="J57" s="43" t="s">
        <v>328</v>
      </c>
    </row>
    <row r="58" spans="1:10" s="45" customFormat="1" ht="30" x14ac:dyDescent="0.25">
      <c r="A58" s="40" t="s">
        <v>77</v>
      </c>
      <c r="B58" s="41" t="s">
        <v>98</v>
      </c>
      <c r="C58" s="42">
        <v>261</v>
      </c>
      <c r="D58" s="42">
        <v>2021</v>
      </c>
      <c r="E58" s="43" t="s">
        <v>212</v>
      </c>
      <c r="F58" s="41">
        <v>250</v>
      </c>
      <c r="G58" s="44">
        <v>44328</v>
      </c>
      <c r="H58" s="44">
        <v>44328</v>
      </c>
      <c r="I58" s="43" t="s">
        <v>327</v>
      </c>
      <c r="J58" s="43" t="s">
        <v>328</v>
      </c>
    </row>
    <row r="59" spans="1:10" s="45" customFormat="1" ht="30" x14ac:dyDescent="0.25">
      <c r="A59" s="40" t="s">
        <v>77</v>
      </c>
      <c r="B59" s="41" t="s">
        <v>98</v>
      </c>
      <c r="C59" s="42">
        <v>255</v>
      </c>
      <c r="D59" s="42">
        <v>2021</v>
      </c>
      <c r="E59" s="43" t="s">
        <v>213</v>
      </c>
      <c r="F59" s="41">
        <v>600</v>
      </c>
      <c r="G59" s="44">
        <v>44331</v>
      </c>
      <c r="H59" s="44">
        <v>44331</v>
      </c>
      <c r="I59" s="43" t="s">
        <v>329</v>
      </c>
      <c r="J59" s="43"/>
    </row>
    <row r="60" spans="1:10" s="45" customFormat="1" ht="30" x14ac:dyDescent="0.25">
      <c r="A60" s="40" t="s">
        <v>77</v>
      </c>
      <c r="B60" s="41" t="s">
        <v>99</v>
      </c>
      <c r="C60" s="46">
        <v>243</v>
      </c>
      <c r="D60" s="42">
        <v>2021</v>
      </c>
      <c r="E60" s="43" t="s">
        <v>289</v>
      </c>
      <c r="F60" s="41">
        <v>1943.2</v>
      </c>
      <c r="G60" s="44">
        <v>44322</v>
      </c>
      <c r="H60" s="44">
        <v>44322</v>
      </c>
      <c r="I60" s="43" t="s">
        <v>383</v>
      </c>
      <c r="J60" s="43"/>
    </row>
    <row r="61" spans="1:10" s="45" customFormat="1" ht="30" x14ac:dyDescent="0.25">
      <c r="A61" s="40" t="s">
        <v>77</v>
      </c>
      <c r="B61" s="41" t="s">
        <v>98</v>
      </c>
      <c r="C61" s="42">
        <v>304</v>
      </c>
      <c r="D61" s="42">
        <v>2021</v>
      </c>
      <c r="E61" s="43" t="s">
        <v>214</v>
      </c>
      <c r="F61" s="41">
        <v>999.46</v>
      </c>
      <c r="G61" s="44">
        <v>44347</v>
      </c>
      <c r="H61" s="44">
        <v>44347</v>
      </c>
      <c r="I61" s="43" t="s">
        <v>330</v>
      </c>
      <c r="J61" s="43" t="s">
        <v>331</v>
      </c>
    </row>
    <row r="62" spans="1:10" s="45" customFormat="1" ht="30" x14ac:dyDescent="0.25">
      <c r="A62" s="40" t="s">
        <v>77</v>
      </c>
      <c r="B62" s="41" t="s">
        <v>99</v>
      </c>
      <c r="C62" s="46">
        <v>346</v>
      </c>
      <c r="D62" s="42">
        <v>2021</v>
      </c>
      <c r="E62" s="43" t="s">
        <v>150</v>
      </c>
      <c r="F62" s="41">
        <v>148.47</v>
      </c>
      <c r="G62" s="44">
        <v>44362</v>
      </c>
      <c r="H62" s="44">
        <v>44362</v>
      </c>
      <c r="I62" s="43" t="s">
        <v>384</v>
      </c>
      <c r="J62" s="43" t="s">
        <v>385</v>
      </c>
    </row>
    <row r="63" spans="1:10" s="45" customFormat="1" ht="30" x14ac:dyDescent="0.25">
      <c r="A63" s="40" t="s">
        <v>77</v>
      </c>
      <c r="B63" s="41" t="s">
        <v>98</v>
      </c>
      <c r="C63" s="42">
        <v>281</v>
      </c>
      <c r="D63" s="42">
        <v>2021</v>
      </c>
      <c r="E63" s="43" t="s">
        <v>254</v>
      </c>
      <c r="F63" s="41">
        <v>1391.5</v>
      </c>
      <c r="G63" s="44">
        <v>44334</v>
      </c>
      <c r="H63" s="44">
        <v>44334</v>
      </c>
      <c r="I63" s="43" t="s">
        <v>356</v>
      </c>
      <c r="J63" s="43"/>
    </row>
    <row r="64" spans="1:10" s="45" customFormat="1" ht="30" x14ac:dyDescent="0.25">
      <c r="A64" s="40" t="s">
        <v>77</v>
      </c>
      <c r="B64" s="41" t="s">
        <v>98</v>
      </c>
      <c r="C64" s="42">
        <v>208</v>
      </c>
      <c r="D64" s="42">
        <v>2021</v>
      </c>
      <c r="E64" s="43" t="s">
        <v>101</v>
      </c>
      <c r="F64" s="41">
        <v>85.98</v>
      </c>
      <c r="G64" s="44">
        <v>44316</v>
      </c>
      <c r="H64" s="44">
        <v>44316</v>
      </c>
      <c r="I64" s="43" t="s">
        <v>357</v>
      </c>
      <c r="J64" s="43" t="s">
        <v>358</v>
      </c>
    </row>
    <row r="65" spans="1:10" s="45" customFormat="1" ht="30" x14ac:dyDescent="0.25">
      <c r="A65" s="40" t="s">
        <v>77</v>
      </c>
      <c r="B65" s="41" t="s">
        <v>98</v>
      </c>
      <c r="C65" s="42">
        <v>386</v>
      </c>
      <c r="D65" s="42">
        <v>2021</v>
      </c>
      <c r="E65" s="43" t="s">
        <v>255</v>
      </c>
      <c r="F65" s="41">
        <v>99.1</v>
      </c>
      <c r="G65" s="44">
        <v>44377</v>
      </c>
      <c r="H65" s="44">
        <v>44377</v>
      </c>
      <c r="I65" s="43" t="s">
        <v>122</v>
      </c>
      <c r="J65" s="43" t="s">
        <v>123</v>
      </c>
    </row>
    <row r="66" spans="1:10" s="45" customFormat="1" ht="30" x14ac:dyDescent="0.25">
      <c r="A66" s="40" t="s">
        <v>77</v>
      </c>
      <c r="B66" s="41" t="s">
        <v>98</v>
      </c>
      <c r="C66" s="42">
        <v>374</v>
      </c>
      <c r="D66" s="42">
        <v>2021</v>
      </c>
      <c r="E66" s="43" t="s">
        <v>101</v>
      </c>
      <c r="F66" s="41">
        <v>206.43</v>
      </c>
      <c r="G66" s="44">
        <v>44377</v>
      </c>
      <c r="H66" s="44">
        <v>44377</v>
      </c>
      <c r="I66" s="43" t="s">
        <v>122</v>
      </c>
      <c r="J66" s="43" t="s">
        <v>123</v>
      </c>
    </row>
    <row r="67" spans="1:10" s="45" customFormat="1" ht="30" x14ac:dyDescent="0.25">
      <c r="A67" s="40" t="s">
        <v>77</v>
      </c>
      <c r="B67" s="41" t="s">
        <v>98</v>
      </c>
      <c r="C67" s="42">
        <v>357</v>
      </c>
      <c r="D67" s="42">
        <v>2021</v>
      </c>
      <c r="E67" s="43" t="s">
        <v>101</v>
      </c>
      <c r="F67" s="41">
        <v>49.97</v>
      </c>
      <c r="G67" s="44">
        <v>44377</v>
      </c>
      <c r="H67" s="44">
        <v>44377</v>
      </c>
      <c r="I67" s="43" t="s">
        <v>122</v>
      </c>
      <c r="J67" s="43" t="s">
        <v>123</v>
      </c>
    </row>
    <row r="68" spans="1:10" s="45" customFormat="1" ht="30" x14ac:dyDescent="0.25">
      <c r="A68" s="40" t="s">
        <v>77</v>
      </c>
      <c r="B68" s="41" t="s">
        <v>98</v>
      </c>
      <c r="C68" s="42">
        <v>341</v>
      </c>
      <c r="D68" s="42">
        <v>2021</v>
      </c>
      <c r="E68" s="43" t="s">
        <v>101</v>
      </c>
      <c r="F68" s="41">
        <v>175.11</v>
      </c>
      <c r="G68" s="44">
        <v>44362</v>
      </c>
      <c r="H68" s="44">
        <v>44362</v>
      </c>
      <c r="I68" s="43" t="s">
        <v>122</v>
      </c>
      <c r="J68" s="43" t="s">
        <v>123</v>
      </c>
    </row>
    <row r="69" spans="1:10" s="45" customFormat="1" ht="30" x14ac:dyDescent="0.25">
      <c r="A69" s="40" t="s">
        <v>77</v>
      </c>
      <c r="B69" s="41" t="s">
        <v>98</v>
      </c>
      <c r="C69" s="42">
        <v>334</v>
      </c>
      <c r="D69" s="42">
        <v>2021</v>
      </c>
      <c r="E69" s="43" t="s">
        <v>101</v>
      </c>
      <c r="F69" s="41">
        <v>268.38</v>
      </c>
      <c r="G69" s="44">
        <v>44362</v>
      </c>
      <c r="H69" s="44">
        <v>44362</v>
      </c>
      <c r="I69" s="43" t="s">
        <v>122</v>
      </c>
      <c r="J69" s="43" t="s">
        <v>123</v>
      </c>
    </row>
    <row r="70" spans="1:10" s="45" customFormat="1" ht="30" x14ac:dyDescent="0.25">
      <c r="A70" s="40" t="s">
        <v>77</v>
      </c>
      <c r="B70" s="41" t="s">
        <v>98</v>
      </c>
      <c r="C70" s="42">
        <v>292</v>
      </c>
      <c r="D70" s="42">
        <v>2021</v>
      </c>
      <c r="E70" s="43" t="s">
        <v>101</v>
      </c>
      <c r="F70" s="41">
        <v>151.04</v>
      </c>
      <c r="G70" s="44">
        <v>44347</v>
      </c>
      <c r="H70" s="44">
        <v>44347</v>
      </c>
      <c r="I70" s="43" t="s">
        <v>122</v>
      </c>
      <c r="J70" s="43" t="s">
        <v>123</v>
      </c>
    </row>
    <row r="71" spans="1:10" s="45" customFormat="1" ht="30" x14ac:dyDescent="0.25">
      <c r="A71" s="40" t="s">
        <v>77</v>
      </c>
      <c r="B71" s="41" t="s">
        <v>98</v>
      </c>
      <c r="C71" s="42">
        <v>315</v>
      </c>
      <c r="D71" s="42">
        <v>2021</v>
      </c>
      <c r="E71" s="43" t="s">
        <v>101</v>
      </c>
      <c r="F71" s="41">
        <v>180.84</v>
      </c>
      <c r="G71" s="44">
        <v>44347</v>
      </c>
      <c r="H71" s="44">
        <v>44347</v>
      </c>
      <c r="I71" s="43" t="s">
        <v>122</v>
      </c>
      <c r="J71" s="43" t="s">
        <v>123</v>
      </c>
    </row>
    <row r="72" spans="1:10" s="45" customFormat="1" ht="30" x14ac:dyDescent="0.25">
      <c r="A72" s="40" t="s">
        <v>77</v>
      </c>
      <c r="B72" s="41" t="s">
        <v>98</v>
      </c>
      <c r="C72" s="42">
        <v>305</v>
      </c>
      <c r="D72" s="42">
        <v>2021</v>
      </c>
      <c r="E72" s="43" t="s">
        <v>256</v>
      </c>
      <c r="F72" s="41">
        <v>284.57</v>
      </c>
      <c r="G72" s="44">
        <v>44347</v>
      </c>
      <c r="H72" s="44">
        <v>44347</v>
      </c>
      <c r="I72" s="43" t="s">
        <v>122</v>
      </c>
      <c r="J72" s="43" t="s">
        <v>123</v>
      </c>
    </row>
    <row r="73" spans="1:10" s="45" customFormat="1" ht="30" x14ac:dyDescent="0.25">
      <c r="A73" s="40" t="s">
        <v>77</v>
      </c>
      <c r="B73" s="41" t="s">
        <v>98</v>
      </c>
      <c r="C73" s="42">
        <v>343</v>
      </c>
      <c r="D73" s="42">
        <v>2021</v>
      </c>
      <c r="E73" s="43" t="s">
        <v>101</v>
      </c>
      <c r="F73" s="41">
        <v>25.93</v>
      </c>
      <c r="G73" s="44">
        <v>44357</v>
      </c>
      <c r="H73" s="44">
        <v>44357</v>
      </c>
      <c r="I73" s="43" t="s">
        <v>122</v>
      </c>
      <c r="J73" s="43" t="s">
        <v>123</v>
      </c>
    </row>
    <row r="74" spans="1:10" s="45" customFormat="1" ht="30" x14ac:dyDescent="0.25">
      <c r="A74" s="40" t="s">
        <v>77</v>
      </c>
      <c r="B74" s="41" t="s">
        <v>98</v>
      </c>
      <c r="C74" s="42">
        <v>342</v>
      </c>
      <c r="D74" s="42">
        <v>2021</v>
      </c>
      <c r="E74" s="43" t="s">
        <v>257</v>
      </c>
      <c r="F74" s="41">
        <v>23.92</v>
      </c>
      <c r="G74" s="44">
        <v>44357</v>
      </c>
      <c r="H74" s="44">
        <v>44357</v>
      </c>
      <c r="I74" s="43" t="s">
        <v>122</v>
      </c>
      <c r="J74" s="43" t="s">
        <v>123</v>
      </c>
    </row>
    <row r="75" spans="1:10" s="45" customFormat="1" ht="30" x14ac:dyDescent="0.25">
      <c r="A75" s="40" t="s">
        <v>77</v>
      </c>
      <c r="B75" s="41" t="s">
        <v>98</v>
      </c>
      <c r="C75" s="42">
        <v>279</v>
      </c>
      <c r="D75" s="42">
        <v>2021</v>
      </c>
      <c r="E75" s="43" t="s">
        <v>101</v>
      </c>
      <c r="F75" s="41">
        <v>117.33</v>
      </c>
      <c r="G75" s="44">
        <v>44333</v>
      </c>
      <c r="H75" s="44">
        <v>44333</v>
      </c>
      <c r="I75" s="43" t="s">
        <v>122</v>
      </c>
      <c r="J75" s="43" t="s">
        <v>123</v>
      </c>
    </row>
    <row r="76" spans="1:10" s="45" customFormat="1" ht="30" x14ac:dyDescent="0.25">
      <c r="A76" s="40" t="s">
        <v>77</v>
      </c>
      <c r="B76" s="41" t="s">
        <v>98</v>
      </c>
      <c r="C76" s="42">
        <v>168</v>
      </c>
      <c r="D76" s="42">
        <v>2021</v>
      </c>
      <c r="E76" s="43" t="s">
        <v>258</v>
      </c>
      <c r="F76" s="41">
        <v>198.23</v>
      </c>
      <c r="G76" s="44">
        <v>44301</v>
      </c>
      <c r="H76" s="44">
        <v>44301</v>
      </c>
      <c r="I76" s="43" t="s">
        <v>122</v>
      </c>
      <c r="J76" s="43" t="s">
        <v>123</v>
      </c>
    </row>
    <row r="77" spans="1:10" s="45" customFormat="1" ht="30" x14ac:dyDescent="0.25">
      <c r="A77" s="40" t="s">
        <v>77</v>
      </c>
      <c r="B77" s="41" t="s">
        <v>98</v>
      </c>
      <c r="C77" s="42">
        <v>176</v>
      </c>
      <c r="D77" s="42">
        <v>2021</v>
      </c>
      <c r="E77" s="43" t="s">
        <v>101</v>
      </c>
      <c r="F77" s="41">
        <v>274.23</v>
      </c>
      <c r="G77" s="44">
        <v>44301</v>
      </c>
      <c r="H77" s="44">
        <v>44301</v>
      </c>
      <c r="I77" s="43" t="s">
        <v>122</v>
      </c>
      <c r="J77" s="43" t="s">
        <v>123</v>
      </c>
    </row>
    <row r="78" spans="1:10" s="45" customFormat="1" ht="30" x14ac:dyDescent="0.25">
      <c r="A78" s="40" t="s">
        <v>77</v>
      </c>
      <c r="B78" s="41" t="s">
        <v>98</v>
      </c>
      <c r="C78" s="42">
        <v>193</v>
      </c>
      <c r="D78" s="42">
        <v>2021</v>
      </c>
      <c r="E78" s="43" t="s">
        <v>101</v>
      </c>
      <c r="F78" s="41">
        <v>117.37</v>
      </c>
      <c r="G78" s="44">
        <v>44305</v>
      </c>
      <c r="H78" s="44">
        <v>44305</v>
      </c>
      <c r="I78" s="43" t="s">
        <v>122</v>
      </c>
      <c r="J78" s="43" t="s">
        <v>123</v>
      </c>
    </row>
    <row r="79" spans="1:10" s="45" customFormat="1" ht="30" x14ac:dyDescent="0.25">
      <c r="A79" s="40" t="s">
        <v>77</v>
      </c>
      <c r="B79" s="41" t="s">
        <v>98</v>
      </c>
      <c r="C79" s="42">
        <v>264</v>
      </c>
      <c r="D79" s="42">
        <v>2021</v>
      </c>
      <c r="E79" s="43" t="s">
        <v>259</v>
      </c>
      <c r="F79" s="41">
        <v>320.91000000000003</v>
      </c>
      <c r="G79" s="44">
        <v>44328</v>
      </c>
      <c r="H79" s="44">
        <v>44328</v>
      </c>
      <c r="I79" s="43" t="s">
        <v>122</v>
      </c>
      <c r="J79" s="43" t="s">
        <v>123</v>
      </c>
    </row>
    <row r="80" spans="1:10" s="45" customFormat="1" ht="30" x14ac:dyDescent="0.25">
      <c r="A80" s="40" t="s">
        <v>77</v>
      </c>
      <c r="B80" s="41" t="s">
        <v>98</v>
      </c>
      <c r="C80" s="42">
        <v>218</v>
      </c>
      <c r="D80" s="42">
        <v>2021</v>
      </c>
      <c r="E80" s="43" t="s">
        <v>101</v>
      </c>
      <c r="F80" s="41">
        <v>199.37</v>
      </c>
      <c r="G80" s="44">
        <v>44316</v>
      </c>
      <c r="H80" s="44">
        <v>44316</v>
      </c>
      <c r="I80" s="43" t="s">
        <v>122</v>
      </c>
      <c r="J80" s="43" t="s">
        <v>123</v>
      </c>
    </row>
    <row r="81" spans="1:10" s="45" customFormat="1" ht="30" x14ac:dyDescent="0.25">
      <c r="A81" s="40" t="s">
        <v>77</v>
      </c>
      <c r="B81" s="41" t="s">
        <v>98</v>
      </c>
      <c r="C81" s="42">
        <v>223</v>
      </c>
      <c r="D81" s="42">
        <v>2021</v>
      </c>
      <c r="E81" s="43" t="s">
        <v>260</v>
      </c>
      <c r="F81" s="41">
        <v>138.13</v>
      </c>
      <c r="G81" s="44">
        <v>44316</v>
      </c>
      <c r="H81" s="44">
        <v>44316</v>
      </c>
      <c r="I81" s="43" t="s">
        <v>122</v>
      </c>
      <c r="J81" s="43" t="s">
        <v>123</v>
      </c>
    </row>
    <row r="82" spans="1:10" s="45" customFormat="1" ht="30" x14ac:dyDescent="0.25">
      <c r="A82" s="40" t="s">
        <v>77</v>
      </c>
      <c r="B82" s="41" t="s">
        <v>98</v>
      </c>
      <c r="C82" s="42">
        <v>257</v>
      </c>
      <c r="D82" s="42">
        <v>2021</v>
      </c>
      <c r="E82" s="43" t="s">
        <v>101</v>
      </c>
      <c r="F82" s="41">
        <v>321.94</v>
      </c>
      <c r="G82" s="44">
        <v>44331</v>
      </c>
      <c r="H82" s="44">
        <v>44331</v>
      </c>
      <c r="I82" s="43" t="s">
        <v>122</v>
      </c>
      <c r="J82" s="43" t="s">
        <v>123</v>
      </c>
    </row>
    <row r="83" spans="1:10" s="45" customFormat="1" ht="30" x14ac:dyDescent="0.25">
      <c r="A83" s="40" t="s">
        <v>77</v>
      </c>
      <c r="B83" s="41" t="s">
        <v>98</v>
      </c>
      <c r="C83" s="42">
        <v>216</v>
      </c>
      <c r="D83" s="42">
        <v>2021</v>
      </c>
      <c r="E83" s="43" t="s">
        <v>261</v>
      </c>
      <c r="F83" s="41">
        <v>1552.18</v>
      </c>
      <c r="G83" s="44">
        <v>44316</v>
      </c>
      <c r="H83" s="44">
        <v>44316</v>
      </c>
      <c r="I83" s="43" t="s">
        <v>124</v>
      </c>
      <c r="J83" s="43"/>
    </row>
    <row r="84" spans="1:10" s="45" customFormat="1" ht="30" x14ac:dyDescent="0.25">
      <c r="A84" s="40" t="s">
        <v>77</v>
      </c>
      <c r="B84" s="41" t="s">
        <v>98</v>
      </c>
      <c r="C84" s="42">
        <v>375</v>
      </c>
      <c r="D84" s="42">
        <v>2021</v>
      </c>
      <c r="E84" s="43" t="s">
        <v>262</v>
      </c>
      <c r="F84" s="41">
        <v>33.229999999999997</v>
      </c>
      <c r="G84" s="44">
        <v>44377</v>
      </c>
      <c r="H84" s="44">
        <v>44377</v>
      </c>
      <c r="I84" s="43" t="s">
        <v>124</v>
      </c>
      <c r="J84" s="43"/>
    </row>
    <row r="85" spans="1:10" s="45" customFormat="1" ht="30" x14ac:dyDescent="0.25">
      <c r="A85" s="40" t="s">
        <v>77</v>
      </c>
      <c r="B85" s="41" t="s">
        <v>98</v>
      </c>
      <c r="C85" s="42">
        <v>284</v>
      </c>
      <c r="D85" s="42">
        <v>2021</v>
      </c>
      <c r="E85" s="43" t="s">
        <v>263</v>
      </c>
      <c r="F85" s="41">
        <v>575.28</v>
      </c>
      <c r="G85" s="44">
        <v>44335</v>
      </c>
      <c r="H85" s="44">
        <v>44335</v>
      </c>
      <c r="I85" s="43" t="s">
        <v>124</v>
      </c>
      <c r="J85" s="43"/>
    </row>
    <row r="86" spans="1:10" s="45" customFormat="1" ht="30" x14ac:dyDescent="0.25">
      <c r="A86" s="40" t="s">
        <v>77</v>
      </c>
      <c r="B86" s="41" t="s">
        <v>98</v>
      </c>
      <c r="C86" s="42">
        <v>347</v>
      </c>
      <c r="D86" s="42">
        <v>2021</v>
      </c>
      <c r="E86" s="43" t="s">
        <v>264</v>
      </c>
      <c r="F86" s="41">
        <v>185.81</v>
      </c>
      <c r="G86" s="44">
        <v>44363</v>
      </c>
      <c r="H86" s="44">
        <v>44363</v>
      </c>
      <c r="I86" s="43" t="s">
        <v>359</v>
      </c>
      <c r="J86" s="43" t="s">
        <v>360</v>
      </c>
    </row>
    <row r="87" spans="1:10" s="45" customFormat="1" ht="30" x14ac:dyDescent="0.25">
      <c r="A87" s="40" t="s">
        <v>77</v>
      </c>
      <c r="B87" s="41" t="s">
        <v>98</v>
      </c>
      <c r="C87" s="42">
        <v>252</v>
      </c>
      <c r="D87" s="42">
        <v>2021</v>
      </c>
      <c r="E87" s="43" t="s">
        <v>265</v>
      </c>
      <c r="F87" s="41">
        <v>399.3</v>
      </c>
      <c r="G87" s="44">
        <v>44331</v>
      </c>
      <c r="H87" s="44">
        <v>44331</v>
      </c>
      <c r="I87" s="43" t="s">
        <v>361</v>
      </c>
      <c r="J87" s="43" t="s">
        <v>362</v>
      </c>
    </row>
    <row r="88" spans="1:10" s="45" customFormat="1" ht="30" x14ac:dyDescent="0.25">
      <c r="A88" s="40" t="s">
        <v>77</v>
      </c>
      <c r="B88" s="41" t="s">
        <v>99</v>
      </c>
      <c r="C88" s="46">
        <v>199</v>
      </c>
      <c r="D88" s="42">
        <v>2021</v>
      </c>
      <c r="E88" s="43" t="s">
        <v>290</v>
      </c>
      <c r="F88" s="41">
        <v>-64.290000000000006</v>
      </c>
      <c r="G88" s="44">
        <v>44287</v>
      </c>
      <c r="H88" s="44">
        <v>44287</v>
      </c>
      <c r="I88" s="43" t="s">
        <v>156</v>
      </c>
      <c r="J88" s="43" t="s">
        <v>157</v>
      </c>
    </row>
    <row r="89" spans="1:10" s="45" customFormat="1" ht="30" x14ac:dyDescent="0.25">
      <c r="A89" s="40" t="s">
        <v>77</v>
      </c>
      <c r="B89" s="41" t="s">
        <v>99</v>
      </c>
      <c r="C89" s="46">
        <v>433</v>
      </c>
      <c r="D89" s="42">
        <v>2021</v>
      </c>
      <c r="E89" s="43" t="s">
        <v>291</v>
      </c>
      <c r="F89" s="41">
        <v>88.95</v>
      </c>
      <c r="G89" s="44">
        <v>44377</v>
      </c>
      <c r="H89" s="44">
        <v>44377</v>
      </c>
      <c r="I89" s="43" t="s">
        <v>156</v>
      </c>
      <c r="J89" s="43" t="s">
        <v>157</v>
      </c>
    </row>
    <row r="90" spans="1:10" s="45" customFormat="1" ht="30" x14ac:dyDescent="0.25">
      <c r="A90" s="40" t="s">
        <v>77</v>
      </c>
      <c r="B90" s="41" t="s">
        <v>99</v>
      </c>
      <c r="C90" s="46">
        <v>253</v>
      </c>
      <c r="D90" s="42">
        <v>2021</v>
      </c>
      <c r="E90" s="43" t="s">
        <v>149</v>
      </c>
      <c r="F90" s="41">
        <v>49.67</v>
      </c>
      <c r="G90" s="44">
        <v>44327</v>
      </c>
      <c r="H90" s="44">
        <v>44327</v>
      </c>
      <c r="I90" s="43" t="s">
        <v>156</v>
      </c>
      <c r="J90" s="43" t="s">
        <v>157</v>
      </c>
    </row>
    <row r="91" spans="1:10" s="45" customFormat="1" ht="30" x14ac:dyDescent="0.25">
      <c r="A91" s="40" t="s">
        <v>77</v>
      </c>
      <c r="B91" s="41" t="s">
        <v>99</v>
      </c>
      <c r="C91" s="46">
        <v>199</v>
      </c>
      <c r="D91" s="42">
        <v>2021</v>
      </c>
      <c r="E91" s="43" t="s">
        <v>292</v>
      </c>
      <c r="F91" s="41">
        <v>64.290000000000006</v>
      </c>
      <c r="G91" s="44">
        <v>44287</v>
      </c>
      <c r="H91" s="44">
        <v>44287</v>
      </c>
      <c r="I91" s="43" t="s">
        <v>156</v>
      </c>
      <c r="J91" s="43" t="s">
        <v>157</v>
      </c>
    </row>
    <row r="92" spans="1:10" s="45" customFormat="1" ht="30" x14ac:dyDescent="0.25">
      <c r="A92" s="40" t="s">
        <v>77</v>
      </c>
      <c r="B92" s="41" t="s">
        <v>99</v>
      </c>
      <c r="C92" s="46">
        <v>351</v>
      </c>
      <c r="D92" s="42">
        <v>2021</v>
      </c>
      <c r="E92" s="43" t="s">
        <v>149</v>
      </c>
      <c r="F92" s="41">
        <v>80.25</v>
      </c>
      <c r="G92" s="44">
        <v>44347</v>
      </c>
      <c r="H92" s="44">
        <v>44347</v>
      </c>
      <c r="I92" s="43" t="s">
        <v>156</v>
      </c>
      <c r="J92" s="43" t="s">
        <v>157</v>
      </c>
    </row>
    <row r="93" spans="1:10" s="45" customFormat="1" ht="30" x14ac:dyDescent="0.25">
      <c r="A93" s="40" t="s">
        <v>77</v>
      </c>
      <c r="B93" s="41" t="s">
        <v>99</v>
      </c>
      <c r="C93" s="46">
        <v>248</v>
      </c>
      <c r="D93" s="42">
        <v>2021</v>
      </c>
      <c r="E93" s="43" t="s">
        <v>293</v>
      </c>
      <c r="F93" s="41">
        <v>54.38</v>
      </c>
      <c r="G93" s="44">
        <v>44287</v>
      </c>
      <c r="H93" s="44">
        <v>44287</v>
      </c>
      <c r="I93" s="43" t="s">
        <v>156</v>
      </c>
      <c r="J93" s="43" t="s">
        <v>157</v>
      </c>
    </row>
    <row r="94" spans="1:10" s="45" customFormat="1" ht="30" x14ac:dyDescent="0.25">
      <c r="A94" s="40" t="s">
        <v>77</v>
      </c>
      <c r="B94" s="41" t="s">
        <v>99</v>
      </c>
      <c r="C94" s="46">
        <v>244</v>
      </c>
      <c r="D94" s="42">
        <v>2021</v>
      </c>
      <c r="E94" s="43" t="s">
        <v>294</v>
      </c>
      <c r="F94" s="41">
        <v>124.8</v>
      </c>
      <c r="G94" s="44">
        <v>44331</v>
      </c>
      <c r="H94" s="44">
        <v>44331</v>
      </c>
      <c r="I94" s="43" t="s">
        <v>386</v>
      </c>
      <c r="J94" s="43" t="s">
        <v>387</v>
      </c>
    </row>
    <row r="95" spans="1:10" s="45" customFormat="1" ht="30" x14ac:dyDescent="0.25">
      <c r="A95" s="40" t="s">
        <v>77</v>
      </c>
      <c r="B95" s="41" t="s">
        <v>98</v>
      </c>
      <c r="C95" s="42">
        <v>274</v>
      </c>
      <c r="D95" s="42">
        <v>2021</v>
      </c>
      <c r="E95" s="43" t="s">
        <v>215</v>
      </c>
      <c r="F95" s="41">
        <v>116.16</v>
      </c>
      <c r="G95" s="44">
        <v>44331</v>
      </c>
      <c r="H95" s="44">
        <v>44331</v>
      </c>
      <c r="I95" s="43" t="s">
        <v>158</v>
      </c>
      <c r="J95" s="43" t="s">
        <v>159</v>
      </c>
    </row>
    <row r="96" spans="1:10" s="45" customFormat="1" ht="30" x14ac:dyDescent="0.25">
      <c r="A96" s="40" t="s">
        <v>77</v>
      </c>
      <c r="B96" s="41" t="s">
        <v>98</v>
      </c>
      <c r="C96" s="42">
        <v>288</v>
      </c>
      <c r="D96" s="42">
        <v>2021</v>
      </c>
      <c r="E96" s="43" t="s">
        <v>215</v>
      </c>
      <c r="F96" s="41">
        <v>152.46</v>
      </c>
      <c r="G96" s="44">
        <v>44331</v>
      </c>
      <c r="H96" s="44">
        <v>44331</v>
      </c>
      <c r="I96" s="43" t="s">
        <v>158</v>
      </c>
      <c r="J96" s="43" t="s">
        <v>159</v>
      </c>
    </row>
    <row r="97" spans="1:10" s="45" customFormat="1" ht="30" x14ac:dyDescent="0.25">
      <c r="A97" s="40" t="s">
        <v>77</v>
      </c>
      <c r="B97" s="41" t="s">
        <v>98</v>
      </c>
      <c r="C97" s="42">
        <v>327</v>
      </c>
      <c r="D97" s="42">
        <v>2021</v>
      </c>
      <c r="E97" s="43" t="s">
        <v>216</v>
      </c>
      <c r="F97" s="41">
        <v>4000</v>
      </c>
      <c r="G97" s="44">
        <v>44349</v>
      </c>
      <c r="H97" s="44">
        <v>44349</v>
      </c>
      <c r="I97" s="43" t="s">
        <v>332</v>
      </c>
      <c r="J97" s="43" t="s">
        <v>333</v>
      </c>
    </row>
    <row r="98" spans="1:10" s="45" customFormat="1" ht="30" x14ac:dyDescent="0.25">
      <c r="A98" s="40" t="s">
        <v>77</v>
      </c>
      <c r="B98" s="41" t="s">
        <v>99</v>
      </c>
      <c r="C98" s="46">
        <v>423</v>
      </c>
      <c r="D98" s="42">
        <v>2021</v>
      </c>
      <c r="E98" s="43" t="s">
        <v>286</v>
      </c>
      <c r="F98" s="41">
        <v>19.95</v>
      </c>
      <c r="G98" s="44">
        <v>44348</v>
      </c>
      <c r="H98" s="44">
        <v>44348</v>
      </c>
      <c r="I98" s="43" t="s">
        <v>388</v>
      </c>
      <c r="J98" s="43" t="s">
        <v>389</v>
      </c>
    </row>
    <row r="99" spans="1:10" s="45" customFormat="1" ht="30" x14ac:dyDescent="0.25">
      <c r="A99" s="40" t="s">
        <v>77</v>
      </c>
      <c r="B99" s="41" t="s">
        <v>99</v>
      </c>
      <c r="C99" s="46">
        <v>424</v>
      </c>
      <c r="D99" s="42">
        <v>2021</v>
      </c>
      <c r="E99" s="43" t="s">
        <v>286</v>
      </c>
      <c r="F99" s="41">
        <v>6.4</v>
      </c>
      <c r="G99" s="44">
        <v>44348</v>
      </c>
      <c r="H99" s="44">
        <v>44348</v>
      </c>
      <c r="I99" s="43" t="s">
        <v>388</v>
      </c>
      <c r="J99" s="43" t="s">
        <v>389</v>
      </c>
    </row>
    <row r="100" spans="1:10" s="45" customFormat="1" ht="30" x14ac:dyDescent="0.25">
      <c r="A100" s="40" t="s">
        <v>77</v>
      </c>
      <c r="B100" s="41" t="s">
        <v>99</v>
      </c>
      <c r="C100" s="46">
        <v>425</v>
      </c>
      <c r="D100" s="42">
        <v>2021</v>
      </c>
      <c r="E100" s="43" t="s">
        <v>286</v>
      </c>
      <c r="F100" s="41">
        <v>18.600000000000001</v>
      </c>
      <c r="G100" s="44">
        <v>44348</v>
      </c>
      <c r="H100" s="44">
        <v>44348</v>
      </c>
      <c r="I100" s="43" t="s">
        <v>388</v>
      </c>
      <c r="J100" s="43" t="s">
        <v>389</v>
      </c>
    </row>
    <row r="101" spans="1:10" s="45" customFormat="1" ht="30" x14ac:dyDescent="0.25">
      <c r="A101" s="40" t="s">
        <v>77</v>
      </c>
      <c r="B101" s="41" t="s">
        <v>99</v>
      </c>
      <c r="C101" s="46">
        <v>426</v>
      </c>
      <c r="D101" s="42">
        <v>2021</v>
      </c>
      <c r="E101" s="43" t="s">
        <v>286</v>
      </c>
      <c r="F101" s="41">
        <v>23.58</v>
      </c>
      <c r="G101" s="44">
        <v>44348</v>
      </c>
      <c r="H101" s="44">
        <v>44348</v>
      </c>
      <c r="I101" s="43" t="s">
        <v>388</v>
      </c>
      <c r="J101" s="43" t="s">
        <v>389</v>
      </c>
    </row>
    <row r="102" spans="1:10" s="45" customFormat="1" ht="30" x14ac:dyDescent="0.25">
      <c r="A102" s="40" t="s">
        <v>77</v>
      </c>
      <c r="B102" s="41" t="s">
        <v>98</v>
      </c>
      <c r="C102" s="42">
        <v>256</v>
      </c>
      <c r="D102" s="42">
        <v>2021</v>
      </c>
      <c r="E102" s="43" t="s">
        <v>217</v>
      </c>
      <c r="F102" s="41">
        <v>502</v>
      </c>
      <c r="G102" s="44">
        <v>44331</v>
      </c>
      <c r="H102" s="44">
        <v>44331</v>
      </c>
      <c r="I102" s="43" t="s">
        <v>334</v>
      </c>
      <c r="J102" s="43"/>
    </row>
    <row r="103" spans="1:10" s="45" customFormat="1" ht="30" x14ac:dyDescent="0.25">
      <c r="A103" s="40" t="s">
        <v>77</v>
      </c>
      <c r="B103" s="41" t="s">
        <v>98</v>
      </c>
      <c r="C103" s="42">
        <v>189</v>
      </c>
      <c r="D103" s="42">
        <v>2021</v>
      </c>
      <c r="E103" s="43" t="s">
        <v>218</v>
      </c>
      <c r="F103" s="41">
        <v>2178</v>
      </c>
      <c r="G103" s="44">
        <v>44301</v>
      </c>
      <c r="H103" s="44">
        <v>44301</v>
      </c>
      <c r="I103" s="43" t="s">
        <v>335</v>
      </c>
      <c r="J103" s="43"/>
    </row>
    <row r="104" spans="1:10" s="45" customFormat="1" ht="30" x14ac:dyDescent="0.25">
      <c r="A104" s="40" t="s">
        <v>77</v>
      </c>
      <c r="B104" s="41" t="s">
        <v>98</v>
      </c>
      <c r="C104" s="42">
        <v>177</v>
      </c>
      <c r="D104" s="42">
        <v>2021</v>
      </c>
      <c r="E104" s="43" t="s">
        <v>219</v>
      </c>
      <c r="F104" s="41">
        <v>649.29</v>
      </c>
      <c r="G104" s="44">
        <v>44301</v>
      </c>
      <c r="H104" s="44">
        <v>44301</v>
      </c>
      <c r="I104" s="43" t="s">
        <v>125</v>
      </c>
      <c r="J104" s="43"/>
    </row>
    <row r="105" spans="1:10" s="45" customFormat="1" ht="30" x14ac:dyDescent="0.25">
      <c r="A105" s="40" t="s">
        <v>77</v>
      </c>
      <c r="B105" s="41" t="s">
        <v>98</v>
      </c>
      <c r="C105" s="42">
        <v>250</v>
      </c>
      <c r="D105" s="42">
        <v>2021</v>
      </c>
      <c r="E105" s="43" t="s">
        <v>220</v>
      </c>
      <c r="F105" s="41">
        <v>514.13</v>
      </c>
      <c r="G105" s="44">
        <v>44331</v>
      </c>
      <c r="H105" s="44">
        <v>44331</v>
      </c>
      <c r="I105" s="43" t="s">
        <v>125</v>
      </c>
      <c r="J105" s="43"/>
    </row>
    <row r="106" spans="1:10" s="45" customFormat="1" ht="30" x14ac:dyDescent="0.25">
      <c r="A106" s="40" t="s">
        <v>77</v>
      </c>
      <c r="B106" s="41" t="s">
        <v>98</v>
      </c>
      <c r="C106" s="42">
        <v>293</v>
      </c>
      <c r="D106" s="42">
        <v>2021</v>
      </c>
      <c r="E106" s="43" t="s">
        <v>219</v>
      </c>
      <c r="F106" s="41">
        <v>334.99</v>
      </c>
      <c r="G106" s="44">
        <v>44347</v>
      </c>
      <c r="H106" s="44">
        <v>44347</v>
      </c>
      <c r="I106" s="43" t="s">
        <v>125</v>
      </c>
      <c r="J106" s="43"/>
    </row>
    <row r="107" spans="1:10" s="45" customFormat="1" ht="30" x14ac:dyDescent="0.25">
      <c r="A107" s="40" t="s">
        <v>77</v>
      </c>
      <c r="B107" s="41" t="s">
        <v>98</v>
      </c>
      <c r="C107" s="42">
        <v>387</v>
      </c>
      <c r="D107" s="42">
        <v>2021</v>
      </c>
      <c r="E107" s="43" t="s">
        <v>219</v>
      </c>
      <c r="F107" s="41">
        <v>328.94</v>
      </c>
      <c r="G107" s="44">
        <v>44377</v>
      </c>
      <c r="H107" s="44">
        <v>44377</v>
      </c>
      <c r="I107" s="43" t="s">
        <v>125</v>
      </c>
      <c r="J107" s="43"/>
    </row>
    <row r="108" spans="1:10" s="45" customFormat="1" ht="30" x14ac:dyDescent="0.25">
      <c r="A108" s="40" t="s">
        <v>77</v>
      </c>
      <c r="B108" s="41" t="s">
        <v>98</v>
      </c>
      <c r="C108" s="42">
        <v>317</v>
      </c>
      <c r="D108" s="42">
        <v>2021</v>
      </c>
      <c r="E108" s="43" t="s">
        <v>221</v>
      </c>
      <c r="F108" s="41">
        <v>-155.63</v>
      </c>
      <c r="G108" s="44">
        <v>44347</v>
      </c>
      <c r="H108" s="44">
        <v>44347</v>
      </c>
      <c r="I108" s="43" t="s">
        <v>126</v>
      </c>
      <c r="J108" s="43" t="s">
        <v>127</v>
      </c>
    </row>
    <row r="109" spans="1:10" s="45" customFormat="1" ht="30" x14ac:dyDescent="0.25">
      <c r="A109" s="40" t="s">
        <v>77</v>
      </c>
      <c r="B109" s="41" t="s">
        <v>98</v>
      </c>
      <c r="C109" s="42">
        <v>98</v>
      </c>
      <c r="D109" s="42">
        <v>2021</v>
      </c>
      <c r="E109" s="43" t="s">
        <v>222</v>
      </c>
      <c r="F109" s="41">
        <v>-1839.2</v>
      </c>
      <c r="G109" s="44">
        <v>44287</v>
      </c>
      <c r="H109" s="44">
        <v>44287</v>
      </c>
      <c r="I109" s="43" t="s">
        <v>126</v>
      </c>
      <c r="J109" s="43" t="s">
        <v>127</v>
      </c>
    </row>
    <row r="110" spans="1:10" s="45" customFormat="1" ht="30" x14ac:dyDescent="0.25">
      <c r="A110" s="40" t="s">
        <v>77</v>
      </c>
      <c r="B110" s="41" t="s">
        <v>98</v>
      </c>
      <c r="C110" s="42">
        <v>388</v>
      </c>
      <c r="D110" s="42">
        <v>2021</v>
      </c>
      <c r="E110" s="43" t="s">
        <v>223</v>
      </c>
      <c r="F110" s="41">
        <v>1059.6600000000001</v>
      </c>
      <c r="G110" s="44">
        <v>44377</v>
      </c>
      <c r="H110" s="44">
        <v>44377</v>
      </c>
      <c r="I110" s="43" t="s">
        <v>126</v>
      </c>
      <c r="J110" s="43" t="s">
        <v>127</v>
      </c>
    </row>
    <row r="111" spans="1:10" s="45" customFormat="1" ht="30" x14ac:dyDescent="0.25">
      <c r="A111" s="40" t="s">
        <v>77</v>
      </c>
      <c r="B111" s="41" t="s">
        <v>98</v>
      </c>
      <c r="C111" s="42">
        <v>376</v>
      </c>
      <c r="D111" s="42">
        <v>2021</v>
      </c>
      <c r="E111" s="43" t="s">
        <v>224</v>
      </c>
      <c r="F111" s="41">
        <v>4719</v>
      </c>
      <c r="G111" s="44">
        <v>44377</v>
      </c>
      <c r="H111" s="44">
        <v>44377</v>
      </c>
      <c r="I111" s="43" t="s">
        <v>126</v>
      </c>
      <c r="J111" s="43" t="s">
        <v>127</v>
      </c>
    </row>
    <row r="112" spans="1:10" s="45" customFormat="1" ht="30" x14ac:dyDescent="0.25">
      <c r="A112" s="40" t="s">
        <v>77</v>
      </c>
      <c r="B112" s="41" t="s">
        <v>99</v>
      </c>
      <c r="C112" s="46">
        <v>332</v>
      </c>
      <c r="D112" s="42">
        <v>2021</v>
      </c>
      <c r="E112" s="43" t="s">
        <v>295</v>
      </c>
      <c r="F112" s="41">
        <v>90.87</v>
      </c>
      <c r="G112" s="44">
        <v>44347</v>
      </c>
      <c r="H112" s="44">
        <v>44347</v>
      </c>
      <c r="I112" s="43" t="s">
        <v>126</v>
      </c>
      <c r="J112" s="43" t="s">
        <v>127</v>
      </c>
    </row>
    <row r="113" spans="1:10" s="45" customFormat="1" ht="30" x14ac:dyDescent="0.25">
      <c r="A113" s="40" t="s">
        <v>77</v>
      </c>
      <c r="B113" s="41" t="s">
        <v>99</v>
      </c>
      <c r="C113" s="46">
        <v>317</v>
      </c>
      <c r="D113" s="42">
        <v>2021</v>
      </c>
      <c r="E113" s="43" t="s">
        <v>296</v>
      </c>
      <c r="F113" s="41">
        <v>155.63</v>
      </c>
      <c r="G113" s="44">
        <v>44347</v>
      </c>
      <c r="H113" s="44">
        <v>44347</v>
      </c>
      <c r="I113" s="43" t="s">
        <v>126</v>
      </c>
      <c r="J113" s="43" t="s">
        <v>127</v>
      </c>
    </row>
    <row r="114" spans="1:10" s="45" customFormat="1" ht="30" x14ac:dyDescent="0.25">
      <c r="A114" s="40" t="s">
        <v>77</v>
      </c>
      <c r="B114" s="41" t="s">
        <v>99</v>
      </c>
      <c r="C114" s="46">
        <v>449</v>
      </c>
      <c r="D114" s="42">
        <v>2021</v>
      </c>
      <c r="E114" s="43" t="s">
        <v>297</v>
      </c>
      <c r="F114" s="41">
        <v>1016.4</v>
      </c>
      <c r="G114" s="44">
        <v>44287</v>
      </c>
      <c r="H114" s="44">
        <v>44287</v>
      </c>
      <c r="I114" s="43" t="s">
        <v>126</v>
      </c>
      <c r="J114" s="43" t="s">
        <v>127</v>
      </c>
    </row>
    <row r="115" spans="1:10" s="45" customFormat="1" ht="30" x14ac:dyDescent="0.25">
      <c r="A115" s="40" t="s">
        <v>77</v>
      </c>
      <c r="B115" s="41" t="s">
        <v>99</v>
      </c>
      <c r="C115" s="46">
        <v>230</v>
      </c>
      <c r="D115" s="42">
        <v>2021</v>
      </c>
      <c r="E115" s="43" t="s">
        <v>298</v>
      </c>
      <c r="F115" s="41">
        <v>1015.19</v>
      </c>
      <c r="G115" s="44">
        <v>44316</v>
      </c>
      <c r="H115" s="44">
        <v>44316</v>
      </c>
      <c r="I115" s="43" t="s">
        <v>126</v>
      </c>
      <c r="J115" s="43" t="s">
        <v>127</v>
      </c>
    </row>
    <row r="116" spans="1:10" s="45" customFormat="1" ht="30" x14ac:dyDescent="0.25">
      <c r="A116" s="40" t="s">
        <v>77</v>
      </c>
      <c r="B116" s="41" t="s">
        <v>98</v>
      </c>
      <c r="C116" s="42">
        <v>266</v>
      </c>
      <c r="D116" s="42">
        <v>2021</v>
      </c>
      <c r="E116" s="43" t="s">
        <v>225</v>
      </c>
      <c r="F116" s="41">
        <v>87.27</v>
      </c>
      <c r="G116" s="44">
        <v>44331</v>
      </c>
      <c r="H116" s="44">
        <v>44331</v>
      </c>
      <c r="I116" s="43" t="s">
        <v>336</v>
      </c>
      <c r="J116" s="43" t="s">
        <v>337</v>
      </c>
    </row>
    <row r="117" spans="1:10" s="45" customFormat="1" ht="30" x14ac:dyDescent="0.25">
      <c r="A117" s="40" t="s">
        <v>77</v>
      </c>
      <c r="B117" s="41" t="s">
        <v>99</v>
      </c>
      <c r="C117" s="46">
        <v>211</v>
      </c>
      <c r="D117" s="42">
        <v>2021</v>
      </c>
      <c r="E117" s="43" t="s">
        <v>299</v>
      </c>
      <c r="F117" s="41">
        <v>222.71</v>
      </c>
      <c r="G117" s="44">
        <v>44316</v>
      </c>
      <c r="H117" s="44">
        <v>44316</v>
      </c>
      <c r="I117" s="43" t="s">
        <v>336</v>
      </c>
      <c r="J117" s="43" t="s">
        <v>337</v>
      </c>
    </row>
    <row r="118" spans="1:10" s="45" customFormat="1" ht="30" x14ac:dyDescent="0.25">
      <c r="A118" s="40" t="s">
        <v>77</v>
      </c>
      <c r="B118" s="41" t="s">
        <v>99</v>
      </c>
      <c r="C118" s="46">
        <v>265</v>
      </c>
      <c r="D118" s="42">
        <v>2021</v>
      </c>
      <c r="E118" s="43" t="s">
        <v>300</v>
      </c>
      <c r="F118" s="41">
        <v>8330.9699999999993</v>
      </c>
      <c r="G118" s="44">
        <v>44331</v>
      </c>
      <c r="H118" s="44">
        <v>44331</v>
      </c>
      <c r="I118" s="43" t="s">
        <v>336</v>
      </c>
      <c r="J118" s="43" t="s">
        <v>337</v>
      </c>
    </row>
    <row r="119" spans="1:10" s="45" customFormat="1" ht="30" x14ac:dyDescent="0.25">
      <c r="A119" s="40" t="s">
        <v>77</v>
      </c>
      <c r="B119" s="41" t="s">
        <v>98</v>
      </c>
      <c r="C119" s="42">
        <v>318</v>
      </c>
      <c r="D119" s="42">
        <v>2021</v>
      </c>
      <c r="E119" s="43" t="s">
        <v>226</v>
      </c>
      <c r="F119" s="41">
        <v>314.38</v>
      </c>
      <c r="G119" s="44">
        <v>44348</v>
      </c>
      <c r="H119" s="44">
        <v>44348</v>
      </c>
      <c r="I119" s="43" t="s">
        <v>128</v>
      </c>
      <c r="J119" s="43" t="s">
        <v>129</v>
      </c>
    </row>
    <row r="120" spans="1:10" s="45" customFormat="1" ht="30" x14ac:dyDescent="0.25">
      <c r="A120" s="40" t="s">
        <v>77</v>
      </c>
      <c r="B120" s="41" t="s">
        <v>98</v>
      </c>
      <c r="C120" s="42">
        <v>217</v>
      </c>
      <c r="D120" s="42">
        <v>2021</v>
      </c>
      <c r="E120" s="43" t="s">
        <v>227</v>
      </c>
      <c r="F120" s="41">
        <v>314.38</v>
      </c>
      <c r="G120" s="44">
        <v>44317</v>
      </c>
      <c r="H120" s="44">
        <v>44317</v>
      </c>
      <c r="I120" s="43" t="s">
        <v>128</v>
      </c>
      <c r="J120" s="43" t="s">
        <v>129</v>
      </c>
    </row>
    <row r="121" spans="1:10" s="45" customFormat="1" ht="30" x14ac:dyDescent="0.25">
      <c r="A121" s="40" t="s">
        <v>77</v>
      </c>
      <c r="B121" s="41" t="s">
        <v>99</v>
      </c>
      <c r="C121" s="46">
        <v>182</v>
      </c>
      <c r="D121" s="42">
        <v>2021</v>
      </c>
      <c r="E121" s="43" t="s">
        <v>148</v>
      </c>
      <c r="F121" s="41">
        <v>1364.88</v>
      </c>
      <c r="G121" s="44">
        <v>44301</v>
      </c>
      <c r="H121" s="44">
        <v>44301</v>
      </c>
      <c r="I121" s="43" t="s">
        <v>390</v>
      </c>
      <c r="J121" s="43" t="s">
        <v>391</v>
      </c>
    </row>
    <row r="122" spans="1:10" s="45" customFormat="1" ht="30" x14ac:dyDescent="0.25">
      <c r="A122" s="40" t="s">
        <v>77</v>
      </c>
      <c r="B122" s="41" t="s">
        <v>99</v>
      </c>
      <c r="C122" s="46">
        <v>169</v>
      </c>
      <c r="D122" s="42">
        <v>2021</v>
      </c>
      <c r="E122" s="43" t="s">
        <v>301</v>
      </c>
      <c r="F122" s="41">
        <v>1657.7</v>
      </c>
      <c r="G122" s="44">
        <v>44301</v>
      </c>
      <c r="H122" s="44">
        <v>44301</v>
      </c>
      <c r="I122" s="43" t="s">
        <v>392</v>
      </c>
      <c r="J122" s="43" t="s">
        <v>393</v>
      </c>
    </row>
    <row r="123" spans="1:10" s="45" customFormat="1" ht="30" x14ac:dyDescent="0.25">
      <c r="A123" s="40" t="s">
        <v>77</v>
      </c>
      <c r="B123" s="41" t="s">
        <v>98</v>
      </c>
      <c r="C123" s="42">
        <v>453</v>
      </c>
      <c r="D123" s="42">
        <v>2021</v>
      </c>
      <c r="E123" s="43" t="s">
        <v>228</v>
      </c>
      <c r="F123" s="41">
        <v>43.56</v>
      </c>
      <c r="G123" s="44">
        <v>44348</v>
      </c>
      <c r="H123" s="44">
        <v>44348</v>
      </c>
      <c r="I123" s="43" t="s">
        <v>130</v>
      </c>
      <c r="J123" s="43" t="s">
        <v>131</v>
      </c>
    </row>
    <row r="124" spans="1:10" s="45" customFormat="1" ht="30" x14ac:dyDescent="0.25">
      <c r="A124" s="40" t="s">
        <v>77</v>
      </c>
      <c r="B124" s="41" t="s">
        <v>98</v>
      </c>
      <c r="C124" s="42">
        <v>452</v>
      </c>
      <c r="D124" s="42">
        <v>2021</v>
      </c>
      <c r="E124" s="43" t="s">
        <v>229</v>
      </c>
      <c r="F124" s="41">
        <v>29.95</v>
      </c>
      <c r="G124" s="44">
        <v>44348</v>
      </c>
      <c r="H124" s="44">
        <v>44348</v>
      </c>
      <c r="I124" s="43" t="s">
        <v>130</v>
      </c>
      <c r="J124" s="43" t="s">
        <v>131</v>
      </c>
    </row>
    <row r="125" spans="1:10" s="45" customFormat="1" ht="30" x14ac:dyDescent="0.25">
      <c r="A125" s="40" t="s">
        <v>77</v>
      </c>
      <c r="B125" s="41" t="s">
        <v>98</v>
      </c>
      <c r="C125" s="42">
        <v>270</v>
      </c>
      <c r="D125" s="42">
        <v>2021</v>
      </c>
      <c r="E125" s="43" t="s">
        <v>230</v>
      </c>
      <c r="F125" s="41">
        <v>150</v>
      </c>
      <c r="G125" s="44">
        <v>44331</v>
      </c>
      <c r="H125" s="44">
        <v>44331</v>
      </c>
      <c r="I125" s="43" t="s">
        <v>338</v>
      </c>
      <c r="J125" s="43"/>
    </row>
    <row r="126" spans="1:10" s="45" customFormat="1" ht="30" x14ac:dyDescent="0.25">
      <c r="A126" s="40" t="s">
        <v>77</v>
      </c>
      <c r="B126" s="41" t="s">
        <v>99</v>
      </c>
      <c r="C126" s="46">
        <v>272</v>
      </c>
      <c r="D126" s="42">
        <v>2021</v>
      </c>
      <c r="E126" s="43" t="s">
        <v>302</v>
      </c>
      <c r="F126" s="41">
        <v>1307.8399999999999</v>
      </c>
      <c r="G126" s="44">
        <v>44323</v>
      </c>
      <c r="H126" s="44">
        <v>44323</v>
      </c>
      <c r="I126" s="43" t="s">
        <v>394</v>
      </c>
      <c r="J126" s="43" t="s">
        <v>395</v>
      </c>
    </row>
    <row r="127" spans="1:10" s="45" customFormat="1" ht="30" x14ac:dyDescent="0.25">
      <c r="A127" s="40" t="s">
        <v>77</v>
      </c>
      <c r="B127" s="41" t="s">
        <v>98</v>
      </c>
      <c r="C127" s="42">
        <v>231</v>
      </c>
      <c r="D127" s="42">
        <v>2021</v>
      </c>
      <c r="E127" s="43" t="s">
        <v>231</v>
      </c>
      <c r="F127" s="41">
        <v>108.9</v>
      </c>
      <c r="G127" s="44">
        <v>44316</v>
      </c>
      <c r="H127" s="44">
        <v>44316</v>
      </c>
      <c r="I127" s="43" t="s">
        <v>132</v>
      </c>
      <c r="J127" s="43" t="s">
        <v>133</v>
      </c>
    </row>
    <row r="128" spans="1:10" s="45" customFormat="1" ht="30" x14ac:dyDescent="0.25">
      <c r="A128" s="40" t="s">
        <v>77</v>
      </c>
      <c r="B128" s="41" t="s">
        <v>98</v>
      </c>
      <c r="C128" s="42">
        <v>269</v>
      </c>
      <c r="D128" s="42">
        <v>2021</v>
      </c>
      <c r="E128" s="43" t="s">
        <v>232</v>
      </c>
      <c r="F128" s="41">
        <v>450.74</v>
      </c>
      <c r="G128" s="44">
        <v>44331</v>
      </c>
      <c r="H128" s="44">
        <v>44331</v>
      </c>
      <c r="I128" s="43" t="s">
        <v>339</v>
      </c>
      <c r="J128" s="43"/>
    </row>
    <row r="129" spans="1:10" s="45" customFormat="1" ht="30" x14ac:dyDescent="0.25">
      <c r="A129" s="40" t="s">
        <v>77</v>
      </c>
      <c r="B129" s="41" t="s">
        <v>98</v>
      </c>
      <c r="C129" s="42">
        <v>212</v>
      </c>
      <c r="D129" s="42">
        <v>2021</v>
      </c>
      <c r="E129" s="43" t="s">
        <v>233</v>
      </c>
      <c r="F129" s="41">
        <v>1544.64</v>
      </c>
      <c r="G129" s="44">
        <v>44316</v>
      </c>
      <c r="H129" s="44">
        <v>44316</v>
      </c>
      <c r="I129" s="43" t="s">
        <v>134</v>
      </c>
      <c r="J129" s="43" t="s">
        <v>135</v>
      </c>
    </row>
    <row r="130" spans="1:10" s="45" customFormat="1" ht="30" x14ac:dyDescent="0.25">
      <c r="A130" s="40" t="s">
        <v>77</v>
      </c>
      <c r="B130" s="41" t="s">
        <v>98</v>
      </c>
      <c r="C130" s="42">
        <v>337</v>
      </c>
      <c r="D130" s="42">
        <v>2021</v>
      </c>
      <c r="E130" s="43" t="s">
        <v>234</v>
      </c>
      <c r="F130" s="41">
        <v>502.9</v>
      </c>
      <c r="G130" s="44">
        <v>44362</v>
      </c>
      <c r="H130" s="44">
        <v>44362</v>
      </c>
      <c r="I130" s="43" t="s">
        <v>134</v>
      </c>
      <c r="J130" s="43" t="s">
        <v>135</v>
      </c>
    </row>
    <row r="131" spans="1:10" s="45" customFormat="1" ht="30" x14ac:dyDescent="0.25">
      <c r="A131" s="40" t="s">
        <v>77</v>
      </c>
      <c r="B131" s="41" t="s">
        <v>98</v>
      </c>
      <c r="C131" s="42">
        <v>175</v>
      </c>
      <c r="D131" s="42">
        <v>2021</v>
      </c>
      <c r="E131" s="43" t="s">
        <v>235</v>
      </c>
      <c r="F131" s="41">
        <v>352.98</v>
      </c>
      <c r="G131" s="44">
        <v>44295</v>
      </c>
      <c r="H131" s="44">
        <v>44295</v>
      </c>
      <c r="I131" s="43" t="s">
        <v>134</v>
      </c>
      <c r="J131" s="43" t="s">
        <v>135</v>
      </c>
    </row>
    <row r="132" spans="1:10" s="45" customFormat="1" ht="30" x14ac:dyDescent="0.25">
      <c r="A132" s="40" t="s">
        <v>77</v>
      </c>
      <c r="B132" s="41" t="s">
        <v>99</v>
      </c>
      <c r="C132" s="46">
        <v>324</v>
      </c>
      <c r="D132" s="42">
        <v>2021</v>
      </c>
      <c r="E132" s="43" t="s">
        <v>303</v>
      </c>
      <c r="F132" s="41">
        <v>276.05</v>
      </c>
      <c r="G132" s="44">
        <v>44347</v>
      </c>
      <c r="H132" s="44">
        <v>44347</v>
      </c>
      <c r="I132" s="43" t="s">
        <v>160</v>
      </c>
      <c r="J132" s="43" t="s">
        <v>161</v>
      </c>
    </row>
    <row r="133" spans="1:10" s="45" customFormat="1" ht="30" x14ac:dyDescent="0.25">
      <c r="A133" s="40" t="s">
        <v>77</v>
      </c>
      <c r="B133" s="41" t="s">
        <v>98</v>
      </c>
      <c r="C133" s="42">
        <v>188</v>
      </c>
      <c r="D133" s="42">
        <v>2021</v>
      </c>
      <c r="E133" s="43" t="s">
        <v>266</v>
      </c>
      <c r="F133" s="41">
        <v>432.79</v>
      </c>
      <c r="G133" s="44">
        <v>44302</v>
      </c>
      <c r="H133" s="44">
        <v>44302</v>
      </c>
      <c r="I133" s="43" t="s">
        <v>363</v>
      </c>
      <c r="J133" s="43" t="s">
        <v>364</v>
      </c>
    </row>
    <row r="134" spans="1:10" s="45" customFormat="1" ht="30" x14ac:dyDescent="0.25">
      <c r="A134" s="40" t="s">
        <v>77</v>
      </c>
      <c r="B134" s="41" t="s">
        <v>99</v>
      </c>
      <c r="C134" s="46">
        <v>354</v>
      </c>
      <c r="D134" s="42">
        <v>2021</v>
      </c>
      <c r="E134" s="43" t="s">
        <v>147</v>
      </c>
      <c r="F134" s="41">
        <v>689.03</v>
      </c>
      <c r="G134" s="44">
        <v>44377</v>
      </c>
      <c r="H134" s="44">
        <v>44377</v>
      </c>
      <c r="I134" s="43" t="s">
        <v>162</v>
      </c>
      <c r="J134" s="43" t="s">
        <v>163</v>
      </c>
    </row>
    <row r="135" spans="1:10" s="45" customFormat="1" ht="30" x14ac:dyDescent="0.25">
      <c r="A135" s="40" t="s">
        <v>77</v>
      </c>
      <c r="B135" s="41" t="s">
        <v>99</v>
      </c>
      <c r="C135" s="46">
        <v>214</v>
      </c>
      <c r="D135" s="42">
        <v>2021</v>
      </c>
      <c r="E135" s="43" t="s">
        <v>147</v>
      </c>
      <c r="F135" s="41">
        <v>565.19000000000005</v>
      </c>
      <c r="G135" s="44">
        <v>44316</v>
      </c>
      <c r="H135" s="44">
        <v>44316</v>
      </c>
      <c r="I135" s="43" t="s">
        <v>162</v>
      </c>
      <c r="J135" s="43" t="s">
        <v>163</v>
      </c>
    </row>
    <row r="136" spans="1:10" s="45" customFormat="1" ht="30" x14ac:dyDescent="0.25">
      <c r="A136" s="40" t="s">
        <v>77</v>
      </c>
      <c r="B136" s="41" t="s">
        <v>99</v>
      </c>
      <c r="C136" s="46">
        <v>312</v>
      </c>
      <c r="D136" s="42">
        <v>2021</v>
      </c>
      <c r="E136" s="43" t="s">
        <v>147</v>
      </c>
      <c r="F136" s="41">
        <v>270</v>
      </c>
      <c r="G136" s="44">
        <v>44347</v>
      </c>
      <c r="H136" s="44">
        <v>44347</v>
      </c>
      <c r="I136" s="43" t="s">
        <v>396</v>
      </c>
      <c r="J136" s="43"/>
    </row>
    <row r="137" spans="1:10" s="45" customFormat="1" ht="30" x14ac:dyDescent="0.25">
      <c r="A137" s="40" t="s">
        <v>77</v>
      </c>
      <c r="B137" s="41" t="s">
        <v>98</v>
      </c>
      <c r="C137" s="42">
        <v>340</v>
      </c>
      <c r="D137" s="42">
        <v>2021</v>
      </c>
      <c r="E137" s="43" t="s">
        <v>267</v>
      </c>
      <c r="F137" s="41">
        <v>256.98</v>
      </c>
      <c r="G137" s="44">
        <v>44354</v>
      </c>
      <c r="H137" s="44">
        <v>44354</v>
      </c>
      <c r="I137" s="43" t="s">
        <v>365</v>
      </c>
      <c r="J137" s="43"/>
    </row>
    <row r="138" spans="1:10" s="45" customFormat="1" ht="30" x14ac:dyDescent="0.25">
      <c r="A138" s="40" t="s">
        <v>77</v>
      </c>
      <c r="B138" s="41" t="s">
        <v>99</v>
      </c>
      <c r="C138" s="46"/>
      <c r="D138" s="42">
        <v>2021</v>
      </c>
      <c r="E138" s="43" t="s">
        <v>147</v>
      </c>
      <c r="F138" s="41">
        <v>260.42</v>
      </c>
      <c r="G138" s="44">
        <v>44362</v>
      </c>
      <c r="H138" s="44">
        <v>44362</v>
      </c>
      <c r="I138" s="43" t="s">
        <v>397</v>
      </c>
      <c r="J138" s="43" t="s">
        <v>398</v>
      </c>
    </row>
    <row r="139" spans="1:10" s="45" customFormat="1" ht="30" x14ac:dyDescent="0.25">
      <c r="A139" s="40" t="s">
        <v>77</v>
      </c>
      <c r="B139" s="41" t="s">
        <v>99</v>
      </c>
      <c r="C139" s="46">
        <v>339</v>
      </c>
      <c r="D139" s="42">
        <v>2021</v>
      </c>
      <c r="E139" s="43" t="s">
        <v>304</v>
      </c>
      <c r="F139" s="41">
        <v>86.1</v>
      </c>
      <c r="G139" s="44">
        <v>44320</v>
      </c>
      <c r="H139" s="44">
        <v>44320</v>
      </c>
      <c r="I139" s="43" t="s">
        <v>399</v>
      </c>
      <c r="J139" s="43" t="s">
        <v>400</v>
      </c>
    </row>
    <row r="140" spans="1:10" s="45" customFormat="1" ht="30" x14ac:dyDescent="0.25">
      <c r="A140" s="40" t="s">
        <v>77</v>
      </c>
      <c r="B140" s="41" t="s">
        <v>98</v>
      </c>
      <c r="C140" s="42">
        <v>320</v>
      </c>
      <c r="D140" s="42">
        <v>2021</v>
      </c>
      <c r="E140" s="43" t="s">
        <v>268</v>
      </c>
      <c r="F140" s="41">
        <v>193.6</v>
      </c>
      <c r="G140" s="44">
        <v>44347</v>
      </c>
      <c r="H140" s="44">
        <v>44347</v>
      </c>
      <c r="I140" s="43" t="s">
        <v>136</v>
      </c>
      <c r="J140" s="43" t="s">
        <v>137</v>
      </c>
    </row>
    <row r="141" spans="1:10" s="45" customFormat="1" ht="30" x14ac:dyDescent="0.25">
      <c r="A141" s="40" t="s">
        <v>77</v>
      </c>
      <c r="B141" s="41" t="s">
        <v>98</v>
      </c>
      <c r="C141" s="42">
        <v>399</v>
      </c>
      <c r="D141" s="42">
        <v>2021</v>
      </c>
      <c r="E141" s="43" t="s">
        <v>269</v>
      </c>
      <c r="F141" s="41">
        <v>332.75</v>
      </c>
      <c r="G141" s="44">
        <v>44377</v>
      </c>
      <c r="H141" s="44">
        <v>44377</v>
      </c>
      <c r="I141" s="43" t="s">
        <v>136</v>
      </c>
      <c r="J141" s="43" t="s">
        <v>137</v>
      </c>
    </row>
    <row r="142" spans="1:10" s="45" customFormat="1" ht="30" x14ac:dyDescent="0.25">
      <c r="A142" s="40" t="s">
        <v>77</v>
      </c>
      <c r="B142" s="41" t="s">
        <v>99</v>
      </c>
      <c r="C142" s="46">
        <v>258</v>
      </c>
      <c r="D142" s="42">
        <v>2021</v>
      </c>
      <c r="E142" s="43" t="s">
        <v>305</v>
      </c>
      <c r="F142" s="41">
        <v>131.29</v>
      </c>
      <c r="G142" s="44">
        <v>44331</v>
      </c>
      <c r="H142" s="44">
        <v>44331</v>
      </c>
      <c r="I142" s="43" t="s">
        <v>164</v>
      </c>
      <c r="J142" s="43" t="s">
        <v>165</v>
      </c>
    </row>
    <row r="143" spans="1:10" s="45" customFormat="1" ht="30" x14ac:dyDescent="0.25">
      <c r="A143" s="40" t="s">
        <v>77</v>
      </c>
      <c r="B143" s="41" t="s">
        <v>99</v>
      </c>
      <c r="C143" s="46">
        <v>246</v>
      </c>
      <c r="D143" s="42">
        <v>2021</v>
      </c>
      <c r="E143" s="43" t="s">
        <v>306</v>
      </c>
      <c r="F143" s="41">
        <v>54.45</v>
      </c>
      <c r="G143" s="44">
        <v>44331</v>
      </c>
      <c r="H143" s="44">
        <v>44331</v>
      </c>
      <c r="I143" s="43" t="s">
        <v>164</v>
      </c>
      <c r="J143" s="43" t="s">
        <v>165</v>
      </c>
    </row>
    <row r="144" spans="1:10" s="45" customFormat="1" ht="30" x14ac:dyDescent="0.25">
      <c r="A144" s="40" t="s">
        <v>77</v>
      </c>
      <c r="B144" s="41" t="s">
        <v>99</v>
      </c>
      <c r="C144" s="46">
        <v>309</v>
      </c>
      <c r="D144" s="42">
        <v>2021</v>
      </c>
      <c r="E144" s="43" t="s">
        <v>307</v>
      </c>
      <c r="F144" s="41">
        <v>68.97</v>
      </c>
      <c r="G144" s="44">
        <v>44347</v>
      </c>
      <c r="H144" s="44">
        <v>44347</v>
      </c>
      <c r="I144" s="43" t="s">
        <v>164</v>
      </c>
      <c r="J144" s="43" t="s">
        <v>165</v>
      </c>
    </row>
    <row r="145" spans="1:10" s="45" customFormat="1" ht="30" x14ac:dyDescent="0.25">
      <c r="A145" s="40" t="s">
        <v>77</v>
      </c>
      <c r="B145" s="41" t="s">
        <v>99</v>
      </c>
      <c r="C145" s="46">
        <v>377</v>
      </c>
      <c r="D145" s="42">
        <v>2021</v>
      </c>
      <c r="E145" s="43" t="s">
        <v>308</v>
      </c>
      <c r="F145" s="41">
        <v>51.67</v>
      </c>
      <c r="G145" s="44">
        <v>44377</v>
      </c>
      <c r="H145" s="44">
        <v>44377</v>
      </c>
      <c r="I145" s="43" t="s">
        <v>164</v>
      </c>
      <c r="J145" s="43" t="s">
        <v>165</v>
      </c>
    </row>
    <row r="146" spans="1:10" s="45" customFormat="1" ht="30" x14ac:dyDescent="0.25">
      <c r="A146" s="40" t="s">
        <v>77</v>
      </c>
      <c r="B146" s="41" t="s">
        <v>99</v>
      </c>
      <c r="C146" s="46">
        <v>260</v>
      </c>
      <c r="D146" s="42">
        <v>2021</v>
      </c>
      <c r="E146" s="43" t="s">
        <v>309</v>
      </c>
      <c r="F146" s="41">
        <v>21.32</v>
      </c>
      <c r="G146" s="44">
        <v>44327</v>
      </c>
      <c r="H146" s="44">
        <v>44327</v>
      </c>
      <c r="I146" s="43" t="s">
        <v>166</v>
      </c>
      <c r="J146" s="43" t="s">
        <v>167</v>
      </c>
    </row>
    <row r="147" spans="1:10" s="45" customFormat="1" ht="30" x14ac:dyDescent="0.25">
      <c r="A147" s="40" t="s">
        <v>77</v>
      </c>
      <c r="B147" s="41" t="s">
        <v>98</v>
      </c>
      <c r="C147" s="46">
        <v>283</v>
      </c>
      <c r="D147" s="42">
        <v>2021</v>
      </c>
      <c r="E147" s="43" t="s">
        <v>270</v>
      </c>
      <c r="F147" s="41">
        <v>1885.04</v>
      </c>
      <c r="G147" s="44">
        <v>44335</v>
      </c>
      <c r="H147" s="44">
        <v>44335</v>
      </c>
      <c r="I147" s="43" t="s">
        <v>366</v>
      </c>
      <c r="J147" s="43"/>
    </row>
    <row r="148" spans="1:10" s="45" customFormat="1" ht="30" x14ac:dyDescent="0.25">
      <c r="A148" s="40" t="s">
        <v>77</v>
      </c>
      <c r="B148" s="41" t="s">
        <v>98</v>
      </c>
      <c r="C148" s="46">
        <v>277</v>
      </c>
      <c r="D148" s="42">
        <v>2021</v>
      </c>
      <c r="E148" s="43" t="s">
        <v>271</v>
      </c>
      <c r="F148" s="41">
        <v>22.66</v>
      </c>
      <c r="G148" s="44">
        <v>44331</v>
      </c>
      <c r="H148" s="44">
        <v>44331</v>
      </c>
      <c r="I148" s="43" t="s">
        <v>367</v>
      </c>
      <c r="J148" s="43"/>
    </row>
    <row r="149" spans="1:10" s="45" customFormat="1" ht="30" x14ac:dyDescent="0.25">
      <c r="A149" s="40" t="s">
        <v>77</v>
      </c>
      <c r="B149" s="41" t="s">
        <v>98</v>
      </c>
      <c r="C149" s="46">
        <v>319</v>
      </c>
      <c r="D149" s="42">
        <v>2021</v>
      </c>
      <c r="E149" s="43" t="s">
        <v>272</v>
      </c>
      <c r="F149" s="41">
        <v>19.59</v>
      </c>
      <c r="G149" s="44">
        <v>44347</v>
      </c>
      <c r="H149" s="44">
        <v>44347</v>
      </c>
      <c r="I149" s="43" t="s">
        <v>367</v>
      </c>
      <c r="J149" s="43"/>
    </row>
    <row r="150" spans="1:10" s="45" customFormat="1" ht="30" x14ac:dyDescent="0.25">
      <c r="A150" s="40" t="s">
        <v>77</v>
      </c>
      <c r="B150" s="41" t="s">
        <v>99</v>
      </c>
      <c r="C150" s="46">
        <v>224</v>
      </c>
      <c r="D150" s="42">
        <v>2021</v>
      </c>
      <c r="E150" s="43" t="s">
        <v>310</v>
      </c>
      <c r="F150" s="41">
        <v>44.03</v>
      </c>
      <c r="G150" s="44">
        <v>44316</v>
      </c>
      <c r="H150" s="44">
        <v>44316</v>
      </c>
      <c r="I150" s="43" t="s">
        <v>168</v>
      </c>
      <c r="J150" s="43" t="s">
        <v>169</v>
      </c>
    </row>
    <row r="151" spans="1:10" s="45" customFormat="1" ht="30" x14ac:dyDescent="0.25">
      <c r="A151" s="40" t="s">
        <v>77</v>
      </c>
      <c r="B151" s="41" t="s">
        <v>99</v>
      </c>
      <c r="C151" s="46">
        <v>416</v>
      </c>
      <c r="D151" s="42">
        <v>2021</v>
      </c>
      <c r="E151" s="43" t="s">
        <v>147</v>
      </c>
      <c r="F151" s="41">
        <v>211.87</v>
      </c>
      <c r="G151" s="44">
        <v>44377</v>
      </c>
      <c r="H151" s="44">
        <v>44377</v>
      </c>
      <c r="I151" s="43" t="s">
        <v>170</v>
      </c>
      <c r="J151" s="43" t="s">
        <v>171</v>
      </c>
    </row>
    <row r="152" spans="1:10" s="45" customFormat="1" ht="30" x14ac:dyDescent="0.25">
      <c r="A152" s="40" t="s">
        <v>77</v>
      </c>
      <c r="B152" s="41" t="s">
        <v>98</v>
      </c>
      <c r="C152" s="42">
        <v>167</v>
      </c>
      <c r="D152" s="42">
        <v>2021</v>
      </c>
      <c r="E152" s="43" t="s">
        <v>236</v>
      </c>
      <c r="F152" s="41">
        <v>305.55</v>
      </c>
      <c r="G152" s="44">
        <v>44301</v>
      </c>
      <c r="H152" s="44">
        <v>44301</v>
      </c>
      <c r="I152" s="43" t="s">
        <v>138</v>
      </c>
      <c r="J152" s="43" t="s">
        <v>139</v>
      </c>
    </row>
    <row r="153" spans="1:10" s="45" customFormat="1" ht="30" x14ac:dyDescent="0.25">
      <c r="A153" s="40" t="s">
        <v>77</v>
      </c>
      <c r="B153" s="41" t="s">
        <v>98</v>
      </c>
      <c r="C153" s="42">
        <v>245</v>
      </c>
      <c r="D153" s="42">
        <v>2021</v>
      </c>
      <c r="E153" s="43" t="s">
        <v>236</v>
      </c>
      <c r="F153" s="41">
        <v>305.61</v>
      </c>
      <c r="G153" s="44">
        <v>44331</v>
      </c>
      <c r="H153" s="44">
        <v>44331</v>
      </c>
      <c r="I153" s="43" t="s">
        <v>138</v>
      </c>
      <c r="J153" s="43" t="s">
        <v>139</v>
      </c>
    </row>
    <row r="154" spans="1:10" s="45" customFormat="1" ht="30" x14ac:dyDescent="0.25">
      <c r="A154" s="40" t="s">
        <v>77</v>
      </c>
      <c r="B154" s="41" t="s">
        <v>98</v>
      </c>
      <c r="C154" s="42">
        <v>323</v>
      </c>
      <c r="D154" s="42">
        <v>2021</v>
      </c>
      <c r="E154" s="43" t="s">
        <v>236</v>
      </c>
      <c r="F154" s="41">
        <v>305.26</v>
      </c>
      <c r="G154" s="44">
        <v>44347</v>
      </c>
      <c r="H154" s="44">
        <v>44347</v>
      </c>
      <c r="I154" s="43" t="s">
        <v>138</v>
      </c>
      <c r="J154" s="43" t="s">
        <v>139</v>
      </c>
    </row>
    <row r="155" spans="1:10" s="45" customFormat="1" ht="30" x14ac:dyDescent="0.25">
      <c r="A155" s="40" t="s">
        <v>77</v>
      </c>
      <c r="B155" s="41" t="s">
        <v>98</v>
      </c>
      <c r="C155" s="42">
        <v>398</v>
      </c>
      <c r="D155" s="42">
        <v>2021</v>
      </c>
      <c r="E155" s="43" t="s">
        <v>102</v>
      </c>
      <c r="F155" s="41">
        <v>306.35000000000002</v>
      </c>
      <c r="G155" s="44">
        <v>44377</v>
      </c>
      <c r="H155" s="44">
        <v>44377</v>
      </c>
      <c r="I155" s="43" t="s">
        <v>138</v>
      </c>
      <c r="J155" s="43" t="s">
        <v>139</v>
      </c>
    </row>
    <row r="156" spans="1:10" s="45" customFormat="1" ht="30" x14ac:dyDescent="0.25">
      <c r="A156" s="40" t="s">
        <v>77</v>
      </c>
      <c r="B156" s="41" t="s">
        <v>99</v>
      </c>
      <c r="C156" s="46">
        <v>333</v>
      </c>
      <c r="D156" s="42">
        <v>2021</v>
      </c>
      <c r="E156" s="43" t="s">
        <v>311</v>
      </c>
      <c r="F156" s="41">
        <v>152.88</v>
      </c>
      <c r="G156" s="44">
        <v>44351</v>
      </c>
      <c r="H156" s="44">
        <v>44351</v>
      </c>
      <c r="I156" s="43" t="s">
        <v>401</v>
      </c>
      <c r="J156" s="43" t="s">
        <v>402</v>
      </c>
    </row>
    <row r="157" spans="1:10" s="45" customFormat="1" ht="30" x14ac:dyDescent="0.25">
      <c r="A157" s="40" t="s">
        <v>77</v>
      </c>
      <c r="B157" s="41" t="s">
        <v>98</v>
      </c>
      <c r="C157" s="42">
        <v>322</v>
      </c>
      <c r="D157" s="42">
        <v>2021</v>
      </c>
      <c r="E157" s="43" t="s">
        <v>237</v>
      </c>
      <c r="F157" s="41">
        <v>1996.5</v>
      </c>
      <c r="G157" s="44">
        <v>44349</v>
      </c>
      <c r="H157" s="44">
        <v>44349</v>
      </c>
      <c r="I157" s="43" t="s">
        <v>340</v>
      </c>
      <c r="J157" s="43"/>
    </row>
    <row r="158" spans="1:10" s="45" customFormat="1" ht="30" x14ac:dyDescent="0.25">
      <c r="A158" s="40" t="s">
        <v>77</v>
      </c>
      <c r="B158" s="41" t="s">
        <v>99</v>
      </c>
      <c r="C158" s="46">
        <v>263</v>
      </c>
      <c r="D158" s="42">
        <v>2021</v>
      </c>
      <c r="E158" s="43" t="s">
        <v>312</v>
      </c>
      <c r="F158" s="41">
        <v>507.92</v>
      </c>
      <c r="G158" s="44">
        <v>44331</v>
      </c>
      <c r="H158" s="44">
        <v>44331</v>
      </c>
      <c r="I158" s="43" t="s">
        <v>403</v>
      </c>
      <c r="J158" s="43" t="s">
        <v>404</v>
      </c>
    </row>
    <row r="159" spans="1:10" s="45" customFormat="1" ht="30" x14ac:dyDescent="0.25">
      <c r="A159" s="40" t="s">
        <v>77</v>
      </c>
      <c r="B159" s="41" t="s">
        <v>98</v>
      </c>
      <c r="C159" s="42">
        <v>310</v>
      </c>
      <c r="D159" s="42">
        <v>2021</v>
      </c>
      <c r="E159" s="43" t="s">
        <v>188</v>
      </c>
      <c r="F159" s="41">
        <v>350</v>
      </c>
      <c r="G159" s="44">
        <v>44347</v>
      </c>
      <c r="H159" s="44">
        <v>44347</v>
      </c>
      <c r="I159" s="43" t="s">
        <v>341</v>
      </c>
      <c r="J159" s="43" t="s">
        <v>342</v>
      </c>
    </row>
    <row r="160" spans="1:10" s="45" customFormat="1" ht="30" x14ac:dyDescent="0.25">
      <c r="A160" s="40" t="s">
        <v>77</v>
      </c>
      <c r="B160" s="41" t="s">
        <v>98</v>
      </c>
      <c r="C160" s="42">
        <v>294</v>
      </c>
      <c r="D160" s="42">
        <v>2021</v>
      </c>
      <c r="E160" s="43" t="s">
        <v>238</v>
      </c>
      <c r="F160" s="41">
        <v>2945.14</v>
      </c>
      <c r="G160" s="44">
        <v>44347</v>
      </c>
      <c r="H160" s="44">
        <v>44347</v>
      </c>
      <c r="I160" s="43" t="s">
        <v>343</v>
      </c>
      <c r="J160" s="43" t="s">
        <v>344</v>
      </c>
    </row>
    <row r="161" spans="1:10" s="45" customFormat="1" ht="30" x14ac:dyDescent="0.25">
      <c r="A161" s="40" t="s">
        <v>77</v>
      </c>
      <c r="B161" s="41" t="s">
        <v>98</v>
      </c>
      <c r="C161" s="42">
        <v>239</v>
      </c>
      <c r="D161" s="42">
        <v>2021</v>
      </c>
      <c r="E161" s="43" t="s">
        <v>239</v>
      </c>
      <c r="F161" s="41">
        <v>1361.25</v>
      </c>
      <c r="G161" s="44">
        <v>44320</v>
      </c>
      <c r="H161" s="44">
        <v>44320</v>
      </c>
      <c r="I161" s="43" t="s">
        <v>345</v>
      </c>
      <c r="J161" s="43" t="s">
        <v>346</v>
      </c>
    </row>
    <row r="162" spans="1:10" s="45" customFormat="1" ht="30" x14ac:dyDescent="0.25">
      <c r="A162" s="40" t="s">
        <v>77</v>
      </c>
      <c r="B162" s="41" t="s">
        <v>99</v>
      </c>
      <c r="C162" s="46">
        <v>365</v>
      </c>
      <c r="D162" s="42">
        <v>2021</v>
      </c>
      <c r="E162" s="43" t="s">
        <v>313</v>
      </c>
      <c r="F162" s="41">
        <v>26.46</v>
      </c>
      <c r="G162" s="44">
        <v>44316</v>
      </c>
      <c r="H162" s="44">
        <v>44316</v>
      </c>
      <c r="I162" s="43" t="s">
        <v>172</v>
      </c>
      <c r="J162" s="43" t="s">
        <v>173</v>
      </c>
    </row>
    <row r="163" spans="1:10" s="45" customFormat="1" ht="30" x14ac:dyDescent="0.25">
      <c r="A163" s="40" t="s">
        <v>77</v>
      </c>
      <c r="B163" s="41" t="s">
        <v>99</v>
      </c>
      <c r="C163" s="46">
        <v>365</v>
      </c>
      <c r="D163" s="42">
        <v>2021</v>
      </c>
      <c r="E163" s="43" t="s">
        <v>286</v>
      </c>
      <c r="F163" s="41">
        <v>15.39</v>
      </c>
      <c r="G163" s="44">
        <v>44348</v>
      </c>
      <c r="H163" s="44">
        <v>44348</v>
      </c>
      <c r="I163" s="43" t="s">
        <v>172</v>
      </c>
      <c r="J163" s="43" t="s">
        <v>173</v>
      </c>
    </row>
    <row r="164" spans="1:10" s="45" customFormat="1" ht="30" x14ac:dyDescent="0.25">
      <c r="A164" s="40" t="s">
        <v>77</v>
      </c>
      <c r="B164" s="41" t="s">
        <v>99</v>
      </c>
      <c r="C164" s="46">
        <v>421</v>
      </c>
      <c r="D164" s="42">
        <v>2021</v>
      </c>
      <c r="E164" s="43" t="s">
        <v>286</v>
      </c>
      <c r="F164" s="41">
        <v>46.69</v>
      </c>
      <c r="G164" s="44">
        <v>44348</v>
      </c>
      <c r="H164" s="44">
        <v>44348</v>
      </c>
      <c r="I164" s="43" t="s">
        <v>172</v>
      </c>
      <c r="J164" s="43" t="s">
        <v>173</v>
      </c>
    </row>
    <row r="165" spans="1:10" s="45" customFormat="1" ht="30" x14ac:dyDescent="0.25">
      <c r="A165" s="40" t="s">
        <v>77</v>
      </c>
      <c r="B165" s="41" t="s">
        <v>99</v>
      </c>
      <c r="C165" s="46">
        <v>420</v>
      </c>
      <c r="D165" s="42">
        <v>2021</v>
      </c>
      <c r="E165" s="43" t="s">
        <v>286</v>
      </c>
      <c r="F165" s="41">
        <v>10.71</v>
      </c>
      <c r="G165" s="44">
        <v>44348</v>
      </c>
      <c r="H165" s="44">
        <v>44348</v>
      </c>
      <c r="I165" s="43" t="s">
        <v>172</v>
      </c>
      <c r="J165" s="43" t="s">
        <v>173</v>
      </c>
    </row>
    <row r="166" spans="1:10" s="45" customFormat="1" ht="30" x14ac:dyDescent="0.25">
      <c r="A166" s="40" t="s">
        <v>77</v>
      </c>
      <c r="B166" s="41" t="s">
        <v>98</v>
      </c>
      <c r="C166" s="42">
        <v>303</v>
      </c>
      <c r="D166" s="42">
        <v>2021</v>
      </c>
      <c r="E166" s="43" t="s">
        <v>240</v>
      </c>
      <c r="F166" s="41">
        <v>26.62</v>
      </c>
      <c r="G166" s="44">
        <v>44347</v>
      </c>
      <c r="H166" s="44">
        <v>44347</v>
      </c>
      <c r="I166" s="43" t="s">
        <v>347</v>
      </c>
      <c r="J166" s="43" t="s">
        <v>348</v>
      </c>
    </row>
    <row r="167" spans="1:10" s="45" customFormat="1" ht="30" x14ac:dyDescent="0.25">
      <c r="A167" s="40" t="s">
        <v>77</v>
      </c>
      <c r="B167" s="41" t="s">
        <v>98</v>
      </c>
      <c r="C167" s="42">
        <v>237</v>
      </c>
      <c r="D167" s="42">
        <v>2021</v>
      </c>
      <c r="E167" s="43" t="s">
        <v>241</v>
      </c>
      <c r="F167" s="41">
        <v>2057</v>
      </c>
      <c r="G167" s="44">
        <v>44320</v>
      </c>
      <c r="H167" s="44">
        <v>44320</v>
      </c>
      <c r="I167" s="43" t="s">
        <v>349</v>
      </c>
      <c r="J167" s="43"/>
    </row>
    <row r="168" spans="1:10" s="45" customFormat="1" ht="30" x14ac:dyDescent="0.25">
      <c r="A168" s="40" t="s">
        <v>77</v>
      </c>
      <c r="B168" s="41" t="s">
        <v>98</v>
      </c>
      <c r="C168" s="42">
        <v>335</v>
      </c>
      <c r="D168" s="42">
        <v>2021</v>
      </c>
      <c r="E168" s="43" t="s">
        <v>242</v>
      </c>
      <c r="F168" s="41">
        <v>42.88</v>
      </c>
      <c r="G168" s="44">
        <v>44362</v>
      </c>
      <c r="H168" s="44">
        <v>44362</v>
      </c>
      <c r="I168" s="43" t="s">
        <v>140</v>
      </c>
      <c r="J168" s="43" t="s">
        <v>141</v>
      </c>
    </row>
    <row r="169" spans="1:10" s="45" customFormat="1" ht="30" x14ac:dyDescent="0.25">
      <c r="A169" s="40" t="s">
        <v>77</v>
      </c>
      <c r="B169" s="41" t="s">
        <v>98</v>
      </c>
      <c r="C169" s="42">
        <v>353</v>
      </c>
      <c r="D169" s="42">
        <v>2021</v>
      </c>
      <c r="E169" s="43" t="s">
        <v>103</v>
      </c>
      <c r="F169" s="41">
        <v>1674.68</v>
      </c>
      <c r="G169" s="44">
        <v>44377</v>
      </c>
      <c r="H169" s="44">
        <v>44377</v>
      </c>
      <c r="I169" s="43" t="s">
        <v>140</v>
      </c>
      <c r="J169" s="43" t="s">
        <v>141</v>
      </c>
    </row>
    <row r="170" spans="1:10" s="45" customFormat="1" ht="30" x14ac:dyDescent="0.25">
      <c r="A170" s="40" t="s">
        <v>77</v>
      </c>
      <c r="B170" s="41" t="s">
        <v>98</v>
      </c>
      <c r="C170" s="42">
        <v>352</v>
      </c>
      <c r="D170" s="42">
        <v>2021</v>
      </c>
      <c r="E170" s="43" t="s">
        <v>104</v>
      </c>
      <c r="F170" s="41">
        <v>205.91</v>
      </c>
      <c r="G170" s="44">
        <v>44377</v>
      </c>
      <c r="H170" s="44">
        <v>44377</v>
      </c>
      <c r="I170" s="43" t="s">
        <v>140</v>
      </c>
      <c r="J170" s="43" t="s">
        <v>141</v>
      </c>
    </row>
    <row r="171" spans="1:10" s="45" customFormat="1" ht="30" x14ac:dyDescent="0.25">
      <c r="A171" s="40" t="s">
        <v>77</v>
      </c>
      <c r="B171" s="41" t="s">
        <v>98</v>
      </c>
      <c r="C171" s="42">
        <v>355</v>
      </c>
      <c r="D171" s="42">
        <v>2021</v>
      </c>
      <c r="E171" s="43" t="s">
        <v>243</v>
      </c>
      <c r="F171" s="41">
        <v>198.15</v>
      </c>
      <c r="G171" s="44">
        <v>44377</v>
      </c>
      <c r="H171" s="44">
        <v>44377</v>
      </c>
      <c r="I171" s="43" t="s">
        <v>140</v>
      </c>
      <c r="J171" s="43" t="s">
        <v>141</v>
      </c>
    </row>
    <row r="172" spans="1:10" s="45" customFormat="1" ht="30" x14ac:dyDescent="0.25">
      <c r="A172" s="40" t="s">
        <v>77</v>
      </c>
      <c r="B172" s="41" t="s">
        <v>98</v>
      </c>
      <c r="C172" s="42">
        <v>288</v>
      </c>
      <c r="D172" s="42">
        <v>2021</v>
      </c>
      <c r="E172" s="43" t="s">
        <v>244</v>
      </c>
      <c r="F172" s="41">
        <v>353.78</v>
      </c>
      <c r="G172" s="44">
        <v>44347</v>
      </c>
      <c r="H172" s="44">
        <v>44347</v>
      </c>
      <c r="I172" s="43" t="s">
        <v>140</v>
      </c>
      <c r="J172" s="43" t="s">
        <v>141</v>
      </c>
    </row>
    <row r="173" spans="1:10" s="45" customFormat="1" ht="30" x14ac:dyDescent="0.25">
      <c r="A173" s="40" t="s">
        <v>77</v>
      </c>
      <c r="B173" s="41" t="s">
        <v>98</v>
      </c>
      <c r="C173" s="42">
        <v>276</v>
      </c>
      <c r="D173" s="42">
        <v>2021</v>
      </c>
      <c r="E173" s="43" t="s">
        <v>105</v>
      </c>
      <c r="F173" s="41">
        <v>1674.68</v>
      </c>
      <c r="G173" s="44">
        <v>44331</v>
      </c>
      <c r="H173" s="44">
        <v>44331</v>
      </c>
      <c r="I173" s="43" t="s">
        <v>140</v>
      </c>
      <c r="J173" s="43" t="s">
        <v>141</v>
      </c>
    </row>
    <row r="174" spans="1:10" s="45" customFormat="1" ht="30" x14ac:dyDescent="0.25">
      <c r="A174" s="40" t="s">
        <v>77</v>
      </c>
      <c r="B174" s="41" t="s">
        <v>98</v>
      </c>
      <c r="C174" s="42">
        <v>275</v>
      </c>
      <c r="D174" s="42">
        <v>2021</v>
      </c>
      <c r="E174" s="43" t="s">
        <v>245</v>
      </c>
      <c r="F174" s="41">
        <v>205.91</v>
      </c>
      <c r="G174" s="44">
        <v>44331</v>
      </c>
      <c r="H174" s="44">
        <v>44331</v>
      </c>
      <c r="I174" s="43" t="s">
        <v>140</v>
      </c>
      <c r="J174" s="43" t="s">
        <v>141</v>
      </c>
    </row>
    <row r="175" spans="1:10" s="45" customFormat="1" ht="30" x14ac:dyDescent="0.25">
      <c r="A175" s="40" t="s">
        <v>77</v>
      </c>
      <c r="B175" s="41" t="s">
        <v>98</v>
      </c>
      <c r="C175" s="42">
        <v>195</v>
      </c>
      <c r="D175" s="42">
        <v>2021</v>
      </c>
      <c r="E175" s="43" t="s">
        <v>246</v>
      </c>
      <c r="F175" s="41">
        <v>1674.68</v>
      </c>
      <c r="G175" s="44">
        <v>44301</v>
      </c>
      <c r="H175" s="44">
        <v>44301</v>
      </c>
      <c r="I175" s="43" t="s">
        <v>140</v>
      </c>
      <c r="J175" s="43" t="s">
        <v>141</v>
      </c>
    </row>
    <row r="176" spans="1:10" s="45" customFormat="1" ht="30" x14ac:dyDescent="0.25">
      <c r="A176" s="40" t="s">
        <v>77</v>
      </c>
      <c r="B176" s="41" t="s">
        <v>98</v>
      </c>
      <c r="C176" s="42">
        <v>194</v>
      </c>
      <c r="D176" s="42">
        <v>2021</v>
      </c>
      <c r="E176" s="43" t="s">
        <v>247</v>
      </c>
      <c r="F176" s="41">
        <v>205.91</v>
      </c>
      <c r="G176" s="44">
        <v>44301</v>
      </c>
      <c r="H176" s="44">
        <v>44301</v>
      </c>
      <c r="I176" s="43" t="s">
        <v>140</v>
      </c>
      <c r="J176" s="43" t="s">
        <v>141</v>
      </c>
    </row>
    <row r="177" spans="1:10" s="45" customFormat="1" ht="30" x14ac:dyDescent="0.25">
      <c r="A177" s="40" t="s">
        <v>77</v>
      </c>
      <c r="B177" s="41" t="s">
        <v>99</v>
      </c>
      <c r="C177" s="46">
        <v>422</v>
      </c>
      <c r="D177" s="42">
        <v>2021</v>
      </c>
      <c r="E177" s="43" t="s">
        <v>148</v>
      </c>
      <c r="F177" s="41">
        <v>145.19999999999999</v>
      </c>
      <c r="G177" s="44">
        <v>44377</v>
      </c>
      <c r="H177" s="44">
        <v>44377</v>
      </c>
      <c r="I177" s="43" t="s">
        <v>405</v>
      </c>
      <c r="J177" s="43" t="s">
        <v>406</v>
      </c>
    </row>
    <row r="178" spans="1:10" s="45" customFormat="1" ht="30" x14ac:dyDescent="0.25">
      <c r="A178" s="40" t="s">
        <v>77</v>
      </c>
      <c r="B178" s="41" t="s">
        <v>98</v>
      </c>
      <c r="C178" s="46">
        <v>166</v>
      </c>
      <c r="D178" s="42">
        <v>2021</v>
      </c>
      <c r="E178" s="43" t="s">
        <v>273</v>
      </c>
      <c r="F178" s="41">
        <v>711</v>
      </c>
      <c r="G178" s="44">
        <v>44292</v>
      </c>
      <c r="H178" s="44">
        <v>44292</v>
      </c>
      <c r="I178" s="43" t="s">
        <v>368</v>
      </c>
      <c r="J178" s="43"/>
    </row>
    <row r="179" spans="1:10" s="45" customFormat="1" ht="30" x14ac:dyDescent="0.25">
      <c r="A179" s="40" t="s">
        <v>77</v>
      </c>
      <c r="B179" s="41" t="s">
        <v>98</v>
      </c>
      <c r="C179" s="46">
        <v>220</v>
      </c>
      <c r="D179" s="42">
        <v>2021</v>
      </c>
      <c r="E179" s="43" t="s">
        <v>274</v>
      </c>
      <c r="F179" s="41">
        <v>174.24</v>
      </c>
      <c r="G179" s="44">
        <v>44316</v>
      </c>
      <c r="H179" s="44">
        <v>44316</v>
      </c>
      <c r="I179" s="43" t="s">
        <v>142</v>
      </c>
      <c r="J179" s="43" t="s">
        <v>143</v>
      </c>
    </row>
    <row r="180" spans="1:10" s="45" customFormat="1" ht="30" x14ac:dyDescent="0.25">
      <c r="A180" s="40" t="s">
        <v>77</v>
      </c>
      <c r="B180" s="41" t="s">
        <v>98</v>
      </c>
      <c r="C180" s="46">
        <v>321</v>
      </c>
      <c r="D180" s="42">
        <v>2021</v>
      </c>
      <c r="E180" s="43" t="s">
        <v>275</v>
      </c>
      <c r="F180" s="41">
        <v>2394.65</v>
      </c>
      <c r="G180" s="44">
        <v>44347</v>
      </c>
      <c r="H180" s="44">
        <v>44347</v>
      </c>
      <c r="I180" s="43" t="s">
        <v>142</v>
      </c>
      <c r="J180" s="43" t="s">
        <v>143</v>
      </c>
    </row>
    <row r="181" spans="1:10" s="45" customFormat="1" ht="30" x14ac:dyDescent="0.25">
      <c r="A181" s="40" t="s">
        <v>77</v>
      </c>
      <c r="B181" s="41" t="s">
        <v>98</v>
      </c>
      <c r="C181" s="46">
        <v>397</v>
      </c>
      <c r="D181" s="42">
        <v>2021</v>
      </c>
      <c r="E181" s="43" t="s">
        <v>276</v>
      </c>
      <c r="F181" s="41">
        <v>344.85</v>
      </c>
      <c r="G181" s="44">
        <v>44377</v>
      </c>
      <c r="H181" s="44">
        <v>44377</v>
      </c>
      <c r="I181" s="43" t="s">
        <v>142</v>
      </c>
      <c r="J181" s="43" t="s">
        <v>143</v>
      </c>
    </row>
    <row r="182" spans="1:10" s="45" customFormat="1" ht="30" x14ac:dyDescent="0.25">
      <c r="A182" s="40" t="s">
        <v>77</v>
      </c>
      <c r="B182" s="41" t="s">
        <v>98</v>
      </c>
      <c r="C182" s="46">
        <v>358</v>
      </c>
      <c r="D182" s="42">
        <v>2021</v>
      </c>
      <c r="E182" s="43" t="s">
        <v>277</v>
      </c>
      <c r="F182" s="41">
        <v>1996.5</v>
      </c>
      <c r="G182" s="44">
        <v>44369</v>
      </c>
      <c r="H182" s="44">
        <v>44369</v>
      </c>
      <c r="I182" s="43" t="s">
        <v>369</v>
      </c>
      <c r="J182" s="43"/>
    </row>
    <row r="183" spans="1:10" s="45" customFormat="1" ht="30" x14ac:dyDescent="0.25">
      <c r="A183" s="40" t="s">
        <v>77</v>
      </c>
      <c r="B183" s="41" t="s">
        <v>98</v>
      </c>
      <c r="C183" s="46">
        <v>161</v>
      </c>
      <c r="D183" s="42">
        <v>2021</v>
      </c>
      <c r="E183" s="43" t="s">
        <v>278</v>
      </c>
      <c r="F183" s="41">
        <v>2662</v>
      </c>
      <c r="G183" s="44">
        <v>44287</v>
      </c>
      <c r="H183" s="44">
        <v>44287</v>
      </c>
      <c r="I183" s="43" t="s">
        <v>369</v>
      </c>
      <c r="J183" s="43"/>
    </row>
    <row r="184" spans="1:10" s="45" customFormat="1" ht="30" x14ac:dyDescent="0.25">
      <c r="A184" s="40" t="s">
        <v>77</v>
      </c>
      <c r="B184" s="41" t="s">
        <v>98</v>
      </c>
      <c r="C184" s="46">
        <v>328</v>
      </c>
      <c r="D184" s="42">
        <v>2021</v>
      </c>
      <c r="E184" s="43" t="s">
        <v>279</v>
      </c>
      <c r="F184" s="41">
        <v>350</v>
      </c>
      <c r="G184" s="44">
        <v>44348</v>
      </c>
      <c r="H184" s="44">
        <v>44348</v>
      </c>
      <c r="I184" s="43" t="s">
        <v>370</v>
      </c>
      <c r="J184" s="43"/>
    </row>
    <row r="185" spans="1:10" s="45" customFormat="1" ht="30" x14ac:dyDescent="0.25">
      <c r="A185" s="40" t="s">
        <v>77</v>
      </c>
      <c r="B185" s="41" t="s">
        <v>98</v>
      </c>
      <c r="C185" s="46">
        <v>181</v>
      </c>
      <c r="D185" s="42">
        <v>2021</v>
      </c>
      <c r="E185" s="43" t="s">
        <v>280</v>
      </c>
      <c r="F185" s="41">
        <v>-1200</v>
      </c>
      <c r="G185" s="44">
        <v>44301</v>
      </c>
      <c r="H185" s="44">
        <v>44301</v>
      </c>
      <c r="I185" s="43" t="s">
        <v>371</v>
      </c>
      <c r="J185" s="43" t="s">
        <v>372</v>
      </c>
    </row>
    <row r="186" spans="1:10" s="45" customFormat="1" ht="30" x14ac:dyDescent="0.25">
      <c r="A186" s="40" t="s">
        <v>77</v>
      </c>
      <c r="B186" s="41" t="s">
        <v>98</v>
      </c>
      <c r="C186" s="46">
        <v>1890</v>
      </c>
      <c r="D186" s="42">
        <v>2021</v>
      </c>
      <c r="E186" s="43" t="s">
        <v>280</v>
      </c>
      <c r="F186" s="41">
        <v>-231</v>
      </c>
      <c r="G186" s="44">
        <v>44301</v>
      </c>
      <c r="H186" s="44">
        <v>44301</v>
      </c>
      <c r="I186" s="43" t="s">
        <v>371</v>
      </c>
      <c r="J186" s="43" t="s">
        <v>372</v>
      </c>
    </row>
    <row r="187" spans="1:10" s="45" customFormat="1" ht="30" x14ac:dyDescent="0.25">
      <c r="A187" s="40" t="s">
        <v>77</v>
      </c>
      <c r="B187" s="41" t="s">
        <v>98</v>
      </c>
      <c r="C187" s="46">
        <v>179</v>
      </c>
      <c r="D187" s="42">
        <v>2021</v>
      </c>
      <c r="E187" s="43" t="s">
        <v>280</v>
      </c>
      <c r="F187" s="41">
        <v>-384.78</v>
      </c>
      <c r="G187" s="44">
        <v>44301</v>
      </c>
      <c r="H187" s="44">
        <v>44301</v>
      </c>
      <c r="I187" s="43" t="s">
        <v>371</v>
      </c>
      <c r="J187" s="43" t="s">
        <v>372</v>
      </c>
    </row>
    <row r="188" spans="1:10" s="45" customFormat="1" ht="30" x14ac:dyDescent="0.25">
      <c r="A188" s="40" t="s">
        <v>77</v>
      </c>
      <c r="B188" s="41" t="s">
        <v>98</v>
      </c>
      <c r="C188" s="46">
        <v>186</v>
      </c>
      <c r="D188" s="42">
        <v>2021</v>
      </c>
      <c r="E188" s="43" t="s">
        <v>281</v>
      </c>
      <c r="F188" s="41">
        <v>1200</v>
      </c>
      <c r="G188" s="44">
        <v>44301</v>
      </c>
      <c r="H188" s="44">
        <v>44301</v>
      </c>
      <c r="I188" s="43" t="s">
        <v>371</v>
      </c>
      <c r="J188" s="43" t="s">
        <v>372</v>
      </c>
    </row>
    <row r="189" spans="1:10" s="45" customFormat="1" ht="30" x14ac:dyDescent="0.25">
      <c r="A189" s="40" t="s">
        <v>77</v>
      </c>
      <c r="B189" s="41" t="s">
        <v>98</v>
      </c>
      <c r="C189" s="46">
        <v>185</v>
      </c>
      <c r="D189" s="42">
        <v>2021</v>
      </c>
      <c r="E189" s="43" t="s">
        <v>282</v>
      </c>
      <c r="F189" s="41">
        <v>231</v>
      </c>
      <c r="G189" s="44">
        <v>44301</v>
      </c>
      <c r="H189" s="44">
        <v>44301</v>
      </c>
      <c r="I189" s="43" t="s">
        <v>371</v>
      </c>
      <c r="J189" s="43" t="s">
        <v>372</v>
      </c>
    </row>
    <row r="190" spans="1:10" s="45" customFormat="1" ht="30" x14ac:dyDescent="0.25">
      <c r="A190" s="40" t="s">
        <v>77</v>
      </c>
      <c r="B190" s="41" t="s">
        <v>98</v>
      </c>
      <c r="C190" s="46">
        <v>184</v>
      </c>
      <c r="D190" s="42">
        <v>2021</v>
      </c>
      <c r="E190" s="43" t="s">
        <v>283</v>
      </c>
      <c r="F190" s="41">
        <v>384.78</v>
      </c>
      <c r="G190" s="44">
        <v>44301</v>
      </c>
      <c r="H190" s="44">
        <v>44301</v>
      </c>
      <c r="I190" s="43" t="s">
        <v>371</v>
      </c>
      <c r="J190" s="43" t="s">
        <v>372</v>
      </c>
    </row>
    <row r="191" spans="1:10" s="45" customFormat="1" ht="30" x14ac:dyDescent="0.25">
      <c r="A191" s="40" t="s">
        <v>77</v>
      </c>
      <c r="B191" s="41" t="s">
        <v>98</v>
      </c>
      <c r="C191" s="46">
        <v>181</v>
      </c>
      <c r="D191" s="42">
        <v>2021</v>
      </c>
      <c r="E191" s="43" t="s">
        <v>284</v>
      </c>
      <c r="F191" s="41">
        <v>1200</v>
      </c>
      <c r="G191" s="44">
        <v>44301</v>
      </c>
      <c r="H191" s="44">
        <v>44301</v>
      </c>
      <c r="I191" s="43" t="s">
        <v>371</v>
      </c>
      <c r="J191" s="43" t="s">
        <v>372</v>
      </c>
    </row>
    <row r="192" spans="1:10" s="45" customFormat="1" ht="30" x14ac:dyDescent="0.25">
      <c r="A192" s="40" t="s">
        <v>77</v>
      </c>
      <c r="B192" s="41" t="s">
        <v>98</v>
      </c>
      <c r="C192" s="46">
        <v>180</v>
      </c>
      <c r="D192" s="42">
        <v>2021</v>
      </c>
      <c r="E192" s="43" t="s">
        <v>282</v>
      </c>
      <c r="F192" s="41">
        <v>231</v>
      </c>
      <c r="G192" s="44">
        <v>44301</v>
      </c>
      <c r="H192" s="44">
        <v>44301</v>
      </c>
      <c r="I192" s="43" t="s">
        <v>371</v>
      </c>
      <c r="J192" s="43" t="s">
        <v>372</v>
      </c>
    </row>
    <row r="193" spans="1:10" s="45" customFormat="1" ht="30" x14ac:dyDescent="0.25">
      <c r="A193" s="40" t="s">
        <v>77</v>
      </c>
      <c r="B193" s="41" t="s">
        <v>98</v>
      </c>
      <c r="C193" s="46">
        <v>179</v>
      </c>
      <c r="D193" s="42">
        <v>2021</v>
      </c>
      <c r="E193" s="43" t="s">
        <v>282</v>
      </c>
      <c r="F193" s="41">
        <v>384.78</v>
      </c>
      <c r="G193" s="44">
        <v>44301</v>
      </c>
      <c r="H193" s="44">
        <v>44301</v>
      </c>
      <c r="I193" s="43" t="s">
        <v>371</v>
      </c>
      <c r="J193" s="43" t="s">
        <v>372</v>
      </c>
    </row>
    <row r="194" spans="1:10" s="45" customFormat="1" ht="30" x14ac:dyDescent="0.25">
      <c r="A194" s="40" t="s">
        <v>77</v>
      </c>
      <c r="B194" s="41" t="s">
        <v>98</v>
      </c>
      <c r="C194" s="42">
        <v>313</v>
      </c>
      <c r="D194" s="42">
        <v>2021</v>
      </c>
      <c r="E194" s="43" t="s">
        <v>106</v>
      </c>
      <c r="F194" s="41">
        <v>54.45</v>
      </c>
      <c r="G194" s="44">
        <v>44348</v>
      </c>
      <c r="H194" s="44">
        <v>44348</v>
      </c>
      <c r="I194" s="43" t="s">
        <v>144</v>
      </c>
      <c r="J194" s="43" t="s">
        <v>145</v>
      </c>
    </row>
    <row r="195" spans="1:10" s="45" customFormat="1" ht="30" x14ac:dyDescent="0.25">
      <c r="A195" s="40" t="s">
        <v>77</v>
      </c>
      <c r="B195" s="41" t="s">
        <v>98</v>
      </c>
      <c r="C195" s="42">
        <v>233</v>
      </c>
      <c r="D195" s="42">
        <v>2021</v>
      </c>
      <c r="E195" s="43" t="s">
        <v>248</v>
      </c>
      <c r="F195" s="41">
        <v>54.45</v>
      </c>
      <c r="G195" s="44">
        <v>44319</v>
      </c>
      <c r="H195" s="44">
        <v>44319</v>
      </c>
      <c r="I195" s="43" t="s">
        <v>144</v>
      </c>
      <c r="J195" s="43" t="s">
        <v>145</v>
      </c>
    </row>
    <row r="196" spans="1:10" s="45" customFormat="1" ht="30" x14ac:dyDescent="0.25">
      <c r="A196" s="40" t="s">
        <v>77</v>
      </c>
      <c r="B196" s="41" t="s">
        <v>98</v>
      </c>
      <c r="C196" s="42">
        <v>152</v>
      </c>
      <c r="D196" s="42">
        <v>2021</v>
      </c>
      <c r="E196" s="43" t="s">
        <v>249</v>
      </c>
      <c r="F196" s="41">
        <v>54.45</v>
      </c>
      <c r="G196" s="44">
        <v>44287</v>
      </c>
      <c r="H196" s="44">
        <v>44287</v>
      </c>
      <c r="I196" s="43" t="s">
        <v>144</v>
      </c>
      <c r="J196" s="43" t="s">
        <v>145</v>
      </c>
    </row>
    <row r="197" spans="1:10" s="45" customFormat="1" ht="30" x14ac:dyDescent="0.25">
      <c r="A197" s="40" t="s">
        <v>77</v>
      </c>
      <c r="B197" s="41" t="s">
        <v>99</v>
      </c>
      <c r="C197" s="46">
        <v>427</v>
      </c>
      <c r="D197" s="42">
        <v>2021</v>
      </c>
      <c r="E197" s="43" t="s">
        <v>286</v>
      </c>
      <c r="F197" s="41">
        <v>13.95</v>
      </c>
      <c r="G197" s="44">
        <v>44348</v>
      </c>
      <c r="H197" s="44">
        <v>44348</v>
      </c>
      <c r="I197" s="43" t="s">
        <v>407</v>
      </c>
      <c r="J197" s="43" t="s">
        <v>408</v>
      </c>
    </row>
    <row r="198" spans="1:10" s="45" customFormat="1" ht="30" x14ac:dyDescent="0.25">
      <c r="A198" s="40" t="s">
        <v>77</v>
      </c>
      <c r="B198" s="41" t="s">
        <v>98</v>
      </c>
      <c r="C198" s="42">
        <v>286</v>
      </c>
      <c r="D198" s="42">
        <v>2021</v>
      </c>
      <c r="E198" s="43" t="s">
        <v>250</v>
      </c>
      <c r="F198" s="41">
        <v>1000</v>
      </c>
      <c r="G198" s="44">
        <v>44335</v>
      </c>
      <c r="H198" s="44">
        <v>44335</v>
      </c>
      <c r="I198" s="43" t="s">
        <v>350</v>
      </c>
      <c r="J198" s="43" t="s">
        <v>351</v>
      </c>
    </row>
    <row r="199" spans="1:10" s="45" customFormat="1" ht="30" x14ac:dyDescent="0.25">
      <c r="A199" s="40" t="s">
        <v>77</v>
      </c>
      <c r="B199" s="41" t="s">
        <v>98</v>
      </c>
      <c r="C199" s="42">
        <v>192</v>
      </c>
      <c r="D199" s="42">
        <v>2021</v>
      </c>
      <c r="E199" s="43" t="s">
        <v>251</v>
      </c>
      <c r="F199" s="41">
        <v>333.96</v>
      </c>
      <c r="G199" s="44">
        <v>44302</v>
      </c>
      <c r="H199" s="44">
        <v>44302</v>
      </c>
      <c r="I199" s="43" t="s">
        <v>352</v>
      </c>
      <c r="J199" s="43" t="s">
        <v>353</v>
      </c>
    </row>
    <row r="200" spans="1:10" s="45" customFormat="1" ht="30" x14ac:dyDescent="0.25">
      <c r="A200" s="40" t="s">
        <v>77</v>
      </c>
      <c r="B200" s="41" t="s">
        <v>98</v>
      </c>
      <c r="C200" s="42">
        <v>163</v>
      </c>
      <c r="D200" s="42">
        <v>2021</v>
      </c>
      <c r="E200" s="43" t="s">
        <v>252</v>
      </c>
      <c r="F200" s="41">
        <v>847</v>
      </c>
      <c r="G200" s="44">
        <v>44293</v>
      </c>
      <c r="H200" s="44">
        <v>44293</v>
      </c>
      <c r="I200" s="43" t="s">
        <v>354</v>
      </c>
      <c r="J200" s="43" t="s">
        <v>355</v>
      </c>
    </row>
    <row r="201" spans="1:10" s="45" customFormat="1" ht="30" x14ac:dyDescent="0.25">
      <c r="A201" s="40" t="s">
        <v>77</v>
      </c>
      <c r="B201" s="41" t="s">
        <v>98</v>
      </c>
      <c r="C201" s="42">
        <v>164</v>
      </c>
      <c r="D201" s="42">
        <v>2021</v>
      </c>
      <c r="E201" s="43" t="s">
        <v>253</v>
      </c>
      <c r="F201" s="41">
        <v>5324</v>
      </c>
      <c r="G201" s="44">
        <v>44292</v>
      </c>
      <c r="H201" s="44">
        <v>44292</v>
      </c>
      <c r="I201" s="43" t="s">
        <v>354</v>
      </c>
      <c r="J201" s="43" t="s">
        <v>355</v>
      </c>
    </row>
  </sheetData>
  <sheetProtection formatCells="0" formatColumns="0" formatRows="0" insertRows="0" deleteRows="0" sort="0" autoFilter="0" pivotTables="0"/>
  <autoFilter ref="A3:J3" xr:uid="{00000000-0009-0000-0000-000000000000}"/>
  <sortState xmlns:xlrd2="http://schemas.microsoft.com/office/spreadsheetml/2017/richdata2" ref="A4:J201">
    <sortCondition ref="I4:I201"/>
  </sortState>
  <phoneticPr fontId="17" type="noConversion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A4:A201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7"/>
  <sheetViews>
    <sheetView workbookViewId="0">
      <selection activeCell="B5" sqref="B5"/>
    </sheetView>
  </sheetViews>
  <sheetFormatPr baseColWidth="10" defaultColWidth="9.140625" defaultRowHeight="15" x14ac:dyDescent="0.25"/>
  <cols>
    <col min="1" max="1" width="16.7109375" bestFit="1" customWidth="1"/>
    <col min="2" max="2" width="26.28515625" customWidth="1"/>
    <col min="3" max="3" width="20.28515625" customWidth="1"/>
  </cols>
  <sheetData>
    <row r="1" spans="1:4" x14ac:dyDescent="0.25">
      <c r="A1" s="32" t="s">
        <v>69</v>
      </c>
    </row>
    <row r="2" spans="1:4" x14ac:dyDescent="0.25">
      <c r="A2" s="33" t="s">
        <v>70</v>
      </c>
    </row>
    <row r="3" spans="1:4" x14ac:dyDescent="0.25">
      <c r="A3" s="33" t="s">
        <v>71</v>
      </c>
    </row>
    <row r="5" spans="1:4" s="31" customFormat="1" ht="46.15" customHeight="1" x14ac:dyDescent="0.25">
      <c r="A5" s="30" t="s">
        <v>65</v>
      </c>
      <c r="B5" s="31" t="s">
        <v>72</v>
      </c>
      <c r="C5" s="31" t="s">
        <v>68</v>
      </c>
      <c r="D5"/>
    </row>
    <row r="6" spans="1:4" x14ac:dyDescent="0.25">
      <c r="A6" s="28" t="s">
        <v>66</v>
      </c>
      <c r="B6" s="37"/>
      <c r="C6" s="29"/>
    </row>
    <row r="7" spans="1:4" x14ac:dyDescent="0.25">
      <c r="A7" s="28" t="s">
        <v>67</v>
      </c>
      <c r="B7" s="37"/>
      <c r="C7" s="2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7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1" t="s">
        <v>26</v>
      </c>
      <c r="D6" s="3"/>
    </row>
    <row r="7" spans="1:4" x14ac:dyDescent="0.25">
      <c r="A7" s="5">
        <f t="shared" si="0"/>
        <v>6</v>
      </c>
      <c r="B7" s="6" t="s">
        <v>27</v>
      </c>
      <c r="D7" s="3"/>
    </row>
    <row r="8" spans="1:4" x14ac:dyDescent="0.25">
      <c r="A8" s="5">
        <f t="shared" si="0"/>
        <v>7</v>
      </c>
      <c r="B8" s="11" t="s">
        <v>28</v>
      </c>
      <c r="D8" s="3"/>
    </row>
    <row r="9" spans="1:4" x14ac:dyDescent="0.25">
      <c r="A9" s="5">
        <f t="shared" si="0"/>
        <v>8</v>
      </c>
      <c r="B9" s="6" t="s">
        <v>29</v>
      </c>
      <c r="D9" s="3"/>
    </row>
    <row r="10" spans="1:4" x14ac:dyDescent="0.25">
      <c r="A10" s="5">
        <f t="shared" si="0"/>
        <v>9</v>
      </c>
      <c r="B10" s="6" t="s">
        <v>30</v>
      </c>
      <c r="D10" s="3"/>
    </row>
    <row r="11" spans="1:4" x14ac:dyDescent="0.25">
      <c r="A11" s="5">
        <f t="shared" si="0"/>
        <v>10</v>
      </c>
      <c r="B11" s="11" t="s">
        <v>76</v>
      </c>
      <c r="D11" s="3"/>
    </row>
    <row r="12" spans="1:4" x14ac:dyDescent="0.25">
      <c r="A12" s="5">
        <f t="shared" si="0"/>
        <v>11</v>
      </c>
      <c r="B12" s="10" t="s">
        <v>31</v>
      </c>
      <c r="D12" s="3"/>
    </row>
    <row r="13" spans="1:4" x14ac:dyDescent="0.25">
      <c r="A13" s="5">
        <f t="shared" si="0"/>
        <v>12</v>
      </c>
      <c r="B13" s="11" t="s">
        <v>32</v>
      </c>
      <c r="D13" s="3"/>
    </row>
    <row r="14" spans="1:4" x14ac:dyDescent="0.25">
      <c r="A14" s="5">
        <f t="shared" si="0"/>
        <v>13</v>
      </c>
      <c r="B14" s="11" t="s">
        <v>33</v>
      </c>
      <c r="D14" s="3"/>
    </row>
    <row r="15" spans="1:4" x14ac:dyDescent="0.25">
      <c r="A15" s="5">
        <f t="shared" si="0"/>
        <v>14</v>
      </c>
      <c r="B15" s="11" t="s">
        <v>34</v>
      </c>
      <c r="D15" s="3"/>
    </row>
    <row r="16" spans="1:4" x14ac:dyDescent="0.25">
      <c r="A16" s="5">
        <f t="shared" si="0"/>
        <v>15</v>
      </c>
      <c r="B16" s="11" t="s">
        <v>35</v>
      </c>
      <c r="D16" s="3"/>
    </row>
    <row r="17" spans="1:4" x14ac:dyDescent="0.25">
      <c r="A17" s="5">
        <f t="shared" si="0"/>
        <v>16</v>
      </c>
      <c r="B17" s="11" t="s">
        <v>36</v>
      </c>
      <c r="D17" s="3"/>
    </row>
    <row r="18" spans="1:4" x14ac:dyDescent="0.25">
      <c r="A18" s="5">
        <f t="shared" si="0"/>
        <v>17</v>
      </c>
      <c r="B18" s="11" t="s">
        <v>37</v>
      </c>
      <c r="D18" s="3"/>
    </row>
    <row r="19" spans="1:4" x14ac:dyDescent="0.25">
      <c r="A19" s="5">
        <f t="shared" si="0"/>
        <v>18</v>
      </c>
      <c r="B19" s="10" t="s">
        <v>38</v>
      </c>
      <c r="D19" s="3"/>
    </row>
    <row r="20" spans="1:4" x14ac:dyDescent="0.25">
      <c r="A20" s="5">
        <f t="shared" si="0"/>
        <v>19</v>
      </c>
      <c r="B20" s="10" t="s">
        <v>61</v>
      </c>
      <c r="D20" s="3"/>
    </row>
    <row r="21" spans="1:4" x14ac:dyDescent="0.25">
      <c r="A21" s="5">
        <f t="shared" si="0"/>
        <v>20</v>
      </c>
      <c r="B21" s="10" t="s">
        <v>77</v>
      </c>
      <c r="D21" s="3"/>
    </row>
    <row r="22" spans="1:4" x14ac:dyDescent="0.25">
      <c r="A22" s="5">
        <f t="shared" si="0"/>
        <v>21</v>
      </c>
      <c r="B22" s="10" t="s">
        <v>39</v>
      </c>
      <c r="D22" s="3"/>
    </row>
    <row r="23" spans="1:4" x14ac:dyDescent="0.25">
      <c r="A23" s="5">
        <f t="shared" si="0"/>
        <v>22</v>
      </c>
      <c r="B23" s="7" t="s">
        <v>40</v>
      </c>
      <c r="D23" s="3"/>
    </row>
    <row r="24" spans="1:4" x14ac:dyDescent="0.25">
      <c r="A24" s="5">
        <f t="shared" si="0"/>
        <v>23</v>
      </c>
      <c r="B24" s="10" t="s">
        <v>41</v>
      </c>
      <c r="D24" s="3"/>
    </row>
    <row r="25" spans="1:4" x14ac:dyDescent="0.25">
      <c r="A25" s="5">
        <f t="shared" si="0"/>
        <v>24</v>
      </c>
      <c r="B25" s="10" t="s">
        <v>42</v>
      </c>
      <c r="D25" s="3"/>
    </row>
    <row r="26" spans="1:4" x14ac:dyDescent="0.25">
      <c r="A26" s="5">
        <f t="shared" si="0"/>
        <v>25</v>
      </c>
      <c r="B26" s="10" t="s">
        <v>43</v>
      </c>
      <c r="D26" s="3"/>
    </row>
    <row r="27" spans="1:4" x14ac:dyDescent="0.25">
      <c r="A27" s="5">
        <f t="shared" si="0"/>
        <v>26</v>
      </c>
      <c r="B27" s="12" t="s">
        <v>44</v>
      </c>
      <c r="D27" s="3"/>
    </row>
    <row r="28" spans="1:4" x14ac:dyDescent="0.25">
      <c r="A28" s="5">
        <f t="shared" si="0"/>
        <v>27</v>
      </c>
      <c r="B28" s="10" t="s">
        <v>79</v>
      </c>
      <c r="D28" s="3"/>
    </row>
    <row r="29" spans="1:4" x14ac:dyDescent="0.25">
      <c r="A29" s="5">
        <f t="shared" si="0"/>
        <v>28</v>
      </c>
      <c r="B29" s="10" t="s">
        <v>45</v>
      </c>
      <c r="D29" s="3"/>
    </row>
    <row r="30" spans="1:4" x14ac:dyDescent="0.25">
      <c r="A30" s="5">
        <f t="shared" si="0"/>
        <v>29</v>
      </c>
      <c r="B30" s="10" t="s">
        <v>46</v>
      </c>
      <c r="D30" s="3"/>
    </row>
    <row r="31" spans="1:4" x14ac:dyDescent="0.25">
      <c r="A31" s="5">
        <f t="shared" si="0"/>
        <v>30</v>
      </c>
      <c r="B31" s="10" t="s">
        <v>78</v>
      </c>
      <c r="D31" s="3"/>
    </row>
    <row r="32" spans="1:4" x14ac:dyDescent="0.25">
      <c r="A32" s="5">
        <f t="shared" si="0"/>
        <v>31</v>
      </c>
      <c r="B32" s="10" t="s">
        <v>47</v>
      </c>
      <c r="D32" s="3"/>
    </row>
    <row r="33" spans="1:4" x14ac:dyDescent="0.25">
      <c r="A33" s="5">
        <f t="shared" si="0"/>
        <v>32</v>
      </c>
      <c r="B33" s="10" t="s">
        <v>48</v>
      </c>
      <c r="D33" s="3"/>
    </row>
    <row r="34" spans="1:4" x14ac:dyDescent="0.25">
      <c r="A34" s="5">
        <f t="shared" si="0"/>
        <v>33</v>
      </c>
      <c r="B34" s="10" t="s">
        <v>49</v>
      </c>
      <c r="D34" s="3"/>
    </row>
    <row r="35" spans="1:4" x14ac:dyDescent="0.25">
      <c r="A35" s="5">
        <f t="shared" si="0"/>
        <v>34</v>
      </c>
      <c r="B35" s="10" t="s">
        <v>50</v>
      </c>
      <c r="D35" s="3"/>
    </row>
    <row r="36" spans="1:4" x14ac:dyDescent="0.25">
      <c r="A36" s="5">
        <f t="shared" si="0"/>
        <v>35</v>
      </c>
      <c r="B36" s="10" t="s">
        <v>51</v>
      </c>
      <c r="D36" s="3"/>
    </row>
    <row r="37" spans="1:4" x14ac:dyDescent="0.25">
      <c r="A37" s="5">
        <f t="shared" si="0"/>
        <v>36</v>
      </c>
      <c r="B37" s="10" t="s">
        <v>52</v>
      </c>
      <c r="D37" s="3"/>
    </row>
    <row r="38" spans="1:4" x14ac:dyDescent="0.25">
      <c r="A38" s="5">
        <f t="shared" si="0"/>
        <v>37</v>
      </c>
      <c r="B38" s="10" t="s">
        <v>53</v>
      </c>
      <c r="D38" s="3"/>
    </row>
    <row r="39" spans="1:4" x14ac:dyDescent="0.25">
      <c r="A39" s="5">
        <f t="shared" si="0"/>
        <v>38</v>
      </c>
      <c r="B39" s="7" t="s">
        <v>54</v>
      </c>
      <c r="D39" s="3"/>
    </row>
    <row r="40" spans="1:4" x14ac:dyDescent="0.25">
      <c r="A40" s="5">
        <f t="shared" si="0"/>
        <v>39</v>
      </c>
      <c r="B40" s="10" t="s">
        <v>55</v>
      </c>
      <c r="D40" s="3"/>
    </row>
    <row r="41" spans="1:4" s="5" customFormat="1" x14ac:dyDescent="0.25">
      <c r="A41" s="5">
        <f t="shared" si="0"/>
        <v>40</v>
      </c>
      <c r="B41" s="10" t="s">
        <v>56</v>
      </c>
      <c r="D41" s="3"/>
    </row>
    <row r="42" spans="1:4" x14ac:dyDescent="0.25">
      <c r="A42" s="5">
        <f t="shared" si="0"/>
        <v>41</v>
      </c>
      <c r="B42" s="10" t="s">
        <v>57</v>
      </c>
      <c r="D42" s="3"/>
    </row>
    <row r="43" spans="1:4" x14ac:dyDescent="0.25">
      <c r="A43" s="5">
        <f t="shared" si="0"/>
        <v>42</v>
      </c>
      <c r="B43" s="10" t="s">
        <v>58</v>
      </c>
      <c r="D43" s="3"/>
    </row>
    <row r="44" spans="1:4" x14ac:dyDescent="0.25">
      <c r="A44" s="5">
        <f t="shared" si="0"/>
        <v>43</v>
      </c>
      <c r="B44" s="6" t="s">
        <v>59</v>
      </c>
      <c r="D44" s="3"/>
    </row>
    <row r="45" spans="1:4" x14ac:dyDescent="0.25">
      <c r="A45" s="5">
        <f t="shared" si="0"/>
        <v>44</v>
      </c>
      <c r="B45" s="6" t="s">
        <v>75</v>
      </c>
      <c r="D45" s="3"/>
    </row>
    <row r="46" spans="1:4" x14ac:dyDescent="0.25">
      <c r="A46" s="5">
        <f t="shared" si="0"/>
        <v>45</v>
      </c>
      <c r="B46" s="10" t="s">
        <v>74</v>
      </c>
      <c r="D46" s="3"/>
    </row>
    <row r="47" spans="1:4" x14ac:dyDescent="0.25">
      <c r="A47" s="5">
        <f t="shared" si="0"/>
        <v>46</v>
      </c>
      <c r="B47" s="11" t="s">
        <v>73</v>
      </c>
      <c r="D47" s="3"/>
    </row>
    <row r="48" spans="1:4" x14ac:dyDescent="0.25">
      <c r="A48" s="5">
        <f t="shared" si="0"/>
        <v>47</v>
      </c>
      <c r="B48" s="10" t="s">
        <v>60</v>
      </c>
      <c r="D48" s="3"/>
    </row>
    <row r="49" spans="1:6" x14ac:dyDescent="0.25">
      <c r="A49" s="5">
        <f t="shared" si="0"/>
        <v>48</v>
      </c>
      <c r="B49" s="10" t="s">
        <v>62</v>
      </c>
      <c r="D49" s="3"/>
      <c r="F49" s="39"/>
    </row>
    <row r="50" spans="1:6" x14ac:dyDescent="0.25">
      <c r="A50" s="13">
        <f t="shared" si="0"/>
        <v>49</v>
      </c>
      <c r="B50" s="8" t="s">
        <v>12</v>
      </c>
      <c r="F50" s="8"/>
    </row>
    <row r="51" spans="1:6" x14ac:dyDescent="0.25">
      <c r="A51" s="13">
        <f t="shared" si="0"/>
        <v>50</v>
      </c>
      <c r="B51" s="8" t="s">
        <v>13</v>
      </c>
      <c r="F51" s="8"/>
    </row>
    <row r="52" spans="1:6" x14ac:dyDescent="0.25">
      <c r="A52" s="13">
        <f t="shared" si="0"/>
        <v>51</v>
      </c>
      <c r="B52" s="8" t="s">
        <v>14</v>
      </c>
      <c r="F52" s="8"/>
    </row>
    <row r="53" spans="1:6" x14ac:dyDescent="0.25">
      <c r="A53" s="13">
        <f t="shared" si="0"/>
        <v>52</v>
      </c>
      <c r="B53" s="8" t="s">
        <v>15</v>
      </c>
      <c r="F53" s="8"/>
    </row>
    <row r="54" spans="1:6" x14ac:dyDescent="0.25">
      <c r="A54" s="13">
        <f t="shared" si="0"/>
        <v>53</v>
      </c>
      <c r="B54" s="8" t="s">
        <v>16</v>
      </c>
      <c r="F54" s="8"/>
    </row>
    <row r="55" spans="1:6" x14ac:dyDescent="0.25">
      <c r="A55" s="13">
        <f t="shared" si="0"/>
        <v>54</v>
      </c>
      <c r="B55" s="8" t="s">
        <v>17</v>
      </c>
      <c r="F55" s="8"/>
    </row>
    <row r="56" spans="1:6" x14ac:dyDescent="0.25">
      <c r="A56" s="13">
        <f t="shared" si="0"/>
        <v>55</v>
      </c>
      <c r="B56" s="8" t="s">
        <v>18</v>
      </c>
      <c r="F56" s="8"/>
    </row>
    <row r="57" spans="1:6" x14ac:dyDescent="0.25">
      <c r="A57" s="13">
        <f t="shared" si="0"/>
        <v>56</v>
      </c>
      <c r="B57" s="8" t="s">
        <v>19</v>
      </c>
      <c r="F57" s="8"/>
    </row>
    <row r="58" spans="1:6" x14ac:dyDescent="0.25">
      <c r="A58" s="13">
        <f t="shared" si="0"/>
        <v>57</v>
      </c>
      <c r="B58" s="8" t="s">
        <v>20</v>
      </c>
      <c r="F58" s="8"/>
    </row>
    <row r="59" spans="1:6" x14ac:dyDescent="0.25">
      <c r="A59" s="13">
        <f t="shared" si="0"/>
        <v>58</v>
      </c>
      <c r="B59" s="8" t="s">
        <v>21</v>
      </c>
      <c r="F59" s="8"/>
    </row>
    <row r="60" spans="1:6" x14ac:dyDescent="0.25">
      <c r="A60" s="13">
        <f t="shared" si="0"/>
        <v>59</v>
      </c>
      <c r="B60" s="16" t="s">
        <v>80</v>
      </c>
      <c r="F60" s="16"/>
    </row>
    <row r="61" spans="1:6" x14ac:dyDescent="0.25">
      <c r="A61" s="13">
        <f t="shared" si="0"/>
        <v>60</v>
      </c>
      <c r="B61" s="8" t="s">
        <v>81</v>
      </c>
      <c r="F61" s="8"/>
    </row>
    <row r="62" spans="1:6" x14ac:dyDescent="0.25">
      <c r="A62" s="13">
        <f t="shared" si="0"/>
        <v>61</v>
      </c>
      <c r="B62" s="16" t="s">
        <v>82</v>
      </c>
      <c r="F62" s="16"/>
    </row>
    <row r="63" spans="1:6" x14ac:dyDescent="0.25">
      <c r="A63" s="13">
        <f t="shared" si="0"/>
        <v>62</v>
      </c>
      <c r="B63" s="8" t="s">
        <v>83</v>
      </c>
      <c r="F63" s="8"/>
    </row>
    <row r="64" spans="1:6" x14ac:dyDescent="0.25">
      <c r="A64" s="13">
        <f t="shared" si="0"/>
        <v>63</v>
      </c>
      <c r="B64" s="16" t="s">
        <v>84</v>
      </c>
      <c r="F64" s="16"/>
    </row>
    <row r="65" spans="1:6" x14ac:dyDescent="0.25">
      <c r="A65" s="13">
        <f t="shared" si="0"/>
        <v>64</v>
      </c>
      <c r="B65" s="8" t="s">
        <v>85</v>
      </c>
      <c r="F65" s="8"/>
    </row>
    <row r="66" spans="1:6" x14ac:dyDescent="0.25">
      <c r="A66" s="13">
        <f t="shared" si="0"/>
        <v>65</v>
      </c>
      <c r="B66" s="16" t="s">
        <v>86</v>
      </c>
      <c r="F66" s="16"/>
    </row>
    <row r="67" spans="1:6" x14ac:dyDescent="0.25">
      <c r="A67" s="13">
        <f t="shared" si="0"/>
        <v>66</v>
      </c>
      <c r="B67" s="16" t="s">
        <v>87</v>
      </c>
      <c r="F67" s="16"/>
    </row>
    <row r="68" spans="1:6" x14ac:dyDescent="0.25">
      <c r="A68" s="13">
        <f t="shared" ref="A68:A76" si="1">A67+1</f>
        <v>67</v>
      </c>
      <c r="B68" s="8" t="s">
        <v>88</v>
      </c>
      <c r="F68" s="8"/>
    </row>
    <row r="69" spans="1:6" x14ac:dyDescent="0.25">
      <c r="A69" s="13">
        <f t="shared" si="1"/>
        <v>68</v>
      </c>
      <c r="B69" s="8" t="s">
        <v>89</v>
      </c>
      <c r="F69" s="8"/>
    </row>
    <row r="70" spans="1:6" x14ac:dyDescent="0.25">
      <c r="A70" s="13">
        <f t="shared" si="1"/>
        <v>69</v>
      </c>
      <c r="B70" s="8" t="s">
        <v>90</v>
      </c>
      <c r="F70" s="8"/>
    </row>
    <row r="71" spans="1:6" x14ac:dyDescent="0.25">
      <c r="A71" s="13">
        <f t="shared" si="1"/>
        <v>70</v>
      </c>
      <c r="B71" s="8" t="s">
        <v>91</v>
      </c>
      <c r="F71" s="8"/>
    </row>
    <row r="72" spans="1:6" x14ac:dyDescent="0.25">
      <c r="A72" s="13">
        <f t="shared" si="1"/>
        <v>71</v>
      </c>
      <c r="B72" s="16" t="s">
        <v>92</v>
      </c>
      <c r="F72" s="16"/>
    </row>
    <row r="73" spans="1:6" x14ac:dyDescent="0.25">
      <c r="A73" s="13">
        <f t="shared" si="1"/>
        <v>72</v>
      </c>
      <c r="B73" s="8" t="s">
        <v>93</v>
      </c>
      <c r="F73" s="8"/>
    </row>
    <row r="74" spans="1:6" x14ac:dyDescent="0.25">
      <c r="A74" s="13">
        <f t="shared" si="1"/>
        <v>73</v>
      </c>
      <c r="B74" s="8" t="s">
        <v>94</v>
      </c>
      <c r="F74" s="8"/>
    </row>
    <row r="75" spans="1:6" x14ac:dyDescent="0.25">
      <c r="A75" s="13">
        <f t="shared" si="1"/>
        <v>74</v>
      </c>
      <c r="B75" s="8" t="s">
        <v>95</v>
      </c>
      <c r="F75" s="8"/>
    </row>
    <row r="76" spans="1:6" x14ac:dyDescent="0.25">
      <c r="A76" s="13">
        <f t="shared" si="1"/>
        <v>75</v>
      </c>
      <c r="B76" s="16" t="s">
        <v>96</v>
      </c>
      <c r="F76" s="16"/>
    </row>
    <row r="78" spans="1:6" x14ac:dyDescent="0.25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2021</vt:lpstr>
      <vt:lpstr>Taula Dinàmica-Resum x TipusCte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tgarijo</cp:lastModifiedBy>
  <cp:lastPrinted>2019-02-12T12:54:26Z</cp:lastPrinted>
  <dcterms:created xsi:type="dcterms:W3CDTF">2018-05-21T13:25:18Z</dcterms:created>
  <dcterms:modified xsi:type="dcterms:W3CDTF">2021-09-08T11:10:34Z</dcterms:modified>
</cp:coreProperties>
</file>