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docx" ContentType="application/vnd.openxmlformats-officedocument.wordprocessingml.document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AquestLlibreDeTreball" defaultThemeVersion="164011"/>
  <mc:AlternateContent xmlns:mc="http://schemas.openxmlformats.org/markup-compatibility/2006">
    <mc:Choice Requires="x15">
      <x15ac:absPath xmlns:x15ac="http://schemas.microsoft.com/office/spreadsheetml/2010/11/ac" url="C:\Users\sndlfr0006\AppData\Local\Microsoft\Windows\INetCache\Content.Outlook\D09R1XQR\"/>
    </mc:Choice>
  </mc:AlternateContent>
  <bookViews>
    <workbookView xWindow="0" yWindow="0" windowWidth="28800" windowHeight="11700"/>
  </bookViews>
  <sheets>
    <sheet name="Full1" sheetId="1" r:id="rId1"/>
  </sheets>
  <definedNames>
    <definedName name="_xlnm.Print_Area" localSheetId="0">Full1!$A$1:$G$130</definedName>
  </definedNames>
  <calcPr calcId="162913" iterateDelta="1E-4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18" i="1" l="1"/>
  <c r="F117" i="1"/>
  <c r="F116" i="1"/>
  <c r="F115" i="1"/>
  <c r="F114" i="1"/>
  <c r="F113" i="1"/>
  <c r="F112" i="1"/>
  <c r="F111" i="1"/>
  <c r="F110" i="1"/>
  <c r="F109" i="1"/>
  <c r="F108" i="1"/>
  <c r="F107" i="1"/>
  <c r="F106" i="1"/>
  <c r="F105" i="1"/>
  <c r="F104" i="1"/>
  <c r="F103" i="1"/>
  <c r="F102" i="1"/>
  <c r="F101" i="1"/>
  <c r="F100" i="1"/>
  <c r="F99" i="1"/>
  <c r="F98" i="1"/>
  <c r="F97" i="1"/>
  <c r="F96" i="1"/>
  <c r="F95" i="1"/>
  <c r="F94" i="1"/>
  <c r="F93" i="1"/>
  <c r="F92" i="1"/>
  <c r="F91" i="1"/>
  <c r="F90" i="1"/>
  <c r="F89" i="1"/>
  <c r="F88" i="1"/>
  <c r="F87" i="1"/>
  <c r="F86" i="1"/>
  <c r="F85" i="1"/>
  <c r="F84" i="1"/>
  <c r="F83" i="1"/>
  <c r="F82" i="1"/>
  <c r="F81" i="1"/>
  <c r="F80" i="1"/>
  <c r="F79" i="1"/>
  <c r="F78" i="1"/>
  <c r="F77" i="1"/>
  <c r="F76" i="1"/>
  <c r="F75" i="1"/>
  <c r="F74" i="1"/>
  <c r="F73" i="1"/>
  <c r="F72" i="1"/>
  <c r="F71" i="1"/>
  <c r="F119" i="1" l="1"/>
  <c r="F70" i="1"/>
  <c r="F69" i="1"/>
  <c r="F68" i="1"/>
  <c r="F67" i="1"/>
  <c r="F66" i="1"/>
  <c r="F65" i="1"/>
  <c r="F64" i="1"/>
  <c r="F63" i="1"/>
  <c r="F62" i="1"/>
  <c r="F61" i="1"/>
  <c r="F60" i="1"/>
  <c r="F59" i="1"/>
  <c r="F58" i="1"/>
  <c r="F57" i="1"/>
  <c r="F56" i="1"/>
  <c r="F55" i="1"/>
  <c r="F54" i="1"/>
  <c r="F53" i="1"/>
  <c r="F52" i="1"/>
  <c r="F51" i="1"/>
  <c r="F50" i="1"/>
  <c r="F49" i="1"/>
  <c r="F48" i="1"/>
  <c r="F47" i="1"/>
  <c r="F46" i="1"/>
  <c r="F45" i="1"/>
  <c r="F44" i="1"/>
  <c r="F43" i="1"/>
  <c r="F42" i="1"/>
  <c r="F41" i="1"/>
  <c r="F40" i="1"/>
  <c r="F39" i="1"/>
  <c r="F38" i="1"/>
  <c r="F15" i="1"/>
  <c r="F16" i="1"/>
  <c r="E7" i="1" l="1"/>
  <c r="F17" i="1" l="1"/>
  <c r="F18" i="1"/>
  <c r="F19" i="1"/>
  <c r="F20" i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120" i="1" l="1"/>
  <c r="F121" i="1" s="1"/>
  <c r="F122" i="1" s="1"/>
</calcChain>
</file>

<file path=xl/sharedStrings.xml><?xml version="1.0" encoding="utf-8"?>
<sst xmlns="http://schemas.openxmlformats.org/spreadsheetml/2006/main" count="121" uniqueCount="121">
  <si>
    <t>NIF empresa</t>
  </si>
  <si>
    <t>Raó social</t>
  </si>
  <si>
    <t>Adreça postal</t>
  </si>
  <si>
    <t>Correu electrònic</t>
  </si>
  <si>
    <t>Telèfon</t>
  </si>
  <si>
    <t>Descripció</t>
  </si>
  <si>
    <t>unitats</t>
  </si>
  <si>
    <t>preu unitari (sense IVA)</t>
  </si>
  <si>
    <t>import</t>
  </si>
  <si>
    <t>Total base</t>
  </si>
  <si>
    <t>Total pressupost</t>
  </si>
  <si>
    <t>Data oferta</t>
  </si>
  <si>
    <t>Persona contacte</t>
  </si>
  <si>
    <t>* En cas d'operació exempta d'IVA, indicar base legal.</t>
  </si>
  <si>
    <t>C. Foc, 57                                                                                                                             
08038 Barcelona
Tel.  93 857 40 00
justicia@gencat.cat
www.gencat.cat/justicia</t>
  </si>
  <si>
    <t>IVA*</t>
  </si>
  <si>
    <t>Termini de lliurament:</t>
  </si>
  <si>
    <t>MATERIAL VEGETAL VIU</t>
  </si>
  <si>
    <t>Punica granatum 25 de diametre</t>
  </si>
  <si>
    <t>Festuca glauca 2lts</t>
  </si>
  <si>
    <t>Rosmarinus postratus 2,5 lts</t>
  </si>
  <si>
    <t>stipa tenuissima de 13 de diametre</t>
  </si>
  <si>
    <t>cottinus coggira royal purple</t>
  </si>
  <si>
    <t>Pensaments colors variats</t>
  </si>
  <si>
    <t>Senecio maritima 9cm diametre</t>
  </si>
  <si>
    <t>Petunies x hibrida miliflora</t>
  </si>
  <si>
    <t>Alyssum saxatile 'compactum' 2,5L</t>
  </si>
  <si>
    <t>Poinsettia de 10,5  cm de diametre</t>
  </si>
  <si>
    <t>Planter de calço+B74:C86ts</t>
  </si>
  <si>
    <t>Planter d'alls</t>
  </si>
  <si>
    <t>Planter escarola</t>
  </si>
  <si>
    <t>Planter de col lombarda</t>
  </si>
  <si>
    <t>Planter de col llisa</t>
  </si>
  <si>
    <t>Planter de porro</t>
  </si>
  <si>
    <t>Planter de ceba tendra</t>
  </si>
  <si>
    <t>Llavor de pastanaga Batlle (sobre)</t>
  </si>
  <si>
    <t>Llavor ecològica d'espinac gegant Batlle</t>
  </si>
  <si>
    <t>Llavor ecològica de fava 'aguadulce' de Batlle</t>
  </si>
  <si>
    <t>Llavor ecològica de mongeta superva superviolet de Batlle</t>
  </si>
  <si>
    <t>Llavor de blat de moro dolç</t>
  </si>
  <si>
    <t>Llavor de capuccina enana variada Batlle</t>
  </si>
  <si>
    <t>Llavor de carbassó</t>
  </si>
  <si>
    <t>Llavor de síndria</t>
  </si>
  <si>
    <t>LLavor variat de tomate</t>
  </si>
  <si>
    <t>Llavor de rabe</t>
  </si>
  <si>
    <t>Llavor de meló pell de gripau</t>
  </si>
  <si>
    <t>Planter de carxofa</t>
  </si>
  <si>
    <t>Planter de bleda vermella</t>
  </si>
  <si>
    <t>Planter de bleda blanca</t>
  </si>
  <si>
    <t xml:space="preserve">Planter d'enciam </t>
  </si>
  <si>
    <t>Planter de cogombre</t>
  </si>
  <si>
    <t>Planter de pebrot vermell</t>
  </si>
  <si>
    <t>Planter de pebrot verd</t>
  </si>
  <si>
    <t>Planter d'auberginies</t>
  </si>
  <si>
    <t>Planter de mongeta de mata</t>
  </si>
  <si>
    <t>Planter de mongeta d'emparrar</t>
  </si>
  <si>
    <t xml:space="preserve">Planter de ceba </t>
  </si>
  <si>
    <t>MAQUINARIA i RECANVIS</t>
  </si>
  <si>
    <t>tallamarges STHIL de bateria FSA 60R ref FA040115704</t>
  </si>
  <si>
    <t>Capçal STHIL  Poly-cut 6-2 art.-NR 40067102134</t>
  </si>
  <si>
    <t>Capçal STHIL  Auto-cut 6-2 art.-NR 40067102134</t>
  </si>
  <si>
    <t>Joc de ganivetes polycut 6-2 art. NR 40020071000</t>
  </si>
  <si>
    <t>Prolongador de tub del tallabardisses HLA 56 ref HA018205000</t>
  </si>
  <si>
    <t>EINES</t>
  </si>
  <si>
    <t>Aixada 120 cm bellota</t>
  </si>
  <si>
    <t>Aixada amb forqueta de dos puntes i pal llarg</t>
  </si>
  <si>
    <t>ALTRES</t>
  </si>
  <si>
    <t>microscopio digital Flex-view Hermex</t>
  </si>
  <si>
    <t>Accelerador de compost Compo capsa de 2 kg</t>
  </si>
  <si>
    <t>Tutors de bambú de 250 cm</t>
  </si>
  <si>
    <t>Bordura jardí color gris fort (rotlle de 10 m)</t>
  </si>
  <si>
    <t>Big-bag de restes de poda triturada o de pallofa d'ametlla</t>
  </si>
  <si>
    <t>Oferta per participar en el procediment per a la contractació menor del subministrament de material per al taller de Jardineria del Programa de Formació i Insercio,  del Centre Educatiu El Segre 2022</t>
  </si>
  <si>
    <t>Traveses fusta per jardineria 20x10x200cm</t>
  </si>
  <si>
    <t>ART FLORAL</t>
  </si>
  <si>
    <t>Escuma art floral cilindrica de 29,5 cm diametre (pack de 2)</t>
  </si>
  <si>
    <t>Escuma de art floral bloc (capsa de 20)</t>
  </si>
  <si>
    <t>Cordill yute natural de 100 m</t>
  </si>
  <si>
    <t>Corda de rafia natural biodegradable (capsa de 12)</t>
  </si>
  <si>
    <t>Cinta verda art floral (pack de 3)</t>
  </si>
  <si>
    <t>Rollo de tela de tul roja</t>
  </si>
  <si>
    <t>Cinta vermella de raso de 2,5 cm (rotlle de 25 m)</t>
  </si>
  <si>
    <t>Aro de bambú para arte floral de 30 cm aprox diametre</t>
  </si>
  <si>
    <t>Aro de bambú para arte floral de 25 cm aprox diametre</t>
  </si>
  <si>
    <t>Feix eucalitus gunii natural</t>
  </si>
  <si>
    <t>Feix de branques d'avet natural</t>
  </si>
  <si>
    <t>Fruits vermells artificials (pack de 3)</t>
  </si>
  <si>
    <t>Filferro folrat de paper per art floral (4 mm x 200m aprox) verd</t>
  </si>
  <si>
    <t>Filferro folrat de paper per art floral (4 mm x 200m aprox) natural</t>
  </si>
  <si>
    <t>Cinta rosa de raso de 2,5 cm (rotlle de 25 m)</t>
  </si>
  <si>
    <t>Cinta lila de raso de 2,5 cm (rotlle de 25 m)</t>
  </si>
  <si>
    <t>Cinta arpillera de yute natural de 0,5 cm (rotlle de 50 m)</t>
  </si>
  <si>
    <t>Cinta catalana 2,5 cm (rotlle de 15m)</t>
  </si>
  <si>
    <t>Cinta arpillera de yute natural de 3 cm (rotlle de 50m)</t>
  </si>
  <si>
    <t>Cordill de cotó natural color daurat (rotlle de 200m)</t>
  </si>
  <si>
    <t>Cordill de cotó natural color taronja (rotlle de 200m)</t>
  </si>
  <si>
    <t>Cordill de cotó natural color rosa (rotlle de 200m)</t>
  </si>
  <si>
    <t>Cordill de cotó natural color granate (rotlle de 200m)</t>
  </si>
  <si>
    <t>Camino de mesa no tejido granate (rotlle de 23cm x 25 m)</t>
  </si>
  <si>
    <t>Camí de taula no teixit color plata (rotlle de 23cm x 25 m)</t>
  </si>
  <si>
    <t>Pinyes naturals  (paquet de 30 unitats)</t>
  </si>
  <si>
    <t>Plumero natural blanc (paquet de 30 unitats)</t>
  </si>
  <si>
    <t>Espigues naturals de blat (paquet 100 unitats)</t>
  </si>
  <si>
    <t>Blat sec blanc (paquet 200gr)</t>
  </si>
  <si>
    <t>Broom bloom sec vermell (feix de 140 gr)</t>
  </si>
  <si>
    <t>Testos petits biodegradables de 6 cm (Pack 100 unitats)</t>
  </si>
  <si>
    <t>SISTEMES DE REG</t>
  </si>
  <si>
    <t>Tub negre de 16 mm de diàmetre (rotlle de 100m)</t>
  </si>
  <si>
    <t>Microtub negre de polietilè Hunter de 6mm</t>
  </si>
  <si>
    <t>Unions de microtub QB-CPL de 6 mm Hunter</t>
  </si>
  <si>
    <t>Microdifusor de 360º (pack 10 unitats)</t>
  </si>
  <si>
    <t>Microdifusor de 180º</t>
  </si>
  <si>
    <t>Ploms</t>
  </si>
  <si>
    <t>Taps de 16 de diametre (pack de 100)</t>
  </si>
  <si>
    <t>T de microtub (paquet 100 peces)</t>
  </si>
  <si>
    <t>Programador 4 estacions Hunter</t>
  </si>
  <si>
    <t>Piquetes (pack de 100)</t>
  </si>
  <si>
    <t>Difusors de 10A (pack de 5)</t>
  </si>
  <si>
    <t>Difusors de 15A (pack de 5)</t>
  </si>
  <si>
    <t>Difusors de 17A (pack de 5)</t>
  </si>
  <si>
    <t>Rotlle de 25m de goter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</si>
</sst>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&quot;€&quot;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8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38761D"/>
      <name val="Century Gothic"/>
      <family val="2"/>
      <charset val="1"/>
    </font>
    <font>
      <sz val="10"/>
      <color rgb="FF000000"/>
      <name val="Century Gothic"/>
      <family val="2"/>
      <charset val="1"/>
    </font>
    <font>
      <sz val="11"/>
      <color rgb="FF000000"/>
      <name val="Century Gothic"/>
      <family val="2"/>
      <charset val="1"/>
    </font>
    <font>
      <sz val="11"/>
      <name val="Century Gothic"/>
      <family val="2"/>
      <charset val="1"/>
    </font>
    <font>
      <sz val="11"/>
      <name val="Century Gothic"/>
      <family val="2"/>
    </font>
    <font>
      <sz val="11"/>
      <color theme="9" tint="-0.249977111117893"/>
      <name val="Century Gothic"/>
      <family val="2"/>
      <charset val="1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rgb="FFFF0000"/>
      </top>
      <bottom style="thin">
        <color indexed="64"/>
      </bottom>
      <diagonal/>
    </border>
    <border>
      <left style="thin">
        <color rgb="FFFF0000"/>
      </left>
      <right/>
      <top style="thin">
        <color rgb="FFFF0000"/>
      </top>
      <bottom style="thin">
        <color rgb="FFFF0000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5" fillId="0" borderId="0" applyNumberFormat="0" applyFill="0" applyBorder="0" applyAlignment="0" applyProtection="0"/>
  </cellStyleXfs>
  <cellXfs count="39">
    <xf numFmtId="0" fontId="0" fillId="0" borderId="0" xfId="0"/>
    <xf numFmtId="0" fontId="2" fillId="0" borderId="2" xfId="0" applyFont="1" applyBorder="1"/>
    <xf numFmtId="0" fontId="2" fillId="0" borderId="3" xfId="0" applyFont="1" applyBorder="1"/>
    <xf numFmtId="164" fontId="2" fillId="0" borderId="4" xfId="0" applyNumberFormat="1" applyFont="1" applyBorder="1"/>
    <xf numFmtId="0" fontId="2" fillId="2" borderId="1" xfId="0" applyFont="1" applyFill="1" applyBorder="1" applyAlignment="1">
      <alignment horizontal="center" vertical="center" wrapText="1"/>
    </xf>
    <xf numFmtId="164" fontId="0" fillId="0" borderId="1" xfId="0" applyNumberFormat="1" applyBorder="1" applyAlignment="1">
      <alignment horizontal="right" vertical="center"/>
    </xf>
    <xf numFmtId="0" fontId="3" fillId="0" borderId="0" xfId="0" applyFont="1" applyAlignment="1">
      <alignment horizontal="left" vertical="top"/>
    </xf>
    <xf numFmtId="0" fontId="0" fillId="0" borderId="0" xfId="0" applyBorder="1"/>
    <xf numFmtId="164" fontId="0" fillId="0" borderId="1" xfId="0" applyNumberFormat="1" applyBorder="1" applyAlignment="1" applyProtection="1">
      <alignment horizontal="right" vertical="center"/>
      <protection locked="0"/>
    </xf>
    <xf numFmtId="164" fontId="0" fillId="0" borderId="4" xfId="0" applyNumberFormat="1" applyBorder="1" applyAlignment="1">
      <alignment horizontal="right" vertical="center"/>
    </xf>
    <xf numFmtId="0" fontId="2" fillId="2" borderId="7" xfId="0" applyFont="1" applyFill="1" applyBorder="1" applyAlignment="1">
      <alignment horizontal="center" vertical="center" wrapText="1"/>
    </xf>
    <xf numFmtId="0" fontId="2" fillId="0" borderId="5" xfId="0" applyFont="1" applyBorder="1"/>
    <xf numFmtId="0" fontId="2" fillId="0" borderId="8" xfId="0" applyFont="1" applyBorder="1"/>
    <xf numFmtId="9" fontId="2" fillId="0" borderId="6" xfId="1" applyFont="1" applyBorder="1" applyProtection="1">
      <protection locked="0"/>
    </xf>
    <xf numFmtId="0" fontId="2" fillId="2" borderId="9" xfId="0" applyFont="1" applyFill="1" applyBorder="1" applyAlignment="1">
      <alignment horizontal="center" vertical="center" wrapText="1"/>
    </xf>
    <xf numFmtId="0" fontId="0" fillId="0" borderId="6" xfId="0" applyBorder="1" applyAlignment="1" applyProtection="1">
      <alignment horizontal="left"/>
      <protection locked="0"/>
    </xf>
    <xf numFmtId="0" fontId="5" fillId="0" borderId="6" xfId="2" applyBorder="1" applyAlignment="1" applyProtection="1">
      <alignment horizontal="left"/>
      <protection locked="0"/>
    </xf>
    <xf numFmtId="14" fontId="0" fillId="0" borderId="6" xfId="0" applyNumberFormat="1" applyBorder="1" applyProtection="1">
      <protection locked="0"/>
    </xf>
    <xf numFmtId="0" fontId="0" fillId="0" borderId="6" xfId="0" applyBorder="1" applyProtection="1">
      <protection locked="0"/>
    </xf>
    <xf numFmtId="0" fontId="0" fillId="0" borderId="1" xfId="0" applyBorder="1" applyAlignment="1" applyProtection="1">
      <alignment horizontal="left" vertical="center"/>
      <protection locked="0"/>
    </xf>
    <xf numFmtId="0" fontId="0" fillId="0" borderId="13" xfId="0" applyBorder="1" applyAlignment="1" applyProtection="1">
      <alignment horizontal="left" vertical="center"/>
      <protection locked="0"/>
    </xf>
    <xf numFmtId="0" fontId="0" fillId="0" borderId="12" xfId="0" applyBorder="1" applyAlignment="1" applyProtection="1">
      <alignment horizontal="left" vertical="center"/>
      <protection locked="0"/>
    </xf>
    <xf numFmtId="0" fontId="0" fillId="0" borderId="2" xfId="0" applyBorder="1" applyAlignment="1" applyProtection="1">
      <alignment horizontal="left" vertical="center"/>
      <protection locked="0"/>
    </xf>
    <xf numFmtId="0" fontId="6" fillId="0" borderId="1" xfId="0" applyFont="1" applyBorder="1" applyAlignment="1"/>
    <xf numFmtId="0" fontId="8" fillId="0" borderId="1" xfId="0" applyFont="1" applyBorder="1" applyAlignment="1"/>
    <xf numFmtId="164" fontId="0" fillId="0" borderId="10" xfId="0" applyNumberFormat="1" applyBorder="1" applyAlignment="1" applyProtection="1">
      <alignment vertical="center"/>
      <protection locked="0"/>
    </xf>
    <xf numFmtId="164" fontId="0" fillId="0" borderId="11" xfId="0" applyNumberFormat="1" applyBorder="1" applyAlignment="1" applyProtection="1">
      <alignment horizontal="right" vertical="center"/>
      <protection locked="0"/>
    </xf>
    <xf numFmtId="164" fontId="0" fillId="0" borderId="4" xfId="0" applyNumberFormat="1" applyBorder="1" applyAlignment="1" applyProtection="1">
      <alignment horizontal="right" vertical="center"/>
      <protection locked="0"/>
    </xf>
    <xf numFmtId="0" fontId="7" fillId="0" borderId="1" xfId="0" applyFont="1" applyBorder="1"/>
    <xf numFmtId="0" fontId="2" fillId="0" borderId="14" xfId="0" applyFont="1" applyBorder="1"/>
    <xf numFmtId="0" fontId="9" fillId="0" borderId="1" xfId="0" applyFont="1" applyBorder="1" applyAlignment="1"/>
    <xf numFmtId="0" fontId="10" fillId="0" borderId="1" xfId="0" applyFont="1" applyBorder="1" applyAlignment="1"/>
    <xf numFmtId="0" fontId="11" fillId="0" borderId="1" xfId="0" applyFont="1" applyBorder="1" applyAlignment="1"/>
    <xf numFmtId="0" fontId="0" fillId="0" borderId="2" xfId="0" applyBorder="1" applyAlignment="1" applyProtection="1">
      <alignment horizontal="left"/>
      <protection locked="0"/>
    </xf>
    <xf numFmtId="0" fontId="0" fillId="0" borderId="3" xfId="0" applyBorder="1" applyAlignment="1" applyProtection="1">
      <alignment horizontal="left"/>
      <protection locked="0"/>
    </xf>
    <xf numFmtId="0" fontId="0" fillId="0" borderId="4" xfId="0" applyBorder="1" applyAlignment="1" applyProtection="1">
      <alignment horizontal="left"/>
      <protection locked="0"/>
    </xf>
    <xf numFmtId="0" fontId="3" fillId="0" borderId="0" xfId="0" applyFont="1" applyAlignment="1" applyProtection="1">
      <alignment horizontal="left" vertical="top" wrapText="1"/>
    </xf>
    <xf numFmtId="0" fontId="4" fillId="0" borderId="0" xfId="0" applyFont="1" applyAlignment="1">
      <alignment horizontal="left" wrapText="1"/>
    </xf>
    <xf numFmtId="0" fontId="2" fillId="2" borderId="7" xfId="0" applyFont="1" applyFill="1" applyBorder="1" applyAlignment="1">
      <alignment horizontal="center" vertical="center" wrapText="1"/>
    </xf>
  </cellXfs>
  <cellStyles count="3">
    <cellStyle name="Enllaç" xfId="2" builtinId="8"/>
    <cellStyle name="Normal" xfId="0" builtinId="0"/>
    <cellStyle name="Percentatg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215900</xdr:colOff>
          <xdr:row>0</xdr:row>
          <xdr:rowOff>82550</xdr:rowOff>
        </xdr:from>
        <xdr:to>
          <xdr:col>1</xdr:col>
          <xdr:colOff>101600</xdr:colOff>
          <xdr:row>3</xdr:row>
          <xdr:rowOff>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25400</xdr:colOff>
          <xdr:row>0</xdr:row>
          <xdr:rowOff>171450</xdr:rowOff>
        </xdr:from>
        <xdr:to>
          <xdr:col>2</xdr:col>
          <xdr:colOff>2552700</xdr:colOff>
          <xdr:row>3</xdr:row>
          <xdr:rowOff>946150</xdr:rowOff>
        </xdr:to>
        <xdr:sp macro="" textlink="">
          <xdr:nvSpPr>
            <xdr:cNvPr id="1027" name="Object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Tema de l'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image" Target="../media/image2.emf"/><Relationship Id="rId3" Type="http://schemas.openxmlformats.org/officeDocument/2006/relationships/drawing" Target="../drawings/drawing1.xml"/><Relationship Id="rId7" Type="http://schemas.openxmlformats.org/officeDocument/2006/relationships/oleObject" Target="../embeddings/oleObject1.bin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hermex.es/tienda/articulo/microscopio-digital-flex-view-pack-de-1-unidad" TargetMode="External"/><Relationship Id="rId6" Type="http://schemas.openxmlformats.org/officeDocument/2006/relationships/image" Target="../media/image1.emf"/><Relationship Id="rId5" Type="http://schemas.openxmlformats.org/officeDocument/2006/relationships/package" Target="../embeddings/Documento_de_Microsoft_Word.docx"/><Relationship Id="rId4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Full1"/>
  <dimension ref="A1:G153"/>
  <sheetViews>
    <sheetView showGridLines="0" tabSelected="1" topLeftCell="A46" zoomScale="80" zoomScaleNormal="80" zoomScaleSheetLayoutView="100" workbookViewId="0">
      <selection activeCell="C122" sqref="C122"/>
    </sheetView>
  </sheetViews>
  <sheetFormatPr defaultColWidth="0" defaultRowHeight="14.5" zeroHeight="1" x14ac:dyDescent="0.35"/>
  <cols>
    <col min="1" max="1" width="10.36328125" customWidth="1"/>
    <col min="2" max="2" width="21.54296875" customWidth="1"/>
    <col min="3" max="3" width="65.08984375" customWidth="1"/>
    <col min="4" max="4" width="20.36328125" customWidth="1"/>
    <col min="5" max="5" width="17.36328125" customWidth="1"/>
    <col min="6" max="6" width="17.08984375" customWidth="1"/>
    <col min="7" max="7" width="1.6328125" customWidth="1"/>
    <col min="8" max="16384" width="9.08984375" hidden="1"/>
  </cols>
  <sheetData>
    <row r="1" spans="2:6" x14ac:dyDescent="0.35"/>
    <row r="2" spans="2:6" x14ac:dyDescent="0.35"/>
    <row r="3" spans="2:6" x14ac:dyDescent="0.35"/>
    <row r="4" spans="2:6" ht="114.65" customHeight="1" x14ac:dyDescent="0.35"/>
    <row r="5" spans="2:6" ht="72.75" customHeight="1" x14ac:dyDescent="0.35">
      <c r="B5" s="36" t="s">
        <v>72</v>
      </c>
      <c r="C5" s="36"/>
      <c r="D5" s="36"/>
      <c r="E5" s="36"/>
      <c r="F5" s="36"/>
    </row>
    <row r="6" spans="2:6" ht="13.5" customHeight="1" x14ac:dyDescent="0.35">
      <c r="B6" s="6"/>
      <c r="C6" s="6"/>
      <c r="D6" s="6"/>
      <c r="E6" s="6"/>
      <c r="F6" s="6"/>
    </row>
    <row r="7" spans="2:6" x14ac:dyDescent="0.35">
      <c r="B7" s="1" t="s">
        <v>0</v>
      </c>
      <c r="C7" s="15"/>
      <c r="D7" s="2" t="s">
        <v>11</v>
      </c>
      <c r="E7" s="17">
        <f ca="1">TODAY()</f>
        <v>44446</v>
      </c>
    </row>
    <row r="8" spans="2:6" x14ac:dyDescent="0.35">
      <c r="B8" s="1" t="s">
        <v>1</v>
      </c>
      <c r="C8" s="15"/>
      <c r="D8" s="11"/>
      <c r="E8" s="7"/>
    </row>
    <row r="9" spans="2:6" x14ac:dyDescent="0.35">
      <c r="B9" s="1" t="s">
        <v>2</v>
      </c>
      <c r="C9" s="15"/>
    </row>
    <row r="10" spans="2:6" x14ac:dyDescent="0.35">
      <c r="B10" s="1" t="s">
        <v>4</v>
      </c>
      <c r="C10" s="15"/>
    </row>
    <row r="11" spans="2:6" x14ac:dyDescent="0.35">
      <c r="B11" s="1" t="s">
        <v>3</v>
      </c>
      <c r="C11" s="16"/>
    </row>
    <row r="12" spans="2:6" x14ac:dyDescent="0.35">
      <c r="B12" s="1" t="s">
        <v>12</v>
      </c>
      <c r="C12" s="15"/>
    </row>
    <row r="13" spans="2:6" x14ac:dyDescent="0.35"/>
    <row r="14" spans="2:6" ht="29" x14ac:dyDescent="0.35">
      <c r="B14" s="38" t="s">
        <v>5</v>
      </c>
      <c r="C14" s="38"/>
      <c r="D14" s="14" t="s">
        <v>6</v>
      </c>
      <c r="E14" s="10" t="s">
        <v>7</v>
      </c>
      <c r="F14" s="4" t="s">
        <v>8</v>
      </c>
    </row>
    <row r="15" spans="2:6" ht="18" customHeight="1" x14ac:dyDescent="0.35">
      <c r="B15" s="20"/>
      <c r="C15" s="23" t="s">
        <v>17</v>
      </c>
      <c r="D15" s="28"/>
      <c r="E15" s="25"/>
      <c r="F15" s="9">
        <f>+D15*E15</f>
        <v>0</v>
      </c>
    </row>
    <row r="16" spans="2:6" ht="18" customHeight="1" x14ac:dyDescent="0.35">
      <c r="B16" s="21"/>
      <c r="C16" s="24" t="s">
        <v>18</v>
      </c>
      <c r="D16" s="24">
        <v>2</v>
      </c>
      <c r="E16" s="26"/>
      <c r="F16" s="5">
        <f t="shared" ref="F16:F119" si="0">+D16*E16</f>
        <v>0</v>
      </c>
    </row>
    <row r="17" spans="2:6" ht="18" customHeight="1" x14ac:dyDescent="0.35">
      <c r="B17" s="22"/>
      <c r="C17" s="24" t="s">
        <v>19</v>
      </c>
      <c r="D17" s="24">
        <v>10</v>
      </c>
      <c r="E17" s="27"/>
      <c r="F17" s="5">
        <f t="shared" si="0"/>
        <v>0</v>
      </c>
    </row>
    <row r="18" spans="2:6" ht="18" customHeight="1" x14ac:dyDescent="0.35">
      <c r="B18" s="22"/>
      <c r="C18" s="24" t="s">
        <v>20</v>
      </c>
      <c r="D18" s="24">
        <v>10</v>
      </c>
      <c r="E18" s="27"/>
      <c r="F18" s="5">
        <f t="shared" si="0"/>
        <v>0</v>
      </c>
    </row>
    <row r="19" spans="2:6" ht="18" customHeight="1" x14ac:dyDescent="0.35">
      <c r="B19" s="22"/>
      <c r="C19" s="24" t="s">
        <v>21</v>
      </c>
      <c r="D19" s="24">
        <v>10</v>
      </c>
      <c r="E19" s="27"/>
      <c r="F19" s="5">
        <f t="shared" si="0"/>
        <v>0</v>
      </c>
    </row>
    <row r="20" spans="2:6" ht="18" customHeight="1" x14ac:dyDescent="0.35">
      <c r="B20" s="22"/>
      <c r="C20" s="24" t="s">
        <v>22</v>
      </c>
      <c r="D20" s="24">
        <v>1</v>
      </c>
      <c r="E20" s="27"/>
      <c r="F20" s="5">
        <f t="shared" si="0"/>
        <v>0</v>
      </c>
    </row>
    <row r="21" spans="2:6" ht="18" customHeight="1" x14ac:dyDescent="0.35">
      <c r="B21" s="22"/>
      <c r="C21" s="24" t="s">
        <v>23</v>
      </c>
      <c r="D21" s="24">
        <v>300</v>
      </c>
      <c r="E21" s="27"/>
      <c r="F21" s="5">
        <f t="shared" si="0"/>
        <v>0</v>
      </c>
    </row>
    <row r="22" spans="2:6" ht="18" customHeight="1" x14ac:dyDescent="0.35">
      <c r="B22" s="22"/>
      <c r="C22" s="24" t="s">
        <v>24</v>
      </c>
      <c r="D22" s="24">
        <v>15</v>
      </c>
      <c r="E22" s="27"/>
      <c r="F22" s="5">
        <f t="shared" si="0"/>
        <v>0</v>
      </c>
    </row>
    <row r="23" spans="2:6" ht="18" customHeight="1" x14ac:dyDescent="0.35">
      <c r="B23" s="22"/>
      <c r="C23" s="24" t="s">
        <v>25</v>
      </c>
      <c r="D23" s="24">
        <v>300</v>
      </c>
      <c r="E23" s="27"/>
      <c r="F23" s="5">
        <f t="shared" si="0"/>
        <v>0</v>
      </c>
    </row>
    <row r="24" spans="2:6" ht="18" customHeight="1" x14ac:dyDescent="0.35">
      <c r="B24" s="22"/>
      <c r="C24" s="24" t="s">
        <v>26</v>
      </c>
      <c r="D24" s="24">
        <v>10</v>
      </c>
      <c r="E24" s="27"/>
      <c r="F24" s="5">
        <f t="shared" si="0"/>
        <v>0</v>
      </c>
    </row>
    <row r="25" spans="2:6" ht="18" customHeight="1" x14ac:dyDescent="0.35">
      <c r="B25" s="22"/>
      <c r="C25" s="24" t="s">
        <v>27</v>
      </c>
      <c r="D25" s="24">
        <v>20</v>
      </c>
      <c r="E25" s="27"/>
      <c r="F25" s="5">
        <f t="shared" si="0"/>
        <v>0</v>
      </c>
    </row>
    <row r="26" spans="2:6" ht="18" customHeight="1" x14ac:dyDescent="0.35">
      <c r="B26" s="19"/>
      <c r="C26" s="24" t="s">
        <v>28</v>
      </c>
      <c r="D26" s="24">
        <v>200</v>
      </c>
      <c r="E26" s="8"/>
      <c r="F26" s="5">
        <f t="shared" si="0"/>
        <v>0</v>
      </c>
    </row>
    <row r="27" spans="2:6" ht="18" customHeight="1" x14ac:dyDescent="0.35">
      <c r="B27" s="19"/>
      <c r="C27" s="24" t="s">
        <v>29</v>
      </c>
      <c r="D27" s="24">
        <v>50</v>
      </c>
      <c r="E27" s="8"/>
      <c r="F27" s="5">
        <f t="shared" si="0"/>
        <v>0</v>
      </c>
    </row>
    <row r="28" spans="2:6" ht="18" customHeight="1" x14ac:dyDescent="0.35">
      <c r="B28" s="19"/>
      <c r="C28" s="24" t="s">
        <v>30</v>
      </c>
      <c r="D28" s="24">
        <v>50</v>
      </c>
      <c r="E28" s="8"/>
      <c r="F28" s="5">
        <f t="shared" si="0"/>
        <v>0</v>
      </c>
    </row>
    <row r="29" spans="2:6" ht="18" customHeight="1" x14ac:dyDescent="0.35">
      <c r="B29" s="19"/>
      <c r="C29" s="24" t="s">
        <v>31</v>
      </c>
      <c r="D29" s="24">
        <v>20</v>
      </c>
      <c r="E29" s="8"/>
      <c r="F29" s="5">
        <f t="shared" si="0"/>
        <v>0</v>
      </c>
    </row>
    <row r="30" spans="2:6" ht="18" customHeight="1" x14ac:dyDescent="0.35">
      <c r="B30" s="19"/>
      <c r="C30" s="24" t="s">
        <v>32</v>
      </c>
      <c r="D30" s="24">
        <v>20</v>
      </c>
      <c r="E30" s="8"/>
      <c r="F30" s="5">
        <f t="shared" si="0"/>
        <v>0</v>
      </c>
    </row>
    <row r="31" spans="2:6" ht="18" customHeight="1" x14ac:dyDescent="0.35">
      <c r="B31" s="19"/>
      <c r="C31" s="24" t="s">
        <v>33</v>
      </c>
      <c r="D31" s="24">
        <v>50</v>
      </c>
      <c r="E31" s="8"/>
      <c r="F31" s="5">
        <f t="shared" si="0"/>
        <v>0</v>
      </c>
    </row>
    <row r="32" spans="2:6" ht="18" customHeight="1" x14ac:dyDescent="0.35">
      <c r="B32" s="19"/>
      <c r="C32" s="24" t="s">
        <v>34</v>
      </c>
      <c r="D32" s="24">
        <v>50</v>
      </c>
      <c r="E32" s="8"/>
      <c r="F32" s="5">
        <f t="shared" si="0"/>
        <v>0</v>
      </c>
    </row>
    <row r="33" spans="2:6" ht="18" customHeight="1" x14ac:dyDescent="0.35">
      <c r="B33" s="19"/>
      <c r="C33" s="24" t="s">
        <v>35</v>
      </c>
      <c r="D33" s="24">
        <v>10</v>
      </c>
      <c r="E33" s="8"/>
      <c r="F33" s="5">
        <f t="shared" si="0"/>
        <v>0</v>
      </c>
    </row>
    <row r="34" spans="2:6" ht="18" customHeight="1" x14ac:dyDescent="0.35">
      <c r="B34" s="19"/>
      <c r="C34" s="24" t="s">
        <v>36</v>
      </c>
      <c r="D34" s="24">
        <v>10</v>
      </c>
      <c r="E34" s="8"/>
      <c r="F34" s="5">
        <f t="shared" si="0"/>
        <v>0</v>
      </c>
    </row>
    <row r="35" spans="2:6" ht="18" customHeight="1" x14ac:dyDescent="0.35">
      <c r="B35" s="19"/>
      <c r="C35" s="30" t="s">
        <v>37</v>
      </c>
      <c r="D35" s="30">
        <v>5</v>
      </c>
      <c r="E35" s="8"/>
      <c r="F35" s="5">
        <f t="shared" si="0"/>
        <v>0</v>
      </c>
    </row>
    <row r="36" spans="2:6" ht="18" customHeight="1" x14ac:dyDescent="0.35">
      <c r="B36" s="19"/>
      <c r="C36" s="30" t="s">
        <v>38</v>
      </c>
      <c r="D36" s="30">
        <v>5</v>
      </c>
      <c r="E36" s="8"/>
      <c r="F36" s="5">
        <f t="shared" si="0"/>
        <v>0</v>
      </c>
    </row>
    <row r="37" spans="2:6" ht="18" customHeight="1" x14ac:dyDescent="0.35">
      <c r="B37" s="19"/>
      <c r="C37" s="30" t="s">
        <v>39</v>
      </c>
      <c r="D37" s="30">
        <v>5</v>
      </c>
      <c r="E37" s="8"/>
      <c r="F37" s="5">
        <f t="shared" si="0"/>
        <v>0</v>
      </c>
    </row>
    <row r="38" spans="2:6" ht="18" customHeight="1" x14ac:dyDescent="0.35">
      <c r="B38" s="19"/>
      <c r="C38" s="30" t="s">
        <v>40</v>
      </c>
      <c r="D38" s="30">
        <v>2</v>
      </c>
      <c r="E38" s="8"/>
      <c r="F38" s="5">
        <f t="shared" si="0"/>
        <v>0</v>
      </c>
    </row>
    <row r="39" spans="2:6" ht="18" customHeight="1" x14ac:dyDescent="0.35">
      <c r="B39" s="19"/>
      <c r="C39" s="30" t="s">
        <v>41</v>
      </c>
      <c r="D39" s="30">
        <v>2</v>
      </c>
      <c r="E39" s="8"/>
      <c r="F39" s="5">
        <f t="shared" si="0"/>
        <v>0</v>
      </c>
    </row>
    <row r="40" spans="2:6" ht="18" customHeight="1" x14ac:dyDescent="0.35">
      <c r="B40" s="19"/>
      <c r="C40" s="30" t="s">
        <v>42</v>
      </c>
      <c r="D40" s="30">
        <v>2</v>
      </c>
      <c r="E40" s="8"/>
      <c r="F40" s="5">
        <f t="shared" si="0"/>
        <v>0</v>
      </c>
    </row>
    <row r="41" spans="2:6" ht="18" customHeight="1" x14ac:dyDescent="0.35">
      <c r="B41" s="19"/>
      <c r="C41" s="30" t="s">
        <v>43</v>
      </c>
      <c r="D41" s="30">
        <v>15</v>
      </c>
      <c r="E41" s="8"/>
      <c r="F41" s="5">
        <f t="shared" si="0"/>
        <v>0</v>
      </c>
    </row>
    <row r="42" spans="2:6" ht="18" customHeight="1" x14ac:dyDescent="0.35">
      <c r="B42" s="19"/>
      <c r="C42" s="30" t="s">
        <v>44</v>
      </c>
      <c r="D42" s="30">
        <v>5</v>
      </c>
      <c r="E42" s="8"/>
      <c r="F42" s="5">
        <f t="shared" si="0"/>
        <v>0</v>
      </c>
    </row>
    <row r="43" spans="2:6" ht="18" customHeight="1" x14ac:dyDescent="0.35">
      <c r="B43" s="19"/>
      <c r="C43" s="30" t="s">
        <v>45</v>
      </c>
      <c r="D43" s="30">
        <v>5</v>
      </c>
      <c r="E43" s="8"/>
      <c r="F43" s="5">
        <f t="shared" si="0"/>
        <v>0</v>
      </c>
    </row>
    <row r="44" spans="2:6" ht="18" customHeight="1" x14ac:dyDescent="0.35">
      <c r="B44" s="19"/>
      <c r="C44" s="30" t="s">
        <v>46</v>
      </c>
      <c r="D44" s="30">
        <v>5</v>
      </c>
      <c r="E44" s="8"/>
      <c r="F44" s="5">
        <f t="shared" si="0"/>
        <v>0</v>
      </c>
    </row>
    <row r="45" spans="2:6" ht="18" customHeight="1" x14ac:dyDescent="0.35">
      <c r="B45" s="19"/>
      <c r="C45" s="30" t="s">
        <v>47</v>
      </c>
      <c r="D45" s="30">
        <v>15</v>
      </c>
      <c r="E45" s="8"/>
      <c r="F45" s="5">
        <f t="shared" si="0"/>
        <v>0</v>
      </c>
    </row>
    <row r="46" spans="2:6" ht="18" customHeight="1" x14ac:dyDescent="0.35">
      <c r="B46" s="19"/>
      <c r="C46" s="30" t="s">
        <v>48</v>
      </c>
      <c r="D46" s="30">
        <v>15</v>
      </c>
      <c r="E46" s="8"/>
      <c r="F46" s="5">
        <f t="shared" si="0"/>
        <v>0</v>
      </c>
    </row>
    <row r="47" spans="2:6" ht="18" customHeight="1" x14ac:dyDescent="0.35">
      <c r="B47" s="19"/>
      <c r="C47" s="30" t="s">
        <v>49</v>
      </c>
      <c r="D47" s="30">
        <v>50</v>
      </c>
      <c r="E47" s="8"/>
      <c r="F47" s="5">
        <f t="shared" si="0"/>
        <v>0</v>
      </c>
    </row>
    <row r="48" spans="2:6" ht="18" customHeight="1" x14ac:dyDescent="0.35">
      <c r="B48" s="19"/>
      <c r="C48" s="30" t="s">
        <v>50</v>
      </c>
      <c r="D48" s="30">
        <v>10</v>
      </c>
      <c r="E48" s="8"/>
      <c r="F48" s="5">
        <f t="shared" si="0"/>
        <v>0</v>
      </c>
    </row>
    <row r="49" spans="2:6" ht="18" customHeight="1" x14ac:dyDescent="0.35">
      <c r="B49" s="19"/>
      <c r="C49" s="30" t="s">
        <v>51</v>
      </c>
      <c r="D49" s="30">
        <v>10</v>
      </c>
      <c r="E49" s="8"/>
      <c r="F49" s="5">
        <f t="shared" si="0"/>
        <v>0</v>
      </c>
    </row>
    <row r="50" spans="2:6" ht="18" customHeight="1" x14ac:dyDescent="0.35">
      <c r="B50" s="19"/>
      <c r="C50" s="30" t="s">
        <v>52</v>
      </c>
      <c r="D50" s="30">
        <v>20</v>
      </c>
      <c r="E50" s="8"/>
      <c r="F50" s="5">
        <f t="shared" si="0"/>
        <v>0</v>
      </c>
    </row>
    <row r="51" spans="2:6" ht="18" customHeight="1" x14ac:dyDescent="0.35">
      <c r="B51" s="19"/>
      <c r="C51" s="30" t="s">
        <v>53</v>
      </c>
      <c r="D51" s="30">
        <v>20</v>
      </c>
      <c r="E51" s="8"/>
      <c r="F51" s="5">
        <f t="shared" si="0"/>
        <v>0</v>
      </c>
    </row>
    <row r="52" spans="2:6" ht="18" customHeight="1" x14ac:dyDescent="0.35">
      <c r="B52" s="19"/>
      <c r="C52" s="30" t="s">
        <v>54</v>
      </c>
      <c r="D52" s="30">
        <v>20</v>
      </c>
      <c r="E52" s="8"/>
      <c r="F52" s="5">
        <f t="shared" si="0"/>
        <v>0</v>
      </c>
    </row>
    <row r="53" spans="2:6" ht="18" customHeight="1" x14ac:dyDescent="0.35">
      <c r="B53" s="19"/>
      <c r="C53" s="30" t="s">
        <v>55</v>
      </c>
      <c r="D53" s="30">
        <v>20</v>
      </c>
      <c r="E53" s="8"/>
      <c r="F53" s="5">
        <f t="shared" si="0"/>
        <v>0</v>
      </c>
    </row>
    <row r="54" spans="2:6" ht="18" customHeight="1" x14ac:dyDescent="0.35">
      <c r="B54" s="19"/>
      <c r="C54" s="30" t="s">
        <v>56</v>
      </c>
      <c r="D54" s="30">
        <v>50</v>
      </c>
      <c r="E54" s="8"/>
      <c r="F54" s="5">
        <f t="shared" si="0"/>
        <v>0</v>
      </c>
    </row>
    <row r="55" spans="2:6" ht="18" customHeight="1" x14ac:dyDescent="0.35">
      <c r="B55" s="19"/>
      <c r="C55" s="23" t="s">
        <v>57</v>
      </c>
      <c r="D55" s="28"/>
      <c r="E55" s="8"/>
      <c r="F55" s="5">
        <f t="shared" si="0"/>
        <v>0</v>
      </c>
    </row>
    <row r="56" spans="2:6" ht="18" customHeight="1" x14ac:dyDescent="0.35">
      <c r="B56" s="19"/>
      <c r="C56" s="24" t="s">
        <v>58</v>
      </c>
      <c r="D56" s="24">
        <v>1</v>
      </c>
      <c r="E56" s="8"/>
      <c r="F56" s="5">
        <f t="shared" si="0"/>
        <v>0</v>
      </c>
    </row>
    <row r="57" spans="2:6" ht="18" customHeight="1" x14ac:dyDescent="0.35">
      <c r="B57" s="19"/>
      <c r="C57" s="24" t="s">
        <v>59</v>
      </c>
      <c r="D57" s="24">
        <v>2</v>
      </c>
      <c r="E57" s="8"/>
      <c r="F57" s="5">
        <f t="shared" si="0"/>
        <v>0</v>
      </c>
    </row>
    <row r="58" spans="2:6" ht="18" customHeight="1" x14ac:dyDescent="0.35">
      <c r="B58" s="19"/>
      <c r="C58" s="24" t="s">
        <v>60</v>
      </c>
      <c r="D58" s="24">
        <v>2</v>
      </c>
      <c r="E58" s="8"/>
      <c r="F58" s="5">
        <f t="shared" si="0"/>
        <v>0</v>
      </c>
    </row>
    <row r="59" spans="2:6" ht="18" customHeight="1" x14ac:dyDescent="0.35">
      <c r="B59" s="19"/>
      <c r="C59" s="24" t="s">
        <v>61</v>
      </c>
      <c r="D59" s="24">
        <v>1</v>
      </c>
      <c r="E59" s="8"/>
      <c r="F59" s="5">
        <f t="shared" si="0"/>
        <v>0</v>
      </c>
    </row>
    <row r="60" spans="2:6" ht="18" customHeight="1" x14ac:dyDescent="0.35">
      <c r="B60" s="19"/>
      <c r="C60" s="24" t="s">
        <v>62</v>
      </c>
      <c r="D60" s="24">
        <v>1</v>
      </c>
      <c r="E60" s="8"/>
      <c r="F60" s="5">
        <f t="shared" si="0"/>
        <v>0</v>
      </c>
    </row>
    <row r="61" spans="2:6" ht="18" customHeight="1" x14ac:dyDescent="0.35">
      <c r="B61" s="19"/>
      <c r="C61" s="23" t="s">
        <v>63</v>
      </c>
      <c r="D61" s="24"/>
      <c r="E61" s="8"/>
      <c r="F61" s="5">
        <f t="shared" si="0"/>
        <v>0</v>
      </c>
    </row>
    <row r="62" spans="2:6" ht="18" customHeight="1" x14ac:dyDescent="0.35">
      <c r="B62" s="19"/>
      <c r="C62" s="30" t="s">
        <v>64</v>
      </c>
      <c r="D62" s="30">
        <v>3</v>
      </c>
      <c r="E62" s="8"/>
      <c r="F62" s="5">
        <f t="shared" si="0"/>
        <v>0</v>
      </c>
    </row>
    <row r="63" spans="2:6" ht="18" customHeight="1" x14ac:dyDescent="0.35">
      <c r="B63" s="19"/>
      <c r="C63" s="30" t="s">
        <v>65</v>
      </c>
      <c r="D63" s="30">
        <v>3</v>
      </c>
      <c r="E63" s="8"/>
      <c r="F63" s="5">
        <f t="shared" si="0"/>
        <v>0</v>
      </c>
    </row>
    <row r="64" spans="2:6" ht="18" customHeight="1" x14ac:dyDescent="0.35">
      <c r="B64" s="19"/>
      <c r="C64" s="23" t="s">
        <v>66</v>
      </c>
      <c r="D64" s="28"/>
      <c r="E64" s="8"/>
      <c r="F64" s="5">
        <f t="shared" si="0"/>
        <v>0</v>
      </c>
    </row>
    <row r="65" spans="2:6" ht="18" customHeight="1" x14ac:dyDescent="0.35">
      <c r="B65" s="19"/>
      <c r="C65" s="24" t="s">
        <v>73</v>
      </c>
      <c r="D65" s="24">
        <v>10</v>
      </c>
      <c r="E65" s="8"/>
      <c r="F65" s="5">
        <f t="shared" si="0"/>
        <v>0</v>
      </c>
    </row>
    <row r="66" spans="2:6" ht="18" customHeight="1" x14ac:dyDescent="0.35">
      <c r="B66" s="19"/>
      <c r="C66" s="31" t="s">
        <v>67</v>
      </c>
      <c r="D66" s="24">
        <v>3</v>
      </c>
      <c r="E66" s="8"/>
      <c r="F66" s="5">
        <f t="shared" si="0"/>
        <v>0</v>
      </c>
    </row>
    <row r="67" spans="2:6" ht="18" customHeight="1" x14ac:dyDescent="0.35">
      <c r="B67" s="19"/>
      <c r="C67" s="24" t="s">
        <v>68</v>
      </c>
      <c r="D67" s="24">
        <v>5</v>
      </c>
      <c r="E67" s="8"/>
      <c r="F67" s="5">
        <f t="shared" si="0"/>
        <v>0</v>
      </c>
    </row>
    <row r="68" spans="2:6" ht="18" customHeight="1" x14ac:dyDescent="0.35">
      <c r="B68" s="19"/>
      <c r="C68" s="24" t="s">
        <v>69</v>
      </c>
      <c r="D68" s="24">
        <v>200</v>
      </c>
      <c r="E68" s="8"/>
      <c r="F68" s="5">
        <f t="shared" si="0"/>
        <v>0</v>
      </c>
    </row>
    <row r="69" spans="2:6" ht="18" customHeight="1" x14ac:dyDescent="0.35">
      <c r="B69" s="19"/>
      <c r="C69" s="30" t="s">
        <v>70</v>
      </c>
      <c r="D69" s="30">
        <v>5</v>
      </c>
      <c r="E69" s="8"/>
      <c r="F69" s="5">
        <f t="shared" si="0"/>
        <v>0</v>
      </c>
    </row>
    <row r="70" spans="2:6" ht="18" customHeight="1" x14ac:dyDescent="0.35">
      <c r="B70" s="19"/>
      <c r="C70" s="30" t="s">
        <v>71</v>
      </c>
      <c r="D70" s="30">
        <v>2</v>
      </c>
      <c r="E70" s="8"/>
      <c r="F70" s="5">
        <f t="shared" si="0"/>
        <v>0</v>
      </c>
    </row>
    <row r="71" spans="2:6" ht="18" customHeight="1" x14ac:dyDescent="0.35">
      <c r="B71" s="19"/>
      <c r="C71" s="32" t="s">
        <v>74</v>
      </c>
      <c r="D71" s="30"/>
      <c r="E71" s="8"/>
      <c r="F71" s="5">
        <f t="shared" si="0"/>
        <v>0</v>
      </c>
    </row>
    <row r="72" spans="2:6" ht="18" customHeight="1" x14ac:dyDescent="0.35">
      <c r="B72" s="19"/>
      <c r="C72" s="30" t="s">
        <v>75</v>
      </c>
      <c r="D72" s="30">
        <v>7</v>
      </c>
      <c r="E72" s="8"/>
      <c r="F72" s="5">
        <f t="shared" si="0"/>
        <v>0</v>
      </c>
    </row>
    <row r="73" spans="2:6" ht="18" customHeight="1" x14ac:dyDescent="0.35">
      <c r="B73" s="19"/>
      <c r="C73" s="30" t="s">
        <v>76</v>
      </c>
      <c r="D73" s="30">
        <v>1</v>
      </c>
      <c r="E73" s="8"/>
      <c r="F73" s="5">
        <f t="shared" si="0"/>
        <v>0</v>
      </c>
    </row>
    <row r="74" spans="2:6" ht="18" customHeight="1" x14ac:dyDescent="0.35">
      <c r="B74" s="19"/>
      <c r="C74" s="30" t="s">
        <v>77</v>
      </c>
      <c r="D74" s="30">
        <v>3</v>
      </c>
      <c r="E74" s="8"/>
      <c r="F74" s="5">
        <f t="shared" si="0"/>
        <v>0</v>
      </c>
    </row>
    <row r="75" spans="2:6" ht="18" customHeight="1" x14ac:dyDescent="0.35">
      <c r="B75" s="19"/>
      <c r="C75" s="30" t="s">
        <v>78</v>
      </c>
      <c r="D75" s="30">
        <v>1</v>
      </c>
      <c r="E75" s="8"/>
      <c r="F75" s="5">
        <f t="shared" si="0"/>
        <v>0</v>
      </c>
    </row>
    <row r="76" spans="2:6" ht="18" customHeight="1" x14ac:dyDescent="0.35">
      <c r="B76" s="19"/>
      <c r="C76" s="30" t="s">
        <v>79</v>
      </c>
      <c r="D76" s="30">
        <v>2</v>
      </c>
      <c r="E76" s="8"/>
      <c r="F76" s="5">
        <f t="shared" si="0"/>
        <v>0</v>
      </c>
    </row>
    <row r="77" spans="2:6" ht="18" customHeight="1" x14ac:dyDescent="0.35">
      <c r="B77" s="19"/>
      <c r="C77" s="30" t="s">
        <v>80</v>
      </c>
      <c r="D77" s="30">
        <v>2</v>
      </c>
      <c r="E77" s="8"/>
      <c r="F77" s="5">
        <f t="shared" si="0"/>
        <v>0</v>
      </c>
    </row>
    <row r="78" spans="2:6" ht="18" customHeight="1" x14ac:dyDescent="0.35">
      <c r="B78" s="19"/>
      <c r="C78" s="30" t="s">
        <v>81</v>
      </c>
      <c r="D78" s="30">
        <v>2</v>
      </c>
      <c r="E78" s="8"/>
      <c r="F78" s="5">
        <f t="shared" si="0"/>
        <v>0</v>
      </c>
    </row>
    <row r="79" spans="2:6" ht="18" customHeight="1" x14ac:dyDescent="0.35">
      <c r="B79" s="19"/>
      <c r="C79" s="30" t="s">
        <v>82</v>
      </c>
      <c r="D79" s="30">
        <v>10</v>
      </c>
      <c r="E79" s="8"/>
      <c r="F79" s="5">
        <f t="shared" si="0"/>
        <v>0</v>
      </c>
    </row>
    <row r="80" spans="2:6" ht="18" customHeight="1" x14ac:dyDescent="0.35">
      <c r="B80" s="19"/>
      <c r="C80" s="30" t="s">
        <v>83</v>
      </c>
      <c r="D80" s="30">
        <v>10</v>
      </c>
      <c r="E80" s="8"/>
      <c r="F80" s="5">
        <f t="shared" si="0"/>
        <v>0</v>
      </c>
    </row>
    <row r="81" spans="2:6" ht="18" customHeight="1" x14ac:dyDescent="0.35">
      <c r="B81" s="19"/>
      <c r="C81" s="30" t="s">
        <v>84</v>
      </c>
      <c r="D81" s="30">
        <v>4</v>
      </c>
      <c r="E81" s="8"/>
      <c r="F81" s="5">
        <f t="shared" si="0"/>
        <v>0</v>
      </c>
    </row>
    <row r="82" spans="2:6" ht="18" customHeight="1" x14ac:dyDescent="0.35">
      <c r="B82" s="19"/>
      <c r="C82" s="30" t="s">
        <v>85</v>
      </c>
      <c r="D82" s="30">
        <v>4</v>
      </c>
      <c r="E82" s="8"/>
      <c r="F82" s="5">
        <f t="shared" si="0"/>
        <v>0</v>
      </c>
    </row>
    <row r="83" spans="2:6" ht="18" customHeight="1" x14ac:dyDescent="0.35">
      <c r="B83" s="19"/>
      <c r="C83" s="30" t="s">
        <v>86</v>
      </c>
      <c r="D83" s="30">
        <v>6</v>
      </c>
      <c r="E83" s="8"/>
      <c r="F83" s="5">
        <f t="shared" si="0"/>
        <v>0</v>
      </c>
    </row>
    <row r="84" spans="2:6" ht="18" customHeight="1" x14ac:dyDescent="0.35">
      <c r="B84" s="19"/>
      <c r="C84" s="30" t="s">
        <v>87</v>
      </c>
      <c r="D84" s="30">
        <v>1</v>
      </c>
      <c r="E84" s="8"/>
      <c r="F84" s="5">
        <f t="shared" si="0"/>
        <v>0</v>
      </c>
    </row>
    <row r="85" spans="2:6" ht="18" customHeight="1" x14ac:dyDescent="0.35">
      <c r="B85" s="19"/>
      <c r="C85" s="30" t="s">
        <v>88</v>
      </c>
      <c r="D85" s="30">
        <v>1</v>
      </c>
      <c r="E85" s="8"/>
      <c r="F85" s="5">
        <f t="shared" si="0"/>
        <v>0</v>
      </c>
    </row>
    <row r="86" spans="2:6" ht="18" customHeight="1" x14ac:dyDescent="0.35">
      <c r="B86" s="19"/>
      <c r="C86" s="30" t="s">
        <v>89</v>
      </c>
      <c r="D86" s="30">
        <v>1</v>
      </c>
      <c r="E86" s="8"/>
      <c r="F86" s="5">
        <f t="shared" si="0"/>
        <v>0</v>
      </c>
    </row>
    <row r="87" spans="2:6" ht="18" customHeight="1" x14ac:dyDescent="0.35">
      <c r="B87" s="19"/>
      <c r="C87" s="30" t="s">
        <v>90</v>
      </c>
      <c r="D87" s="30">
        <v>1</v>
      </c>
      <c r="E87" s="8"/>
      <c r="F87" s="5">
        <f t="shared" si="0"/>
        <v>0</v>
      </c>
    </row>
    <row r="88" spans="2:6" ht="18" customHeight="1" x14ac:dyDescent="0.35">
      <c r="B88" s="19"/>
      <c r="C88" s="30" t="s">
        <v>91</v>
      </c>
      <c r="D88" s="30">
        <v>1</v>
      </c>
      <c r="E88" s="8"/>
      <c r="F88" s="5">
        <f t="shared" si="0"/>
        <v>0</v>
      </c>
    </row>
    <row r="89" spans="2:6" ht="18" customHeight="1" x14ac:dyDescent="0.35">
      <c r="B89" s="19"/>
      <c r="C89" s="30" t="s">
        <v>92</v>
      </c>
      <c r="D89" s="30">
        <v>1</v>
      </c>
      <c r="E89" s="8"/>
      <c r="F89" s="5">
        <f t="shared" si="0"/>
        <v>0</v>
      </c>
    </row>
    <row r="90" spans="2:6" ht="18" customHeight="1" x14ac:dyDescent="0.35">
      <c r="B90" s="19"/>
      <c r="C90" s="30" t="s">
        <v>93</v>
      </c>
      <c r="D90" s="30">
        <v>1</v>
      </c>
      <c r="E90" s="8"/>
      <c r="F90" s="5">
        <f t="shared" si="0"/>
        <v>0</v>
      </c>
    </row>
    <row r="91" spans="2:6" ht="18" customHeight="1" x14ac:dyDescent="0.35">
      <c r="B91" s="19"/>
      <c r="C91" s="30" t="s">
        <v>94</v>
      </c>
      <c r="D91" s="30">
        <v>1</v>
      </c>
      <c r="E91" s="8"/>
      <c r="F91" s="5">
        <f t="shared" si="0"/>
        <v>0</v>
      </c>
    </row>
    <row r="92" spans="2:6" ht="18" customHeight="1" x14ac:dyDescent="0.35">
      <c r="B92" s="19"/>
      <c r="C92" s="30" t="s">
        <v>95</v>
      </c>
      <c r="D92" s="30">
        <v>1</v>
      </c>
      <c r="E92" s="8"/>
      <c r="F92" s="5">
        <f t="shared" si="0"/>
        <v>0</v>
      </c>
    </row>
    <row r="93" spans="2:6" ht="18" customHeight="1" x14ac:dyDescent="0.35">
      <c r="B93" s="19"/>
      <c r="C93" s="30" t="s">
        <v>96</v>
      </c>
      <c r="D93" s="30">
        <v>1</v>
      </c>
      <c r="E93" s="8"/>
      <c r="F93" s="5">
        <f t="shared" si="0"/>
        <v>0</v>
      </c>
    </row>
    <row r="94" spans="2:6" ht="18" customHeight="1" x14ac:dyDescent="0.35">
      <c r="B94" s="19"/>
      <c r="C94" s="30" t="s">
        <v>97</v>
      </c>
      <c r="D94" s="30">
        <v>2</v>
      </c>
      <c r="E94" s="8"/>
      <c r="F94" s="5">
        <f t="shared" si="0"/>
        <v>0</v>
      </c>
    </row>
    <row r="95" spans="2:6" ht="18" customHeight="1" x14ac:dyDescent="0.35">
      <c r="B95" s="19"/>
      <c r="C95" s="30" t="s">
        <v>98</v>
      </c>
      <c r="D95" s="30">
        <v>1</v>
      </c>
      <c r="E95" s="8"/>
      <c r="F95" s="5">
        <f t="shared" si="0"/>
        <v>0</v>
      </c>
    </row>
    <row r="96" spans="2:6" ht="18" customHeight="1" x14ac:dyDescent="0.35">
      <c r="B96" s="19"/>
      <c r="C96" s="30" t="s">
        <v>99</v>
      </c>
      <c r="D96" s="30">
        <v>1</v>
      </c>
      <c r="E96" s="8"/>
      <c r="F96" s="5">
        <f t="shared" si="0"/>
        <v>0</v>
      </c>
    </row>
    <row r="97" spans="2:6" ht="18" customHeight="1" x14ac:dyDescent="0.35">
      <c r="B97" s="19"/>
      <c r="C97" s="30" t="s">
        <v>100</v>
      </c>
      <c r="D97" s="30">
        <v>2</v>
      </c>
      <c r="E97" s="8"/>
      <c r="F97" s="5">
        <f t="shared" si="0"/>
        <v>0</v>
      </c>
    </row>
    <row r="98" spans="2:6" ht="18" customHeight="1" x14ac:dyDescent="0.35">
      <c r="B98" s="19"/>
      <c r="C98" s="30" t="s">
        <v>101</v>
      </c>
      <c r="D98" s="30">
        <v>1</v>
      </c>
      <c r="E98" s="8"/>
      <c r="F98" s="5">
        <f t="shared" si="0"/>
        <v>0</v>
      </c>
    </row>
    <row r="99" spans="2:6" ht="18" customHeight="1" x14ac:dyDescent="0.35">
      <c r="B99" s="19"/>
      <c r="C99" s="30" t="s">
        <v>102</v>
      </c>
      <c r="D99" s="30">
        <v>2</v>
      </c>
      <c r="E99" s="8"/>
      <c r="F99" s="5">
        <f t="shared" si="0"/>
        <v>0</v>
      </c>
    </row>
    <row r="100" spans="2:6" ht="18" customHeight="1" x14ac:dyDescent="0.35">
      <c r="B100" s="19"/>
      <c r="C100" s="30" t="s">
        <v>103</v>
      </c>
      <c r="D100" s="30">
        <v>2</v>
      </c>
      <c r="E100" s="8"/>
      <c r="F100" s="5">
        <f t="shared" si="0"/>
        <v>0</v>
      </c>
    </row>
    <row r="101" spans="2:6" ht="18" customHeight="1" x14ac:dyDescent="0.35">
      <c r="B101" s="19"/>
      <c r="C101" s="30" t="s">
        <v>104</v>
      </c>
      <c r="D101" s="30">
        <v>2</v>
      </c>
      <c r="E101" s="8"/>
      <c r="F101" s="5">
        <f t="shared" si="0"/>
        <v>0</v>
      </c>
    </row>
    <row r="102" spans="2:6" ht="18" customHeight="1" x14ac:dyDescent="0.35">
      <c r="B102" s="19"/>
      <c r="C102" s="30" t="s">
        <v>105</v>
      </c>
      <c r="D102" s="30">
        <v>2</v>
      </c>
      <c r="E102" s="8"/>
      <c r="F102" s="5">
        <f t="shared" si="0"/>
        <v>0</v>
      </c>
    </row>
    <row r="103" spans="2:6" ht="18" customHeight="1" x14ac:dyDescent="0.35">
      <c r="B103" s="19"/>
      <c r="C103" s="32" t="s">
        <v>106</v>
      </c>
      <c r="D103" s="30"/>
      <c r="E103" s="8"/>
      <c r="F103" s="5">
        <f t="shared" si="0"/>
        <v>0</v>
      </c>
    </row>
    <row r="104" spans="2:6" ht="18" customHeight="1" x14ac:dyDescent="0.35">
      <c r="B104" s="19"/>
      <c r="C104" s="30" t="s">
        <v>107</v>
      </c>
      <c r="D104" s="30">
        <v>2</v>
      </c>
      <c r="E104" s="8"/>
      <c r="F104" s="5">
        <f t="shared" si="0"/>
        <v>0</v>
      </c>
    </row>
    <row r="105" spans="2:6" ht="18" customHeight="1" x14ac:dyDescent="0.35">
      <c r="B105" s="19"/>
      <c r="C105" s="30" t="s">
        <v>108</v>
      </c>
      <c r="D105" s="30">
        <v>300</v>
      </c>
      <c r="E105" s="8"/>
      <c r="F105" s="5">
        <f t="shared" si="0"/>
        <v>0</v>
      </c>
    </row>
    <row r="106" spans="2:6" ht="18" customHeight="1" x14ac:dyDescent="0.35">
      <c r="B106" s="19"/>
      <c r="C106" s="30" t="s">
        <v>109</v>
      </c>
      <c r="D106" s="30">
        <v>150</v>
      </c>
      <c r="E106" s="8"/>
      <c r="F106" s="5">
        <f t="shared" si="0"/>
        <v>0</v>
      </c>
    </row>
    <row r="107" spans="2:6" ht="18" customHeight="1" x14ac:dyDescent="0.35">
      <c r="B107" s="19"/>
      <c r="C107" s="30" t="s">
        <v>110</v>
      </c>
      <c r="D107" s="30">
        <v>150</v>
      </c>
      <c r="E107" s="8"/>
      <c r="F107" s="5">
        <f t="shared" si="0"/>
        <v>0</v>
      </c>
    </row>
    <row r="108" spans="2:6" ht="18" customHeight="1" x14ac:dyDescent="0.35">
      <c r="B108" s="19"/>
      <c r="C108" s="30" t="s">
        <v>111</v>
      </c>
      <c r="D108" s="30">
        <v>10</v>
      </c>
      <c r="E108" s="8"/>
      <c r="F108" s="5">
        <f t="shared" si="0"/>
        <v>0</v>
      </c>
    </row>
    <row r="109" spans="2:6" ht="18" customHeight="1" x14ac:dyDescent="0.35">
      <c r="B109" s="19"/>
      <c r="C109" s="30" t="s">
        <v>112</v>
      </c>
      <c r="D109" s="30">
        <v>150</v>
      </c>
      <c r="E109" s="8"/>
      <c r="F109" s="5">
        <f t="shared" si="0"/>
        <v>0</v>
      </c>
    </row>
    <row r="110" spans="2:6" ht="18" customHeight="1" x14ac:dyDescent="0.35">
      <c r="B110" s="19"/>
      <c r="C110" s="30" t="s">
        <v>113</v>
      </c>
      <c r="D110" s="30">
        <v>1</v>
      </c>
      <c r="E110" s="8"/>
      <c r="F110" s="5">
        <f t="shared" si="0"/>
        <v>0</v>
      </c>
    </row>
    <row r="111" spans="2:6" ht="18" customHeight="1" x14ac:dyDescent="0.35">
      <c r="B111" s="19"/>
      <c r="C111" s="30" t="s">
        <v>114</v>
      </c>
      <c r="D111" s="30">
        <v>1</v>
      </c>
      <c r="E111" s="8"/>
      <c r="F111" s="5">
        <f t="shared" si="0"/>
        <v>0</v>
      </c>
    </row>
    <row r="112" spans="2:6" ht="18" customHeight="1" x14ac:dyDescent="0.35">
      <c r="B112" s="19"/>
      <c r="C112" s="30" t="s">
        <v>115</v>
      </c>
      <c r="D112" s="30">
        <v>1</v>
      </c>
      <c r="E112" s="8"/>
      <c r="F112" s="5">
        <f t="shared" si="0"/>
        <v>0</v>
      </c>
    </row>
    <row r="113" spans="2:6" ht="18" customHeight="1" x14ac:dyDescent="0.35">
      <c r="B113" s="19"/>
      <c r="C113" s="30" t="s">
        <v>116</v>
      </c>
      <c r="D113" s="30">
        <v>2</v>
      </c>
      <c r="E113" s="8"/>
      <c r="F113" s="5">
        <f t="shared" si="0"/>
        <v>0</v>
      </c>
    </row>
    <row r="114" spans="2:6" ht="18" customHeight="1" x14ac:dyDescent="0.35">
      <c r="B114" s="19"/>
      <c r="C114" s="30" t="s">
        <v>117</v>
      </c>
      <c r="D114" s="30">
        <v>1</v>
      </c>
      <c r="E114" s="8"/>
      <c r="F114" s="5">
        <f t="shared" si="0"/>
        <v>0</v>
      </c>
    </row>
    <row r="115" spans="2:6" ht="18" customHeight="1" x14ac:dyDescent="0.35">
      <c r="B115" s="19"/>
      <c r="C115" s="30" t="s">
        <v>118</v>
      </c>
      <c r="D115" s="30">
        <v>1</v>
      </c>
      <c r="E115" s="8"/>
      <c r="F115" s="5">
        <f t="shared" si="0"/>
        <v>0</v>
      </c>
    </row>
    <row r="116" spans="2:6" ht="18" customHeight="1" x14ac:dyDescent="0.35">
      <c r="B116" s="19"/>
      <c r="C116" s="30" t="s">
        <v>119</v>
      </c>
      <c r="D116" s="30">
        <v>1</v>
      </c>
      <c r="E116" s="8"/>
      <c r="F116" s="5">
        <f t="shared" si="0"/>
        <v>0</v>
      </c>
    </row>
    <row r="117" spans="2:6" ht="18" customHeight="1" x14ac:dyDescent="0.35">
      <c r="B117" s="19"/>
      <c r="C117" s="30" t="s">
        <v>120</v>
      </c>
      <c r="D117" s="30">
        <v>6</v>
      </c>
      <c r="E117" s="8"/>
      <c r="F117" s="5">
        <f t="shared" si="0"/>
        <v>0</v>
      </c>
    </row>
    <row r="118" spans="2:6" ht="18" customHeight="1" x14ac:dyDescent="0.35">
      <c r="B118" s="19"/>
      <c r="C118" s="30"/>
      <c r="D118" s="30"/>
      <c r="E118" s="8"/>
      <c r="F118" s="5">
        <f t="shared" si="0"/>
        <v>0</v>
      </c>
    </row>
    <row r="119" spans="2:6" ht="18" customHeight="1" x14ac:dyDescent="0.35">
      <c r="B119" s="19"/>
      <c r="C119" s="30"/>
      <c r="D119" s="30"/>
      <c r="E119" s="8"/>
      <c r="F119" s="5">
        <f t="shared" si="0"/>
        <v>0</v>
      </c>
    </row>
    <row r="120" spans="2:6" x14ac:dyDescent="0.35">
      <c r="D120" s="29" t="s">
        <v>9</v>
      </c>
      <c r="E120" s="11"/>
      <c r="F120" s="3">
        <f>SUM(F15:F119)</f>
        <v>0</v>
      </c>
    </row>
    <row r="121" spans="2:6" x14ac:dyDescent="0.35">
      <c r="D121" s="1" t="s">
        <v>15</v>
      </c>
      <c r="E121" s="13"/>
      <c r="F121" s="3">
        <f>+F120*E121</f>
        <v>0</v>
      </c>
    </row>
    <row r="122" spans="2:6" x14ac:dyDescent="0.35">
      <c r="D122" s="1" t="s">
        <v>10</v>
      </c>
      <c r="E122" s="12"/>
      <c r="F122" s="3">
        <f>+F120+F121</f>
        <v>0</v>
      </c>
    </row>
    <row r="123" spans="2:6" x14ac:dyDescent="0.35"/>
    <row r="124" spans="2:6" x14ac:dyDescent="0.35"/>
    <row r="125" spans="2:6" x14ac:dyDescent="0.35">
      <c r="B125" t="s">
        <v>16</v>
      </c>
      <c r="C125" s="18"/>
    </row>
    <row r="126" spans="2:6" x14ac:dyDescent="0.35"/>
    <row r="127" spans="2:6" x14ac:dyDescent="0.35">
      <c r="B127" t="s">
        <v>13</v>
      </c>
    </row>
    <row r="128" spans="2:6" x14ac:dyDescent="0.35">
      <c r="B128" s="33"/>
      <c r="C128" s="34"/>
      <c r="D128" s="34"/>
      <c r="E128" s="35"/>
    </row>
    <row r="129" spans="2:3" ht="76.5" customHeight="1" x14ac:dyDescent="0.35"/>
    <row r="130" spans="2:3" ht="67.5" customHeight="1" x14ac:dyDescent="0.35">
      <c r="B130" s="37" t="s">
        <v>14</v>
      </c>
      <c r="C130" s="37"/>
    </row>
    <row r="131" spans="2:3" hidden="1" x14ac:dyDescent="0.35"/>
    <row r="132" spans="2:3" hidden="1" x14ac:dyDescent="0.35"/>
    <row r="133" spans="2:3" hidden="1" x14ac:dyDescent="0.35"/>
    <row r="134" spans="2:3" hidden="1" x14ac:dyDescent="0.35"/>
    <row r="135" spans="2:3" hidden="1" x14ac:dyDescent="0.35"/>
    <row r="136" spans="2:3" hidden="1" x14ac:dyDescent="0.35"/>
    <row r="137" spans="2:3" hidden="1" x14ac:dyDescent="0.35"/>
    <row r="138" spans="2:3" hidden="1" x14ac:dyDescent="0.35"/>
    <row r="139" spans="2:3" hidden="1" x14ac:dyDescent="0.35"/>
    <row r="140" spans="2:3" x14ac:dyDescent="0.35"/>
    <row r="141" spans="2:3" x14ac:dyDescent="0.35"/>
    <row r="142" spans="2:3" x14ac:dyDescent="0.35"/>
    <row r="143" spans="2:3" x14ac:dyDescent="0.35"/>
    <row r="144" spans="2:3" x14ac:dyDescent="0.35"/>
    <row r="145" x14ac:dyDescent="0.35"/>
    <row r="146" x14ac:dyDescent="0.35"/>
    <row r="147" x14ac:dyDescent="0.35"/>
    <row r="148" x14ac:dyDescent="0.35"/>
    <row r="149" x14ac:dyDescent="0.35"/>
    <row r="150" x14ac:dyDescent="0.35"/>
    <row r="151" x14ac:dyDescent="0.35"/>
    <row r="152" x14ac:dyDescent="0.35"/>
    <row r="153" x14ac:dyDescent="0.35"/>
  </sheetData>
  <mergeCells count="4">
    <mergeCell ref="B128:E128"/>
    <mergeCell ref="B5:F5"/>
    <mergeCell ref="B130:C130"/>
    <mergeCell ref="B14:C14"/>
  </mergeCells>
  <hyperlinks>
    <hyperlink ref="C66" r:id="rId1"/>
  </hyperlinks>
  <pageMargins left="0.39370078740157483" right="0.39370078740157483" top="0.39370078740157483" bottom="0.39370078740157483" header="0" footer="0"/>
  <pageSetup paperSize="9" scale="62" orientation="portrait" r:id="rId2"/>
  <drawing r:id="rId3"/>
  <legacyDrawing r:id="rId4"/>
  <oleObjects>
    <mc:AlternateContent xmlns:mc="http://schemas.openxmlformats.org/markup-compatibility/2006">
      <mc:Choice Requires="x14">
        <oleObject progId="Word.Document.8" shapeId="1027" r:id="rId5">
          <objectPr defaultSize="0" autoPict="0" r:id="rId6">
            <anchor moveWithCells="1">
              <from>
                <xdr:col>1</xdr:col>
                <xdr:colOff>25400</xdr:colOff>
                <xdr:row>0</xdr:row>
                <xdr:rowOff>171450</xdr:rowOff>
              </from>
              <to>
                <xdr:col>2</xdr:col>
                <xdr:colOff>2552700</xdr:colOff>
                <xdr:row>3</xdr:row>
                <xdr:rowOff>946150</xdr:rowOff>
              </to>
            </anchor>
          </objectPr>
        </oleObject>
      </mc:Choice>
      <mc:Fallback>
        <oleObject progId="Word.Document.8" shapeId="1027" r:id="rId5"/>
      </mc:Fallback>
    </mc:AlternateContent>
    <mc:AlternateContent xmlns:mc="http://schemas.openxmlformats.org/markup-compatibility/2006">
      <mc:Choice Requires="x14">
        <oleObject progId="Word.Picture.8" shapeId="1026" r:id="rId7">
          <objectPr defaultSize="0" autoPict="0" r:id="rId8">
            <anchor moveWithCells="1" sizeWithCells="1">
              <from>
                <xdr:col>0</xdr:col>
                <xdr:colOff>215900</xdr:colOff>
                <xdr:row>0</xdr:row>
                <xdr:rowOff>82550</xdr:rowOff>
              </from>
              <to>
                <xdr:col>1</xdr:col>
                <xdr:colOff>101600</xdr:colOff>
                <xdr:row>3</xdr:row>
                <xdr:rowOff>0</xdr:rowOff>
              </to>
            </anchor>
          </objectPr>
        </oleObject>
      </mc:Choice>
      <mc:Fallback>
        <oleObject progId="Word.Picture.8" shapeId="1026" r:id="rId7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Fulls de càlcul</vt:lpstr>
      </vt:variant>
      <vt:variant>
        <vt:i4>1</vt:i4>
      </vt:variant>
      <vt:variant>
        <vt:lpstr>Intervals amb nom</vt:lpstr>
      </vt:variant>
      <vt:variant>
        <vt:i4>1</vt:i4>
      </vt:variant>
    </vt:vector>
  </HeadingPairs>
  <TitlesOfParts>
    <vt:vector size="2" baseType="lpstr">
      <vt:lpstr>Full1</vt:lpstr>
      <vt:lpstr>Full1!Àrea_d'impressió</vt:lpstr>
    </vt:vector>
  </TitlesOfParts>
  <Company>Generalitat de Catalunya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Aguila Mulet, Oscar</dc:creator>
  <cp:lastModifiedBy>SNDLFR0006</cp:lastModifiedBy>
  <cp:lastPrinted>2021-04-07T09:20:24Z</cp:lastPrinted>
  <dcterms:created xsi:type="dcterms:W3CDTF">2021-04-06T09:48:09Z</dcterms:created>
  <dcterms:modified xsi:type="dcterms:W3CDTF">2021-09-07T13:11:00Z</dcterms:modified>
</cp:coreProperties>
</file>