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75" windowWidth="28275" windowHeight="12045"/>
  </bookViews>
  <sheets>
    <sheet name="lote7 (PUBLIC)" sheetId="1" r:id="rId1"/>
  </sheets>
  <definedNames>
    <definedName name="_xlnm._FilterDatabase" localSheetId="0" hidden="1">'lote7 (PUBLIC)'!$A$1:$K$136</definedName>
  </definedNames>
  <calcPr calcId="145621"/>
</workbook>
</file>

<file path=xl/calcChain.xml><?xml version="1.0" encoding="utf-8"?>
<calcChain xmlns="http://schemas.openxmlformats.org/spreadsheetml/2006/main">
  <c r="J136" i="1" l="1"/>
  <c r="J135" i="1"/>
  <c r="J134" i="1"/>
  <c r="J133" i="1"/>
  <c r="J132" i="1"/>
  <c r="J131" i="1"/>
  <c r="J130" i="1"/>
  <c r="J129" i="1"/>
  <c r="J128" i="1"/>
  <c r="J127" i="1"/>
  <c r="J126" i="1"/>
  <c r="J125" i="1"/>
  <c r="J124" i="1"/>
  <c r="J123" i="1"/>
  <c r="J122" i="1"/>
  <c r="J121" i="1"/>
  <c r="J120" i="1"/>
  <c r="J119" i="1"/>
  <c r="J118" i="1"/>
  <c r="J117" i="1"/>
  <c r="J116" i="1"/>
  <c r="J115" i="1"/>
  <c r="J114" i="1"/>
  <c r="J113" i="1"/>
  <c r="J112" i="1"/>
  <c r="J111" i="1"/>
  <c r="J110" i="1"/>
  <c r="J109" i="1"/>
  <c r="J108" i="1"/>
  <c r="J107" i="1"/>
  <c r="J106" i="1"/>
  <c r="J105" i="1"/>
  <c r="J104" i="1"/>
  <c r="J103" i="1"/>
  <c r="J102" i="1"/>
  <c r="J101" i="1"/>
  <c r="J100" i="1"/>
  <c r="J99" i="1"/>
  <c r="J98" i="1"/>
  <c r="J97" i="1"/>
  <c r="J96" i="1"/>
  <c r="J95" i="1"/>
  <c r="J94" i="1"/>
  <c r="J93" i="1"/>
  <c r="J92" i="1"/>
  <c r="J91" i="1"/>
  <c r="J90" i="1"/>
  <c r="J89" i="1"/>
  <c r="J88" i="1"/>
  <c r="J87" i="1"/>
  <c r="J86" i="1"/>
  <c r="J85" i="1"/>
  <c r="J84" i="1"/>
  <c r="J83" i="1"/>
  <c r="J82" i="1"/>
  <c r="J81" i="1"/>
  <c r="J80" i="1"/>
  <c r="J79" i="1"/>
  <c r="J78" i="1"/>
  <c r="J77" i="1"/>
  <c r="J76" i="1"/>
  <c r="J75" i="1"/>
  <c r="J74" i="1"/>
  <c r="J73" i="1"/>
  <c r="J72" i="1"/>
  <c r="J71" i="1"/>
  <c r="J70" i="1"/>
  <c r="J69" i="1"/>
  <c r="J68" i="1"/>
  <c r="J67" i="1"/>
  <c r="J66" i="1"/>
  <c r="J65" i="1"/>
  <c r="J64" i="1"/>
  <c r="J63" i="1"/>
  <c r="J62" i="1"/>
  <c r="J61" i="1"/>
  <c r="J60" i="1"/>
  <c r="J59" i="1"/>
  <c r="J58" i="1"/>
  <c r="J57" i="1"/>
  <c r="J56" i="1"/>
  <c r="J55" i="1"/>
  <c r="J54" i="1"/>
  <c r="J53" i="1"/>
  <c r="J52" i="1"/>
  <c r="J51" i="1"/>
  <c r="J50" i="1"/>
  <c r="J49" i="1"/>
  <c r="J48" i="1"/>
  <c r="J47" i="1"/>
  <c r="J46" i="1"/>
  <c r="J45" i="1"/>
  <c r="J44" i="1"/>
  <c r="J43" i="1"/>
  <c r="J42" i="1"/>
  <c r="J41" i="1"/>
  <c r="J40" i="1"/>
  <c r="J39" i="1"/>
  <c r="J38" i="1"/>
  <c r="J37" i="1"/>
  <c r="J36" i="1"/>
  <c r="J35" i="1"/>
  <c r="J34" i="1"/>
  <c r="J33" i="1"/>
  <c r="J32" i="1"/>
  <c r="J31" i="1"/>
  <c r="J30" i="1"/>
  <c r="J29" i="1"/>
  <c r="J28" i="1"/>
  <c r="J27" i="1"/>
  <c r="J26" i="1"/>
  <c r="J25" i="1"/>
  <c r="J24" i="1"/>
  <c r="J23" i="1"/>
  <c r="J22" i="1"/>
  <c r="J21" i="1"/>
  <c r="J20" i="1"/>
  <c r="J19" i="1"/>
  <c r="J18" i="1"/>
  <c r="J17" i="1"/>
  <c r="J16" i="1"/>
  <c r="J15" i="1"/>
  <c r="J14" i="1"/>
  <c r="J13" i="1"/>
  <c r="J12" i="1"/>
  <c r="J11" i="1"/>
  <c r="J10" i="1"/>
  <c r="J9" i="1"/>
  <c r="J8" i="1"/>
  <c r="J7" i="1"/>
  <c r="J6" i="1"/>
  <c r="J5" i="1"/>
  <c r="J4" i="1"/>
  <c r="J3" i="1"/>
  <c r="J2" i="1"/>
  <c r="J138" i="1" l="1"/>
</calcChain>
</file>

<file path=xl/sharedStrings.xml><?xml version="1.0" encoding="utf-8"?>
<sst xmlns="http://schemas.openxmlformats.org/spreadsheetml/2006/main" count="418" uniqueCount="157">
  <si>
    <t>CODI TMB</t>
  </si>
  <si>
    <t>TEXT AMPLIAT</t>
  </si>
  <si>
    <t>VALOR UNITARI de la UN.BASE sense IVA (€)</t>
  </si>
  <si>
    <t>CONSUM 2 ANYS (Unitats)</t>
  </si>
  <si>
    <t>UN. BASE</t>
  </si>
  <si>
    <t>TIPUS ENVÀS</t>
  </si>
  <si>
    <t>UN. PER ENVÀS</t>
  </si>
  <si>
    <t>NORMA</t>
  </si>
  <si>
    <t>Preu unitari sense IVA
(de la UN.BASE)</t>
  </si>
  <si>
    <t>Oferta per 2 anys</t>
  </si>
  <si>
    <t>CPV</t>
  </si>
  <si>
    <t>ACEITERA HORIZONTAL METALICA DE 250CC SAMOA 174001</t>
  </si>
  <si>
    <t>UN</t>
  </si>
  <si>
    <t>CUBOS  METALICOS DE 10 L. CON ASA LISA.</t>
  </si>
  <si>
    <t>CUBOS DE GOMA DE 10 L.</t>
  </si>
  <si>
    <t>FLEXOMETROS DE 3 METROS CON FRENO</t>
  </si>
  <si>
    <t>MANGOS DE EUCALIPTO CALIDAD NEWKORY DE 800 MM CON CUÑA PARA MALLOS DE 5KG. BELLOTA M-5200-5N</t>
  </si>
  <si>
    <t>MANGOS DE MADERA CLASE EXTRA(ENCINA)PARA PICOS DE  50.800 MM.</t>
  </si>
  <si>
    <t>MANGUERA DE PVC PARA RIEGO DE DIAMETRO INTERIOR 15 MM Y PRESION DE TRABAJO A PARTIR DE 7 BAR EN ROLLOS DE 50 METROSEUROMANGUERAS RIEGO-FLEX EXPIROFLEX EXPIROJARDIN</t>
  </si>
  <si>
    <t>M</t>
  </si>
  <si>
    <t>ROL</t>
  </si>
  <si>
    <t>MANGUITOS DE PLASTICO UNION REF.138        (00500)    1/2". ADQUIRIR POR PEDIDOS ABIERTOS</t>
  </si>
  <si>
    <t>METROS MADERA COLOR BLANCO PRIMERA CALIDAD 2 M ADQUIRIR POR PEDIDOS ABIERTOS / COMU CODI.10455 TB</t>
  </si>
  <si>
    <t>PINZA PORTA-ELECTRODOS MOD.1, 300 A. PARA SOLDAR.</t>
  </si>
  <si>
    <t>PLANCHA DE GOMA SINTETICA NITRILICA DE 1x1,2M 2,00 MM. (RESISTENCIA A GRASAS Y ACEITES).</t>
  </si>
  <si>
    <t>KG</t>
  </si>
  <si>
    <t>PLA</t>
  </si>
  <si>
    <t>PLANCHA DE GOMA SINTETICA NITRILICA DE 3,00 MM. (1ML=1KG) (RESISTENCIA A GRASAS Y ACEITES).</t>
  </si>
  <si>
    <t>PLANCHA DE GOMA SINTETICA NITRILICA DE 5,00 MM. (RESISTENCIA A GRASAS Y ACEITES).( 1 METRO= 9,5 KG)</t>
  </si>
  <si>
    <t>PLANCHA DE GOMA SINTETICA NITRILICA DE  10,00 MM. (RESISTENCIA A GRASAS Y ACEITES).</t>
  </si>
  <si>
    <t>ENVASE DE PLASTICO DE  1 L. (BOTELLA)  CON TAPON ROSCADO DE SEGURIDAD</t>
  </si>
  <si>
    <t>ENVASES DE PLASTICO DE  5 L. (BIDON RECTANGULAR)  CON TAPON ROSCADO (BOCA ESTRECHA).</t>
  </si>
  <si>
    <t>CORDON DE NYLON BLANCO DE 2 MM. DIAMETRO EN ROLLOS DE 100 METROS</t>
  </si>
  <si>
    <t>MANGOS DE LONGITUD 140 CM (UNION AL MOCHO CON ROSCA UNIVERSAL) MERY 540</t>
  </si>
  <si>
    <t>TOPES DE GOMA BLANCA PARA PUERTAS DE 30.30 MM.  REDONDOS (NO ADHESIVOS).</t>
  </si>
  <si>
    <t>MANGO DE MADERA PARA MARTILLO MECANICO DE 330 MM. MOD. M 8011-D BELLOTA, REF. 152807. CALIDAD NEWKORY.</t>
  </si>
  <si>
    <t>CUBOS DE PLASTICO DE 95 L. DE 500.620 MM CON TAPA PARA BASURA. MARCA TRILLA</t>
  </si>
  <si>
    <t>CARBON DE FRAGUA, EN SACOS DE 25 KG</t>
  </si>
  <si>
    <t>SAC</t>
  </si>
  <si>
    <t>09110000</t>
  </si>
  <si>
    <t>CUERDA CAÑAMO DE 8 MM.</t>
  </si>
  <si>
    <t>MANGO DE MADERA PARA MARTILLO BOLA MECANICO DE  320/330 MM. BELLOTA M8011-C ISIDRO ARNAU 021721 CALIDAD NEWKORY.</t>
  </si>
  <si>
    <t>HILO SOLDAR DE ESTAÑO Y COBRE, DIAMETRO 1,00 MM SN 99,3% CU 0,7% (CARRETES DE 0,5 KG.)</t>
  </si>
  <si>
    <t>PLANCHAS METACRILATO DE METILO TRANSPARENTE DE COLADA, DE  1400. 1100. 3 MM</t>
  </si>
  <si>
    <t>PLANCHAS METACRILATO DE METILO TRANSPARENTE, DE 2030 X 1520 X 5 MM</t>
  </si>
  <si>
    <t>PLANCHA DE GOMA SINTETICA NITRILICA DE 1,00 MM. (RESISTENCIA A GRASAS Y ACEITES)</t>
  </si>
  <si>
    <t>HILO PRECINTO INVIOLABLE ACERO DE 1,1 MM.</t>
  </si>
  <si>
    <t>PRECINTO POLIPROPILENO COLOR MARRON DE 65 METROS Y 38 MM ANCHO TIPO CAUCHO NATURAL, ESPESOR TOTAL 46 MICRAS, ESPESOR FILM 28 MICRAS. RESISTENCIA TRACCION 41N/CM. TESA 4089</t>
  </si>
  <si>
    <t>PRECINTO POLIPROPILENO COLOR MARRON DE 132 METROS Y 50 MM ANCHO TIPO CAUCHO NATURAL, ESPESOR TOTAL 46 MICRAS, ESPESOR FILM 28 MICRAS. RESISTENCIA TRACCION 41N/CM. TESA 4089</t>
  </si>
  <si>
    <t>MAZAS DE OJO OVALADO DE 5 KG BELLOTA 5200-5</t>
  </si>
  <si>
    <t>ESPEJOS ENMARCADOS DE 490.670 MM. PARA LAVABO, EN PLASTICO BLANCO, DISTANCIA ENTRE TALADROS DE MONTAJE 200MM.</t>
  </si>
  <si>
    <t>BOLAS DE 1/2" DE ACERO INOXIDABLE AISI 304 PARA EQUIPO NEUMATICO C/S. 3000 Y 4000.</t>
  </si>
  <si>
    <t>BOLSAS PARA ASPIRADOR NILFISK GS-80. EN PAQUETES DE 5 BOLSAS</t>
  </si>
  <si>
    <t>CARTUCHOS FILTRO DESHIDRATADOR PARA FILTRO SECADOR DCR DANFOSS 48-DC 023U4381</t>
  </si>
  <si>
    <t>CA</t>
  </si>
  <si>
    <t>PISTOLA CON RELOJ INFLADO Y VACIADO AIRE PARA NEUMATICOS , CONEXION PARA TUBO DE 8 MM Y HOMOLOGADA. SAMOA 195000</t>
  </si>
  <si>
    <t>COJINETE REDONDO PARA ROSCAR DE 6MM P=100 SERIE A DE DIAM. 20MM</t>
  </si>
  <si>
    <t>COJINETE REDONDO PARA ROSCAR DE  8MM P=125 SERIE A DIAMETRO EXT. 25MM</t>
  </si>
  <si>
    <t>MACETA PARA ALBAÑIL DE 1000 GRAMOS CON MANGO BELLOTA MOD.5308-A</t>
  </si>
  <si>
    <t>MALLO ACERO DE PENA HORIZONTAL DE 5000 GRAMOS HABERO 609 H-5</t>
  </si>
  <si>
    <t>EXTRACTOR PARA TORNILLO CLAVELAND N.5 (JUEGO)</t>
  </si>
  <si>
    <t>PALETA DE ALBAÑIL</t>
  </si>
  <si>
    <t>PALA CUADRADA DEL Nº 3 CON MANGO DE  ANILLA</t>
  </si>
  <si>
    <t>CHAVETAS DE DISCO DE 3,0. 5,0 MM</t>
  </si>
  <si>
    <t>CHAVETAS DE DISCO DE 3,0. 6,5 MM. DIN 6888</t>
  </si>
  <si>
    <t>PLANCHA DE PAPEL PARA JUNTAS TESNIT BA-GL 0,5 MM. 1500x1500 MM.</t>
  </si>
  <si>
    <t>PLANCHA DE PAPEL PARA JUNTAS TESNIT BA-GL 2 MM. 1500x1500 MM</t>
  </si>
  <si>
    <t>CUBETA PLASTICO PINTURA 16L CON REJILLA</t>
  </si>
  <si>
    <t>CAJA DE HERRAMIENTAS METALICA DE  410 MM</t>
  </si>
  <si>
    <t>CAJA DE HERRAMIENTAS METALICA DE 530 MM "HECO", REF. 108/7</t>
  </si>
  <si>
    <t>METACRILATO METILO INCOLORO DE  1620 . 1320 . 4 MM</t>
  </si>
  <si>
    <t>METACRILATO METILO INCOLORO DE 2020 X 1320 X 6 MM</t>
  </si>
  <si>
    <t>PLACA METACRILATO DE METILO TRASLUCIDO BLANCO DE  420 X 240 X 3 MM.</t>
  </si>
  <si>
    <t>ROLLOS PAPEL PROTECCION PINTURA DE 15 CM./ 2 KG., PARA ENMASCARAR VEHICULOS MIARCO 5128</t>
  </si>
  <si>
    <t>PERCHA DE MADERA BARNIZADA CON BARRA</t>
  </si>
  <si>
    <t>BLISTER 3 PIEZAS GANCHO ADHESIVO BRINOX MODELO 7026 INOXIDABLE BRINOX B7026-0E</t>
  </si>
  <si>
    <t>FIELTRO DE FELPA 5x4x110 MM POS.15 PARA PANTÓGRAFO FAIVELEY REF. 78918/2000 SKF FS-110</t>
  </si>
  <si>
    <t>FIELTRO SKF-190 PARA PANTÓGRAFO FAIVELEY REF. 7891009</t>
  </si>
  <si>
    <t>MANTA TÉRMICA RESCATE PLATA/ORO. POLIÉSTER METALIZADO. PLEGADA: 8x3x1 CM; DESPLEGADA: 2,1m x 1,4m</t>
  </si>
  <si>
    <t>CINTA SEÑALIZACIÓN OBRAS ROJA Y BLANCA (ROLLOS DE 100M)</t>
  </si>
  <si>
    <t>BOTE PLASTICO 1000CC PARA MEZCLA PINTURA REPLI PK1000B3J0</t>
  </si>
  <si>
    <t>PRECINTO REDONDO PLASTICO COLOR VERDE 9MM</t>
  </si>
  <si>
    <t>HISOPOS APLICACION POLIURETANO DOW 227877</t>
  </si>
  <si>
    <t>BOL</t>
  </si>
  <si>
    <t>ROLLO DE PLASTICO RETRACTILAR DOBLE CAPA PARA PISTOLA TERMICA DE 2 METROS DE ANCHO (AL DESDOBLARLO 4M) POR 76 METROS DE LARGO. ROLLO DE PLASTICO TRANSPARENTE SEMITUBO 200CM BAJA DENSIDAD, GALGA 600 EN BOBINAS DE 50 KG CON TUBO DE DIAMETRO 75MM.</t>
  </si>
  <si>
    <t>PERCHA MOTORISTA COLOR BLANCO INOFIX 8414419208629 MODELO 2086 CAF C.A1.49.082.01</t>
  </si>
  <si>
    <t>ESCALERA DE MADERA SIN BARNIZAR DE TIJERA 7 PELDAÑOS CON PELDAÑOS AL CANTO DOS SUBIDAS, CADENA DE SEGURIDAD Y TACOSANTIDESLIZANTES. ALTURA 2 METROS,7 ESCALONES Y PESO 150KG (LA ESCALERA VENDRÁ IDENTIFICADA COMO QUE CUMPLE LA UNE-EN 131)</t>
  </si>
  <si>
    <t>CUBETA PEQUEÑA PINTURA ANCHO 11CM PARA MINIRODILLO DE ESPUMA. EAN 8414366258005 O SIMILAR</t>
  </si>
  <si>
    <t>FILM DE RETRACTILAR EN ROLLO DE 50 CM DE ANCHO</t>
  </si>
  <si>
    <t>CUERDA CAÑAMO DE 4 MM EN MADEJAS DE 50 M</t>
  </si>
  <si>
    <t>QUITALUNAS NEUMATICA MCR MC-2519</t>
  </si>
  <si>
    <t>FILM EXTENSIBLE TRANSPARENTE DE 23 MICRAS PARA ENFARDADORA AUTOMATICA EN ROLLOS DE 500 MM DE ANCHO CON MANDRIL DE DIAMETRO 76 MM Y DIAMETRO MAXIMO DEL ROLLO 300 MM (LARGO DEL ROLLO APROX. 1500 METROS) ENTREGA EN PALETS EUROPEOS DE 1200x800 CON ALTURA MAXIMA 1100 MM CANTIDAD POR PALET:23 ROLLOS.</t>
  </si>
  <si>
    <t>MALLA TRICOTADA HILO 0,24 ANCHO 120 MM. AISI-304 EN ROLLOS DE 25 KG.</t>
  </si>
  <si>
    <t>REMACHADORA NEUMATICA POTENCIA 8000N Y REMACHES HASTA 4,8MM BETA 1946</t>
  </si>
  <si>
    <t>REMACHADORA NEUMATICA POTENCIA 16900N Y REMACHES HASTA 7,8MM BETA 1946C 7,8</t>
  </si>
  <si>
    <t>ENVASE RECOGIDA SELECTIVA 60L RUBBERMAID SLIM JIM</t>
  </si>
  <si>
    <t>BOQUILLA MEGAPLAST MM NOVATIO 593902000</t>
  </si>
  <si>
    <t>BOQUILLA PARA ADHESIVO NOVABOND 2 BLACK NOVATIO 529403000</t>
  </si>
  <si>
    <t>SACO FILTRANTE MAQUINA LIJADORA FESTOOL FESTOOL FIS-CT44 452972</t>
  </si>
  <si>
    <t>HILO CONTINUO SOLDAR AWS A 5.18 0,8MM (PAQUETE 15KG) ESAB OK ARISTOROD 12.50</t>
  </si>
  <si>
    <t>PISTOLA PARA EL ADHESIVO PLEXUS MA-300 KRAFFT 30761</t>
  </si>
  <si>
    <t>BARRA BAÑO TELESCOPICA BLANCA 70 A 120 CM</t>
  </si>
  <si>
    <t>HILO BOYA CORDONACERO GALVANIZADO 1x2,0MM (1x19+0) CON FUNDA (ROLLO 100M)</t>
  </si>
  <si>
    <t>ESLINGAS DE 1 METRO DE LONGITUD CARGA 1TN CIRCULAR SEGUN EN1492-2 (EL TIEMPO ENTRE LA RECEPCION Y LA FECHA DE FABRICACION NO DEBE SER SUPERIOR A 9 MESES) BEZABALA 3TSRS01</t>
  </si>
  <si>
    <t>ESLINGA AMARRE TUBULAR POLIAMIDA 14MM LONGITUD 400MM, CARGA ROTURA MINIMA 2200KG. DEBE CUMPLIR LA NORMA EN 354 (EL TIEMPO ENTRE LA RECEPCION Y LA FECHA DE FABRICACION NO DEBE SER SUPERIOR A 9 MESES) CLIMAX CU. 29/1(LONGITUD 400MM)</t>
  </si>
  <si>
    <t>FILTRO SILENCIADOR ELECTROVAL PTA 218055 FESTO 175611</t>
  </si>
  <si>
    <t>RECOGEDOR BASURA CON MANGO VERTICAL</t>
  </si>
  <si>
    <t>1290 N 4X30-DESTORNILLADORES MUY CORTO</t>
  </si>
  <si>
    <t>1662 DGT-RELOJ COMPARADOR DIGITAL 1/100</t>
  </si>
  <si>
    <t>BOTELLA PULVERIZADORA DE 1 LITRO CON BOMBA MANUAL DE VACIO CRC 30463</t>
  </si>
  <si>
    <t>BRIDA TEXTIL 12,5x330MM HELLERMAN TYTON TEXTIE L 130-00019 (1UN=1 BOLSA)</t>
  </si>
  <si>
    <t>TERMINAL PARTE FINAL IGUS 1025.3P</t>
  </si>
  <si>
    <t>TERMINAL PARTE INICIAL IGUS 1025.4P</t>
  </si>
  <si>
    <t>CAJA BOLSAS PAPEL ASPIRADOR NILFISK GD 930 NILFISK 1407015040</t>
  </si>
  <si>
    <t>ROLLO CINTA SEGURIDAD REFLECTANTE FOTOLUMINISCENTE PVC VERDE AMARILLENTO AUTOADHESIVA 50MM ANCHO PERTIGAS MANIOBRA ESTACIONES CON LUMINANCIA MINIMA DESPUES 60' 22MCD/M2 (1UN=50M) SEGURINSA 87-0900 O SIMILAR</t>
  </si>
  <si>
    <t>CUBO FREGAR RECTANGULAR CON ESCURRIDOR Y ASA DE POLIPROPILENO, CAPACIDAD 14 LITROS, CON BOCA DE VACIADO. MERY 0315.32</t>
  </si>
  <si>
    <t>PAREJA DE PLACAS CON POMO FIJO, MANILLA Y AGUJERO PARA CILINDRO CISA 070701400</t>
  </si>
  <si>
    <t>JUEGO MANILLAS NEGRAS AMBIDIESTRAS CON MUELLE TOVIC 445900009011</t>
  </si>
  <si>
    <t>SOPORTE CAUCHO 50x30 M10x25 VANHOOL VANHOOL 631200990</t>
  </si>
  <si>
    <t>BOLSAS PARA ASPIRADOR NILFISK GD1010 NILFISK 82222900</t>
  </si>
  <si>
    <t>CONTERA CUADRADA NEGRA 14x14 CAF C.A1.43.404.28 GOMANSOL 21014</t>
  </si>
  <si>
    <t>MOSQUETON 6x60MM ACERO INOXIDABLE FIMSA 22009B</t>
  </si>
  <si>
    <t>DESTORNILLADOR DOBLE BOCA REVERSIBLE ALYCO 119120</t>
  </si>
  <si>
    <t>ROLLO CINTA SEÑALIZACION ADHESIVA PVC NEGRO/AMARILLO DE 50MM DE ANCHO Y 33 METROS DE LARGO.</t>
  </si>
  <si>
    <t>ROLLO RETRACTILAR MANUAL 100MM TIPO HANDY WRAP, FILM EXTENSIBLE TRANSPARENTE DE 23 MICRAS, MANDRIL 140MM LARGO Y DIAMETRO INTERIOR 38MM, (LARGO DEL ROLLO 150 METROS APROX.)</t>
  </si>
  <si>
    <t>SOPORTE MANUAL ROLLO RETRACTILAR 100MM PARA MANDRIL 140MM LARGO Y DIAMETRO INTERIOR 38MM</t>
  </si>
  <si>
    <t>MANTA FIBRA VIDRIO MAT 450G/M2 (1PAQUETE=1M2)</t>
  </si>
  <si>
    <t>BOQUILLA PLASTICO TUBO SILICONA</t>
  </si>
  <si>
    <t>HUMIDIFICADOR ELECTRICO ORBEGOZO HU2065</t>
  </si>
  <si>
    <t>BATERIA ESTANCA PLOMO 12V 44Ah DE 198x164x170MM ZIGOR 12GPA44 O EQUIVALENTE (DEBE VENIR MARCADA LA FECHA DE FABRICACION)</t>
  </si>
  <si>
    <t>PAL</t>
  </si>
  <si>
    <t>MANOMETRO 14 BAR M10X1 FIRETRACE MX FIRETRACE FT840011 MEXACOVER EXT07/06495976</t>
  </si>
  <si>
    <t>FILTRO CARRO ASPIRACION FESTOOL CT48 FESTOOL 496170</t>
  </si>
  <si>
    <t>BOLSAS CARRO ASPIRACION FESTOOL CT48 FESTOOL 497539</t>
  </si>
  <si>
    <t>DESMONTADOR NEUMATICOS CON UÑA BAHCO 7314151831301</t>
  </si>
  <si>
    <t>ROLLO CINTA ADHESIVA ANTIDESLIZANTE NEGRA 50MMx5M METALWORKS RSA550BK</t>
  </si>
  <si>
    <t>RECIPIENTE PARA TRASVASES BLANCO TRASLUCIDO DE POLIETILENO CON CANULA, TAPA Y 2 LITROS DE CAPACIDAD FAHER MPF-2</t>
  </si>
  <si>
    <t>RECIPIENTE PARA TRASVASES BLANCO TRASLUCIDO DE POLIETILENO CON CANULA, TAPA Y 5 LITROS DE CAPACIDAD FAHER MPF-5</t>
  </si>
  <si>
    <t>BALIZA ILUMINACION EMERGENCIA AMARILLA RECARGABLE NIGHTSEARCHER NSPULSARPRO-Y</t>
  </si>
  <si>
    <t>SET 5 BALIZAS ILUMINACION EMERGENCIA AMARILLAS RECARGABLE CON MALETIN DE RECARGA. NIGHTSEARCHER NSPULSARPRO5-Y</t>
  </si>
  <si>
    <t>SET 5 BALIZAS ILUMINACION EMERGENCIA ROJAS RECARGABLE CON MALETIN DE RECARGA. NIGHTSEARCHER NSPULSARPRO5-R</t>
  </si>
  <si>
    <t>CEPILLO GRAFFITI INCLINADO DE FIBRA PVC CON BASE DE RESINA COLOR VERDE LEOPARDO 01425</t>
  </si>
  <si>
    <t>CINTA METRICA 3M EXTREMO IMANTADO STANLEY STHT0-36121</t>
  </si>
  <si>
    <t>CINTA METRICA 5M EXTREMO IMANTADO STANLEY STHT0-36117</t>
  </si>
  <si>
    <t>CINTA METRICA 8M EXTREMO IMANTADO STANLEY STHT0-36118</t>
  </si>
  <si>
    <t>CINTA ANTIDESLIZANTE 38MMx15M NEGRA RANGER 10738</t>
  </si>
  <si>
    <t>SOPORTE CAUCHO METAL CILINDRICO MECANOCAUCHO 121054</t>
  </si>
  <si>
    <t>SILENTBLOC GOMA 16x15 ESPARRAGO M5x12 MECANOCAUCHO 110005</t>
  </si>
  <si>
    <t>BOTELLA PULVERIZADORA 1L, MATERIAL PEAD ZAMBU 1690</t>
  </si>
  <si>
    <t>PISTOLA PULVERIZADORA PARA BOTELLA 1L ZAMBU 1690, MATERIAL PEAD</t>
  </si>
  <si>
    <t>PLACA ALUMINIO SEÑAL EXTINTOR 210x297MM ROJA ARTSER 504 O SIMILAR DEBE CUMPLIR UNE 23035/4 CLASE A, UNE 7010:2012 YUNE 23-034-88</t>
  </si>
  <si>
    <t>PLACA ALUMINIO HIDRANTE 297x420MM ROJA COVADONGA 35 O SIMILAR DEBE CUMPLIR UNE 23035/4 CLASE A, UNE 7010:2012 Y UNE23-034-88</t>
  </si>
  <si>
    <t>PLACA ALUMINIO EQUIPO CONTRA INCENDIOS 297x420MM ROJA COVADONGA ISO 51 O SIMILAR DEBE CUMPLIR UNE 23035/4 CLASE A, UNE 7010:2012 Y UNE 23-034-88</t>
  </si>
  <si>
    <t>VISORES DE ACETATO TRANSPARENTE PARA PANTALLA FARU A20. DEBE CUMPLIR LAS NORMAS EN 166; EN 167; EN 168; RD 1407/1992; CLASE OPTICA 1</t>
  </si>
  <si>
    <t>BOMBA DOSIFICADORA POLIPROPILENO COLOR NATURAL, ROSCA 28/410 PARA BOTELLA ALCOHOL GEL 1 LITRO. EPIS AND TOOLS 9-R-00232820</t>
  </si>
  <si>
    <t>CAJA 50 CANULAS ADHESIVO ARALDITE 2015-1</t>
  </si>
  <si>
    <t>Suma 2 anys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</si>
</sst>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0"/>
  </numFmts>
  <fonts count="6"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10"/>
      <name val="Arial"/>
      <family val="2"/>
    </font>
    <font>
      <b/>
      <sz val="10"/>
      <color indexed="9"/>
      <name val="Arial"/>
      <family val="2"/>
    </font>
  </fonts>
  <fills count="4">
    <fill>
      <patternFill patternType="none"/>
    </fill>
    <fill>
      <patternFill patternType="gray125"/>
    </fill>
    <fill>
      <patternFill patternType="solid">
        <fgColor indexed="55"/>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48"/>
      </left>
      <right style="thin">
        <color indexed="48"/>
      </right>
      <top style="thin">
        <color indexed="48"/>
      </top>
      <bottom style="thin">
        <color indexed="48"/>
      </bottom>
      <diagonal/>
    </border>
  </borders>
  <cellStyleXfs count="5">
    <xf numFmtId="0" fontId="0" fillId="0" borderId="0"/>
    <xf numFmtId="0" fontId="4" fillId="0" borderId="0"/>
    <xf numFmtId="0" fontId="4" fillId="0" borderId="0"/>
    <xf numFmtId="0" fontId="4" fillId="0" borderId="0"/>
    <xf numFmtId="4" fontId="5" fillId="2" borderId="2" applyNumberFormat="0" applyProtection="0">
      <alignment horizontal="left" vertical="center" indent="1"/>
    </xf>
  </cellStyleXfs>
  <cellXfs count="16">
    <xf numFmtId="0" fontId="0" fillId="0" borderId="0" xfId="0"/>
    <xf numFmtId="0" fontId="0" fillId="0" borderId="1" xfId="0" applyBorder="1" applyAlignment="1">
      <alignment horizontal="center"/>
    </xf>
    <xf numFmtId="0" fontId="0" fillId="0" borderId="1" xfId="0" applyBorder="1" applyAlignment="1">
      <alignment horizontal="left" wrapText="1"/>
    </xf>
    <xf numFmtId="164" fontId="2" fillId="0" borderId="1" xfId="0" applyNumberFormat="1" applyFont="1" applyFill="1" applyBorder="1" applyAlignment="1">
      <alignment horizontal="center" vertical="center" wrapText="1"/>
    </xf>
    <xf numFmtId="3" fontId="2" fillId="0" borderId="1" xfId="0" applyNumberFormat="1"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protection locked="0"/>
    </xf>
    <xf numFmtId="0" fontId="3" fillId="0" borderId="1" xfId="0" applyNumberFormat="1" applyFont="1" applyFill="1" applyBorder="1" applyAlignment="1">
      <alignment horizontal="center" vertical="center" wrapText="1"/>
    </xf>
    <xf numFmtId="0" fontId="2" fillId="0" borderId="1" xfId="0" applyFont="1" applyBorder="1" applyAlignment="1">
      <alignment horizontal="center"/>
    </xf>
    <xf numFmtId="0" fontId="0" fillId="0" borderId="1" xfId="0" applyNumberFormat="1" applyBorder="1" applyAlignment="1" applyProtection="1">
      <alignment horizontal="right"/>
      <protection locked="0"/>
    </xf>
    <xf numFmtId="0" fontId="0" fillId="0" borderId="1" xfId="0" applyNumberFormat="1" applyBorder="1" applyAlignment="1">
      <alignment horizontal="right"/>
    </xf>
    <xf numFmtId="0" fontId="0" fillId="0" borderId="0" xfId="0" applyAlignment="1">
      <alignment horizontal="center"/>
    </xf>
    <xf numFmtId="0" fontId="0" fillId="0" borderId="0" xfId="0" applyAlignment="1">
      <alignment horizontal="left" wrapText="1"/>
    </xf>
    <xf numFmtId="0" fontId="1" fillId="0" borderId="0" xfId="0" applyFont="1" applyAlignment="1" applyProtection="1">
      <alignment horizontal="center"/>
      <protection locked="0"/>
    </xf>
    <xf numFmtId="4" fontId="0" fillId="0" borderId="0" xfId="0" applyNumberFormat="1" applyAlignment="1">
      <alignment horizontal="right"/>
    </xf>
    <xf numFmtId="0" fontId="0" fillId="0" borderId="0" xfId="0" applyAlignment="1" applyProtection="1">
      <alignment horizontal="center"/>
      <protection locked="0"/>
    </xf>
    <xf numFmtId="0" fontId="0" fillId="3" borderId="1" xfId="0" applyFill="1" applyBorder="1" applyAlignment="1">
      <alignment horizontal="center"/>
    </xf>
  </cellXfs>
  <cellStyles count="5">
    <cellStyle name="Normal" xfId="0" builtinId="0"/>
    <cellStyle name="Normal 2" xfId="1"/>
    <cellStyle name="Normal 3" xfId="2"/>
    <cellStyle name="Normal 5" xfId="3"/>
    <cellStyle name="SAPBEXstdItem"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8"/>
  <sheetViews>
    <sheetView tabSelected="1" zoomScaleNormal="100" workbookViewId="0"/>
  </sheetViews>
  <sheetFormatPr baseColWidth="10" defaultRowHeight="15" x14ac:dyDescent="0.25"/>
  <cols>
    <col min="1" max="1" width="11.42578125" style="10"/>
    <col min="2" max="2" width="75.7109375" style="11" customWidth="1"/>
    <col min="3" max="8" width="11.42578125" style="10"/>
    <col min="9" max="9" width="12.7109375" style="14" customWidth="1"/>
    <col min="10" max="10" width="12.7109375" style="10" customWidth="1"/>
    <col min="11" max="11" width="11.42578125" style="10"/>
  </cols>
  <sheetData>
    <row r="1" spans="1:11" ht="51" x14ac:dyDescent="0.25">
      <c r="A1" s="1" t="s">
        <v>0</v>
      </c>
      <c r="B1" s="2" t="s">
        <v>1</v>
      </c>
      <c r="C1" s="3" t="s">
        <v>2</v>
      </c>
      <c r="D1" s="4" t="s">
        <v>3</v>
      </c>
      <c r="E1" s="4" t="s">
        <v>4</v>
      </c>
      <c r="F1" s="4" t="s">
        <v>5</v>
      </c>
      <c r="G1" s="4" t="s">
        <v>6</v>
      </c>
      <c r="H1" s="4" t="s">
        <v>7</v>
      </c>
      <c r="I1" s="5" t="s">
        <v>8</v>
      </c>
      <c r="J1" s="6" t="s">
        <v>9</v>
      </c>
      <c r="K1" s="7" t="s">
        <v>10</v>
      </c>
    </row>
    <row r="2" spans="1:11" x14ac:dyDescent="0.25">
      <c r="A2" s="1">
        <v>47</v>
      </c>
      <c r="B2" s="2" t="s">
        <v>11</v>
      </c>
      <c r="C2" s="1">
        <v>18.420000000000002</v>
      </c>
      <c r="D2" s="1">
        <v>10</v>
      </c>
      <c r="E2" s="1" t="s">
        <v>12</v>
      </c>
      <c r="F2" s="1" t="s">
        <v>12</v>
      </c>
      <c r="G2" s="1">
        <v>1</v>
      </c>
      <c r="H2" s="1"/>
      <c r="I2" s="8"/>
      <c r="J2" s="9">
        <f>D2*I2</f>
        <v>0</v>
      </c>
      <c r="K2" s="1">
        <v>92110000</v>
      </c>
    </row>
    <row r="3" spans="1:11" x14ac:dyDescent="0.25">
      <c r="A3" s="1">
        <v>970</v>
      </c>
      <c r="B3" s="2" t="s">
        <v>13</v>
      </c>
      <c r="C3" s="1">
        <v>8.27</v>
      </c>
      <c r="D3" s="1">
        <v>24</v>
      </c>
      <c r="E3" s="1" t="s">
        <v>12</v>
      </c>
      <c r="F3" s="1" t="s">
        <v>12</v>
      </c>
      <c r="G3" s="1">
        <v>1</v>
      </c>
      <c r="H3" s="1"/>
      <c r="I3" s="8"/>
      <c r="J3" s="9">
        <f t="shared" ref="J3:J66" si="0">D3*I3</f>
        <v>0</v>
      </c>
      <c r="K3" s="1">
        <v>44610000</v>
      </c>
    </row>
    <row r="4" spans="1:11" x14ac:dyDescent="0.25">
      <c r="A4" s="1">
        <v>971</v>
      </c>
      <c r="B4" s="2" t="s">
        <v>14</v>
      </c>
      <c r="C4" s="1">
        <v>5.99</v>
      </c>
      <c r="D4" s="1">
        <v>28</v>
      </c>
      <c r="E4" s="1" t="s">
        <v>12</v>
      </c>
      <c r="F4" s="1" t="s">
        <v>12</v>
      </c>
      <c r="G4" s="1">
        <v>1</v>
      </c>
      <c r="H4" s="1"/>
      <c r="I4" s="8"/>
      <c r="J4" s="9">
        <f t="shared" si="0"/>
        <v>0</v>
      </c>
      <c r="K4" s="1">
        <v>44610000</v>
      </c>
    </row>
    <row r="5" spans="1:11" x14ac:dyDescent="0.25">
      <c r="A5" s="1">
        <v>1125</v>
      </c>
      <c r="B5" s="2" t="s">
        <v>15</v>
      </c>
      <c r="C5" s="1">
        <v>1.1200000000000001</v>
      </c>
      <c r="D5" s="1">
        <v>123</v>
      </c>
      <c r="E5" s="1" t="s">
        <v>12</v>
      </c>
      <c r="F5" s="1" t="s">
        <v>12</v>
      </c>
      <c r="G5" s="1">
        <v>1</v>
      </c>
      <c r="H5" s="1"/>
      <c r="I5" s="8"/>
      <c r="J5" s="9">
        <f t="shared" si="0"/>
        <v>0</v>
      </c>
      <c r="K5" s="1">
        <v>38330000</v>
      </c>
    </row>
    <row r="6" spans="1:11" ht="30" x14ac:dyDescent="0.25">
      <c r="A6" s="1">
        <v>1735</v>
      </c>
      <c r="B6" s="2" t="s">
        <v>16</v>
      </c>
      <c r="C6" s="1">
        <v>6.78</v>
      </c>
      <c r="D6" s="1">
        <v>13</v>
      </c>
      <c r="E6" s="1" t="s">
        <v>12</v>
      </c>
      <c r="F6" s="1" t="s">
        <v>12</v>
      </c>
      <c r="G6" s="1">
        <v>1</v>
      </c>
      <c r="H6" s="1"/>
      <c r="I6" s="8"/>
      <c r="J6" s="9">
        <f t="shared" si="0"/>
        <v>0</v>
      </c>
      <c r="K6" s="1">
        <v>44510000</v>
      </c>
    </row>
    <row r="7" spans="1:11" x14ac:dyDescent="0.25">
      <c r="A7" s="1">
        <v>1737</v>
      </c>
      <c r="B7" s="2" t="s">
        <v>17</v>
      </c>
      <c r="C7" s="1">
        <v>12.24</v>
      </c>
      <c r="D7" s="1">
        <v>8</v>
      </c>
      <c r="E7" s="1" t="s">
        <v>12</v>
      </c>
      <c r="F7" s="1" t="s">
        <v>12</v>
      </c>
      <c r="G7" s="1">
        <v>1</v>
      </c>
      <c r="H7" s="1"/>
      <c r="I7" s="8"/>
      <c r="J7" s="9">
        <f t="shared" si="0"/>
        <v>0</v>
      </c>
      <c r="K7" s="1">
        <v>44510000</v>
      </c>
    </row>
    <row r="8" spans="1:11" ht="45" x14ac:dyDescent="0.25">
      <c r="A8" s="1">
        <v>1740</v>
      </c>
      <c r="B8" s="2" t="s">
        <v>18</v>
      </c>
      <c r="C8" s="1">
        <v>0.56000000000000005</v>
      </c>
      <c r="D8" s="1">
        <v>938</v>
      </c>
      <c r="E8" s="1" t="s">
        <v>19</v>
      </c>
      <c r="F8" s="1" t="s">
        <v>20</v>
      </c>
      <c r="G8" s="1">
        <v>50</v>
      </c>
      <c r="H8" s="1"/>
      <c r="I8" s="8"/>
      <c r="J8" s="9">
        <f t="shared" si="0"/>
        <v>0</v>
      </c>
      <c r="K8" s="1">
        <v>44160000</v>
      </c>
    </row>
    <row r="9" spans="1:11" ht="30" x14ac:dyDescent="0.25">
      <c r="A9" s="1">
        <v>1794</v>
      </c>
      <c r="B9" s="2" t="s">
        <v>21</v>
      </c>
      <c r="C9" s="1">
        <v>0.68</v>
      </c>
      <c r="D9" s="1">
        <v>9</v>
      </c>
      <c r="E9" s="1" t="s">
        <v>12</v>
      </c>
      <c r="F9" s="1" t="s">
        <v>12</v>
      </c>
      <c r="G9" s="1">
        <v>1</v>
      </c>
      <c r="H9" s="1"/>
      <c r="I9" s="8"/>
      <c r="J9" s="9">
        <f t="shared" si="0"/>
        <v>0</v>
      </c>
      <c r="K9" s="1">
        <v>44530000</v>
      </c>
    </row>
    <row r="10" spans="1:11" ht="30" x14ac:dyDescent="0.25">
      <c r="A10" s="1">
        <v>1814</v>
      </c>
      <c r="B10" s="2" t="s">
        <v>22</v>
      </c>
      <c r="C10" s="1">
        <v>4.99</v>
      </c>
      <c r="D10" s="1">
        <v>25</v>
      </c>
      <c r="E10" s="1" t="s">
        <v>12</v>
      </c>
      <c r="F10" s="1" t="s">
        <v>12</v>
      </c>
      <c r="G10" s="1">
        <v>1</v>
      </c>
      <c r="H10" s="1"/>
      <c r="I10" s="8"/>
      <c r="J10" s="9">
        <f t="shared" si="0"/>
        <v>0</v>
      </c>
      <c r="K10" s="1">
        <v>44510000</v>
      </c>
    </row>
    <row r="11" spans="1:11" x14ac:dyDescent="0.25">
      <c r="A11" s="1">
        <v>2005</v>
      </c>
      <c r="B11" s="2" t="s">
        <v>23</v>
      </c>
      <c r="C11" s="1">
        <v>6.49</v>
      </c>
      <c r="D11" s="1">
        <v>10</v>
      </c>
      <c r="E11" s="1" t="s">
        <v>12</v>
      </c>
      <c r="F11" s="1" t="s">
        <v>12</v>
      </c>
      <c r="G11" s="1">
        <v>1</v>
      </c>
      <c r="H11" s="1"/>
      <c r="I11" s="8"/>
      <c r="J11" s="9">
        <f t="shared" si="0"/>
        <v>0</v>
      </c>
      <c r="K11" s="1">
        <v>42660000</v>
      </c>
    </row>
    <row r="12" spans="1:11" ht="30" x14ac:dyDescent="0.25">
      <c r="A12" s="1">
        <v>2086</v>
      </c>
      <c r="B12" s="2" t="s">
        <v>24</v>
      </c>
      <c r="C12" s="1">
        <v>3.09</v>
      </c>
      <c r="D12" s="1">
        <v>58</v>
      </c>
      <c r="E12" s="1" t="s">
        <v>25</v>
      </c>
      <c r="F12" s="1" t="s">
        <v>26</v>
      </c>
      <c r="G12" s="1">
        <v>4</v>
      </c>
      <c r="H12" s="1"/>
      <c r="I12" s="8"/>
      <c r="J12" s="9">
        <f t="shared" si="0"/>
        <v>0</v>
      </c>
      <c r="K12" s="1">
        <v>44170000</v>
      </c>
    </row>
    <row r="13" spans="1:11" ht="30" x14ac:dyDescent="0.25">
      <c r="A13" s="1">
        <v>2088</v>
      </c>
      <c r="B13" s="2" t="s">
        <v>27</v>
      </c>
      <c r="C13" s="1">
        <v>2.78</v>
      </c>
      <c r="D13" s="1">
        <v>38</v>
      </c>
      <c r="E13" s="1" t="s">
        <v>25</v>
      </c>
      <c r="F13" s="1" t="s">
        <v>19</v>
      </c>
      <c r="G13" s="1">
        <v>75</v>
      </c>
      <c r="H13" s="1"/>
      <c r="I13" s="8"/>
      <c r="J13" s="9">
        <f t="shared" si="0"/>
        <v>0</v>
      </c>
      <c r="K13" s="1">
        <v>44170000</v>
      </c>
    </row>
    <row r="14" spans="1:11" ht="30" x14ac:dyDescent="0.25">
      <c r="A14" s="1">
        <v>2089</v>
      </c>
      <c r="B14" s="2" t="s">
        <v>28</v>
      </c>
      <c r="C14" s="1">
        <v>2.93</v>
      </c>
      <c r="D14" s="1">
        <v>1021</v>
      </c>
      <c r="E14" s="1" t="s">
        <v>25</v>
      </c>
      <c r="F14" s="1" t="s">
        <v>19</v>
      </c>
      <c r="G14" s="1">
        <v>95</v>
      </c>
      <c r="H14" s="1"/>
      <c r="I14" s="8"/>
      <c r="J14" s="9">
        <f t="shared" si="0"/>
        <v>0</v>
      </c>
      <c r="K14" s="1">
        <v>44170000</v>
      </c>
    </row>
    <row r="15" spans="1:11" ht="30" x14ac:dyDescent="0.25">
      <c r="A15" s="1">
        <v>2091</v>
      </c>
      <c r="B15" s="2" t="s">
        <v>29</v>
      </c>
      <c r="C15" s="1">
        <v>3.28</v>
      </c>
      <c r="D15" s="1">
        <v>198</v>
      </c>
      <c r="E15" s="1" t="s">
        <v>25</v>
      </c>
      <c r="F15" s="1" t="s">
        <v>19</v>
      </c>
      <c r="G15" s="1">
        <v>2082</v>
      </c>
      <c r="H15" s="1"/>
      <c r="I15" s="8"/>
      <c r="J15" s="9">
        <f t="shared" si="0"/>
        <v>0</v>
      </c>
      <c r="K15" s="1">
        <v>44170000</v>
      </c>
    </row>
    <row r="16" spans="1:11" x14ac:dyDescent="0.25">
      <c r="A16" s="1">
        <v>5201</v>
      </c>
      <c r="B16" s="2" t="s">
        <v>30</v>
      </c>
      <c r="C16" s="1">
        <v>1.05</v>
      </c>
      <c r="D16" s="1">
        <v>75</v>
      </c>
      <c r="E16" s="1" t="s">
        <v>12</v>
      </c>
      <c r="F16" s="1" t="s">
        <v>12</v>
      </c>
      <c r="G16" s="1">
        <v>1</v>
      </c>
      <c r="H16" s="1"/>
      <c r="I16" s="8"/>
      <c r="J16" s="9">
        <f t="shared" si="0"/>
        <v>0</v>
      </c>
      <c r="K16" s="1">
        <v>44610000</v>
      </c>
    </row>
    <row r="17" spans="1:11" ht="30" x14ac:dyDescent="0.25">
      <c r="A17" s="1">
        <v>5202</v>
      </c>
      <c r="B17" s="2" t="s">
        <v>31</v>
      </c>
      <c r="C17" s="1">
        <v>5.1100000000000003</v>
      </c>
      <c r="D17" s="1">
        <v>4</v>
      </c>
      <c r="E17" s="1" t="s">
        <v>12</v>
      </c>
      <c r="F17" s="1" t="s">
        <v>12</v>
      </c>
      <c r="G17" s="1">
        <v>1</v>
      </c>
      <c r="H17" s="1"/>
      <c r="I17" s="8"/>
      <c r="J17" s="9">
        <f t="shared" si="0"/>
        <v>0</v>
      </c>
      <c r="K17" s="1">
        <v>44610000</v>
      </c>
    </row>
    <row r="18" spans="1:11" x14ac:dyDescent="0.25">
      <c r="A18" s="1">
        <v>5213</v>
      </c>
      <c r="B18" s="2" t="s">
        <v>32</v>
      </c>
      <c r="C18" s="1">
        <v>0.02</v>
      </c>
      <c r="D18" s="1">
        <v>463</v>
      </c>
      <c r="E18" s="1" t="s">
        <v>19</v>
      </c>
      <c r="F18" s="1" t="s">
        <v>20</v>
      </c>
      <c r="G18" s="1">
        <v>100</v>
      </c>
      <c r="H18" s="1"/>
      <c r="I18" s="8"/>
      <c r="J18" s="9">
        <f t="shared" si="0"/>
        <v>0</v>
      </c>
      <c r="K18" s="1">
        <v>44190000</v>
      </c>
    </row>
    <row r="19" spans="1:11" ht="30" x14ac:dyDescent="0.25">
      <c r="A19" s="1">
        <v>5215</v>
      </c>
      <c r="B19" s="2" t="s">
        <v>33</v>
      </c>
      <c r="C19" s="1">
        <v>1.17</v>
      </c>
      <c r="D19" s="1">
        <v>71</v>
      </c>
      <c r="E19" s="1" t="s">
        <v>12</v>
      </c>
      <c r="F19" s="1" t="s">
        <v>12</v>
      </c>
      <c r="G19" s="1">
        <v>1</v>
      </c>
      <c r="H19" s="1"/>
      <c r="I19" s="8"/>
      <c r="J19" s="9">
        <f t="shared" si="0"/>
        <v>0</v>
      </c>
      <c r="K19" s="1">
        <v>44510000</v>
      </c>
    </row>
    <row r="20" spans="1:11" ht="30" x14ac:dyDescent="0.25">
      <c r="A20" s="1">
        <v>5586</v>
      </c>
      <c r="B20" s="2" t="s">
        <v>34</v>
      </c>
      <c r="C20" s="1">
        <v>3.36</v>
      </c>
      <c r="D20" s="1">
        <v>1</v>
      </c>
      <c r="E20" s="1" t="s">
        <v>12</v>
      </c>
      <c r="F20" s="1" t="s">
        <v>12</v>
      </c>
      <c r="G20" s="1">
        <v>1</v>
      </c>
      <c r="H20" s="1"/>
      <c r="I20" s="8"/>
      <c r="J20" s="9">
        <f t="shared" si="0"/>
        <v>0</v>
      </c>
      <c r="K20" s="1">
        <v>44190000</v>
      </c>
    </row>
    <row r="21" spans="1:11" ht="30" x14ac:dyDescent="0.25">
      <c r="A21" s="1">
        <v>5633</v>
      </c>
      <c r="B21" s="2" t="s">
        <v>35</v>
      </c>
      <c r="C21" s="1">
        <v>3.13</v>
      </c>
      <c r="D21" s="1">
        <v>4</v>
      </c>
      <c r="E21" s="1" t="s">
        <v>12</v>
      </c>
      <c r="F21" s="1" t="s">
        <v>12</v>
      </c>
      <c r="G21" s="1">
        <v>1</v>
      </c>
      <c r="H21" s="1"/>
      <c r="I21" s="8"/>
      <c r="J21" s="9">
        <f t="shared" si="0"/>
        <v>0</v>
      </c>
      <c r="K21" s="1">
        <v>44510000</v>
      </c>
    </row>
    <row r="22" spans="1:11" ht="30" x14ac:dyDescent="0.25">
      <c r="A22" s="1">
        <v>5667</v>
      </c>
      <c r="B22" s="2" t="s">
        <v>36</v>
      </c>
      <c r="C22" s="1">
        <v>13.6</v>
      </c>
      <c r="D22" s="1">
        <v>59</v>
      </c>
      <c r="E22" s="1" t="s">
        <v>12</v>
      </c>
      <c r="F22" s="1" t="s">
        <v>12</v>
      </c>
      <c r="G22" s="1">
        <v>1</v>
      </c>
      <c r="H22" s="1"/>
      <c r="I22" s="8"/>
      <c r="J22" s="9">
        <f t="shared" si="0"/>
        <v>0</v>
      </c>
      <c r="K22" s="1">
        <v>44610000</v>
      </c>
    </row>
    <row r="23" spans="1:11" x14ac:dyDescent="0.25">
      <c r="A23" s="1">
        <v>6585</v>
      </c>
      <c r="B23" s="2" t="s">
        <v>37</v>
      </c>
      <c r="C23" s="1">
        <v>0.83</v>
      </c>
      <c r="D23" s="1">
        <v>31</v>
      </c>
      <c r="E23" s="1" t="s">
        <v>25</v>
      </c>
      <c r="F23" s="1" t="s">
        <v>38</v>
      </c>
      <c r="G23" s="1">
        <v>25</v>
      </c>
      <c r="H23" s="1"/>
      <c r="I23" s="8"/>
      <c r="J23" s="9">
        <f t="shared" si="0"/>
        <v>0</v>
      </c>
      <c r="K23" s="1" t="s">
        <v>39</v>
      </c>
    </row>
    <row r="24" spans="1:11" x14ac:dyDescent="0.25">
      <c r="A24" s="1">
        <v>6655</v>
      </c>
      <c r="B24" s="2" t="s">
        <v>40</v>
      </c>
      <c r="C24" s="1">
        <v>0.6</v>
      </c>
      <c r="D24" s="1">
        <v>159</v>
      </c>
      <c r="E24" s="1" t="s">
        <v>19</v>
      </c>
      <c r="F24" s="1" t="s">
        <v>19</v>
      </c>
      <c r="G24" s="1">
        <v>1</v>
      </c>
      <c r="H24" s="1"/>
      <c r="I24" s="8"/>
      <c r="J24" s="9">
        <f t="shared" si="0"/>
        <v>0</v>
      </c>
      <c r="K24" s="1">
        <v>39540000</v>
      </c>
    </row>
    <row r="25" spans="1:11" ht="30" x14ac:dyDescent="0.25">
      <c r="A25" s="1">
        <v>8134</v>
      </c>
      <c r="B25" s="2" t="s">
        <v>41</v>
      </c>
      <c r="C25" s="1">
        <v>2.4500000000000002</v>
      </c>
      <c r="D25" s="1">
        <v>3</v>
      </c>
      <c r="E25" s="1" t="s">
        <v>12</v>
      </c>
      <c r="F25" s="1" t="s">
        <v>12</v>
      </c>
      <c r="G25" s="1">
        <v>1</v>
      </c>
      <c r="H25" s="1"/>
      <c r="I25" s="8"/>
      <c r="J25" s="9">
        <f t="shared" si="0"/>
        <v>0</v>
      </c>
      <c r="K25" s="1">
        <v>44510000</v>
      </c>
    </row>
    <row r="26" spans="1:11" ht="30" x14ac:dyDescent="0.25">
      <c r="A26" s="1">
        <v>8855</v>
      </c>
      <c r="B26" s="2" t="s">
        <v>42</v>
      </c>
      <c r="C26" s="1">
        <v>20.9</v>
      </c>
      <c r="D26" s="1">
        <v>25</v>
      </c>
      <c r="E26" s="1" t="s">
        <v>12</v>
      </c>
      <c r="F26" s="1" t="s">
        <v>12</v>
      </c>
      <c r="G26" s="1">
        <v>1</v>
      </c>
      <c r="H26" s="1"/>
      <c r="I26" s="8"/>
      <c r="J26" s="9">
        <f t="shared" si="0"/>
        <v>0</v>
      </c>
      <c r="K26" s="1">
        <v>42660000</v>
      </c>
    </row>
    <row r="27" spans="1:11" ht="30" x14ac:dyDescent="0.25">
      <c r="A27" s="1">
        <v>8962</v>
      </c>
      <c r="B27" s="2" t="s">
        <v>43</v>
      </c>
      <c r="C27" s="1">
        <v>49.46</v>
      </c>
      <c r="D27" s="1">
        <v>26</v>
      </c>
      <c r="E27" s="1" t="s">
        <v>12</v>
      </c>
      <c r="F27" s="1" t="s">
        <v>12</v>
      </c>
      <c r="G27" s="1">
        <v>1</v>
      </c>
      <c r="H27" s="1"/>
      <c r="I27" s="8"/>
      <c r="J27" s="9">
        <f t="shared" si="0"/>
        <v>0</v>
      </c>
      <c r="K27" s="1">
        <v>44170000</v>
      </c>
    </row>
    <row r="28" spans="1:11" x14ac:dyDescent="0.25">
      <c r="A28" s="1">
        <v>9203</v>
      </c>
      <c r="B28" s="2" t="s">
        <v>44</v>
      </c>
      <c r="C28" s="1">
        <v>126.32</v>
      </c>
      <c r="D28" s="1">
        <v>44</v>
      </c>
      <c r="E28" s="1" t="s">
        <v>12</v>
      </c>
      <c r="F28" s="1" t="s">
        <v>12</v>
      </c>
      <c r="G28" s="1">
        <v>1</v>
      </c>
      <c r="H28" s="1"/>
      <c r="I28" s="8"/>
      <c r="J28" s="9">
        <f t="shared" si="0"/>
        <v>0</v>
      </c>
      <c r="K28" s="1">
        <v>44170000</v>
      </c>
    </row>
    <row r="29" spans="1:11" ht="30" x14ac:dyDescent="0.25">
      <c r="A29" s="1">
        <v>9677</v>
      </c>
      <c r="B29" s="2" t="s">
        <v>45</v>
      </c>
      <c r="C29" s="1">
        <v>4.08</v>
      </c>
      <c r="D29" s="1">
        <v>91</v>
      </c>
      <c r="E29" s="1" t="s">
        <v>25</v>
      </c>
      <c r="F29" s="1" t="s">
        <v>19</v>
      </c>
      <c r="G29" s="1">
        <v>23</v>
      </c>
      <c r="H29" s="1"/>
      <c r="I29" s="8"/>
      <c r="J29" s="9">
        <f t="shared" si="0"/>
        <v>0</v>
      </c>
      <c r="K29" s="1">
        <v>44170000</v>
      </c>
    </row>
    <row r="30" spans="1:11" x14ac:dyDescent="0.25">
      <c r="A30" s="1">
        <v>9958</v>
      </c>
      <c r="B30" s="2" t="s">
        <v>46</v>
      </c>
      <c r="C30" s="1">
        <v>28.94</v>
      </c>
      <c r="D30" s="1">
        <v>10</v>
      </c>
      <c r="E30" s="1" t="s">
        <v>25</v>
      </c>
      <c r="F30" s="1" t="s">
        <v>25</v>
      </c>
      <c r="G30" s="1">
        <v>1</v>
      </c>
      <c r="H30" s="1"/>
      <c r="I30" s="8"/>
      <c r="J30" s="9">
        <f t="shared" si="0"/>
        <v>0</v>
      </c>
      <c r="K30" s="1">
        <v>35120000</v>
      </c>
    </row>
    <row r="31" spans="1:11" ht="45" x14ac:dyDescent="0.25">
      <c r="A31" s="1">
        <v>10833</v>
      </c>
      <c r="B31" s="2" t="s">
        <v>47</v>
      </c>
      <c r="C31" s="1">
        <v>1.08</v>
      </c>
      <c r="D31" s="1">
        <v>129</v>
      </c>
      <c r="E31" s="1" t="s">
        <v>20</v>
      </c>
      <c r="F31" s="1" t="s">
        <v>20</v>
      </c>
      <c r="G31" s="1">
        <v>1</v>
      </c>
      <c r="H31" s="1"/>
      <c r="I31" s="8"/>
      <c r="J31" s="9">
        <f t="shared" si="0"/>
        <v>0</v>
      </c>
      <c r="K31" s="1">
        <v>42920000</v>
      </c>
    </row>
    <row r="32" spans="1:11" ht="45" x14ac:dyDescent="0.25">
      <c r="A32" s="1">
        <v>10834</v>
      </c>
      <c r="B32" s="2" t="s">
        <v>48</v>
      </c>
      <c r="C32" s="1">
        <v>1.76</v>
      </c>
      <c r="D32" s="1">
        <v>735</v>
      </c>
      <c r="E32" s="1" t="s">
        <v>20</v>
      </c>
      <c r="F32" s="1" t="s">
        <v>20</v>
      </c>
      <c r="G32" s="1">
        <v>1</v>
      </c>
      <c r="H32" s="1"/>
      <c r="I32" s="8"/>
      <c r="J32" s="9">
        <f t="shared" si="0"/>
        <v>0</v>
      </c>
      <c r="K32" s="1">
        <v>42920000</v>
      </c>
    </row>
    <row r="33" spans="1:11" x14ac:dyDescent="0.25">
      <c r="A33" s="1">
        <v>12280</v>
      </c>
      <c r="B33" s="2" t="s">
        <v>49</v>
      </c>
      <c r="C33" s="1">
        <v>47.98</v>
      </c>
      <c r="D33" s="1">
        <v>1</v>
      </c>
      <c r="E33" s="1" t="s">
        <v>12</v>
      </c>
      <c r="F33" s="1" t="s">
        <v>12</v>
      </c>
      <c r="G33" s="1">
        <v>1</v>
      </c>
      <c r="H33" s="1"/>
      <c r="I33" s="8"/>
      <c r="J33" s="9">
        <f t="shared" si="0"/>
        <v>0</v>
      </c>
      <c r="K33" s="1">
        <v>44510000</v>
      </c>
    </row>
    <row r="34" spans="1:11" ht="30" x14ac:dyDescent="0.25">
      <c r="A34" s="1">
        <v>12433</v>
      </c>
      <c r="B34" s="2" t="s">
        <v>50</v>
      </c>
      <c r="C34" s="1">
        <v>23.94</v>
      </c>
      <c r="D34" s="1">
        <v>49</v>
      </c>
      <c r="E34" s="1" t="s">
        <v>12</v>
      </c>
      <c r="F34" s="1" t="s">
        <v>12</v>
      </c>
      <c r="G34" s="1">
        <v>1</v>
      </c>
      <c r="H34" s="1"/>
      <c r="I34" s="8"/>
      <c r="J34" s="9">
        <f t="shared" si="0"/>
        <v>0</v>
      </c>
      <c r="K34" s="1">
        <v>39290000</v>
      </c>
    </row>
    <row r="35" spans="1:11" ht="30" x14ac:dyDescent="0.25">
      <c r="A35" s="1">
        <v>12970</v>
      </c>
      <c r="B35" s="2" t="s">
        <v>51</v>
      </c>
      <c r="C35" s="1">
        <v>0.36</v>
      </c>
      <c r="D35" s="1">
        <v>66</v>
      </c>
      <c r="E35" s="1" t="s">
        <v>12</v>
      </c>
      <c r="F35" s="1" t="s">
        <v>12</v>
      </c>
      <c r="G35" s="1">
        <v>1</v>
      </c>
      <c r="H35" s="1"/>
      <c r="I35" s="8"/>
      <c r="J35" s="9">
        <f t="shared" si="0"/>
        <v>0</v>
      </c>
      <c r="K35" s="1">
        <v>44440000</v>
      </c>
    </row>
    <row r="36" spans="1:11" x14ac:dyDescent="0.25">
      <c r="A36" s="1">
        <v>14339</v>
      </c>
      <c r="B36" s="2" t="s">
        <v>52</v>
      </c>
      <c r="C36" s="1">
        <v>2.86</v>
      </c>
      <c r="D36" s="1">
        <v>139</v>
      </c>
      <c r="E36" s="15" t="s">
        <v>12</v>
      </c>
      <c r="F36" s="1" t="s">
        <v>12</v>
      </c>
      <c r="G36" s="1">
        <v>1</v>
      </c>
      <c r="H36" s="1"/>
      <c r="I36" s="8"/>
      <c r="J36" s="9">
        <f t="shared" si="0"/>
        <v>0</v>
      </c>
      <c r="K36" s="1">
        <v>39710000</v>
      </c>
    </row>
    <row r="37" spans="1:11" ht="30" x14ac:dyDescent="0.25">
      <c r="A37" s="1">
        <v>15563</v>
      </c>
      <c r="B37" s="2" t="s">
        <v>53</v>
      </c>
      <c r="C37" s="1">
        <v>14.96</v>
      </c>
      <c r="D37" s="1">
        <v>80</v>
      </c>
      <c r="E37" s="1" t="s">
        <v>12</v>
      </c>
      <c r="F37" s="1" t="s">
        <v>54</v>
      </c>
      <c r="G37" s="1">
        <v>8</v>
      </c>
      <c r="H37" s="1"/>
      <c r="I37" s="8"/>
      <c r="J37" s="9">
        <f t="shared" si="0"/>
        <v>0</v>
      </c>
      <c r="K37" s="1">
        <v>42910000</v>
      </c>
    </row>
    <row r="38" spans="1:11" ht="30" x14ac:dyDescent="0.25">
      <c r="A38" s="1">
        <v>108570</v>
      </c>
      <c r="B38" s="2" t="s">
        <v>55</v>
      </c>
      <c r="C38" s="1">
        <v>90.3</v>
      </c>
      <c r="D38" s="1">
        <v>5</v>
      </c>
      <c r="E38" s="1" t="s">
        <v>12</v>
      </c>
      <c r="F38" s="1" t="s">
        <v>12</v>
      </c>
      <c r="G38" s="1">
        <v>1</v>
      </c>
      <c r="H38" s="1"/>
      <c r="I38" s="8"/>
      <c r="J38" s="9">
        <f t="shared" si="0"/>
        <v>0</v>
      </c>
      <c r="K38" s="1">
        <v>44510000</v>
      </c>
    </row>
    <row r="39" spans="1:11" x14ac:dyDescent="0.25">
      <c r="A39" s="1">
        <v>110227</v>
      </c>
      <c r="B39" s="2" t="s">
        <v>56</v>
      </c>
      <c r="C39" s="1">
        <v>8.5</v>
      </c>
      <c r="D39" s="1">
        <v>9</v>
      </c>
      <c r="E39" s="1" t="s">
        <v>12</v>
      </c>
      <c r="F39" s="1" t="s">
        <v>12</v>
      </c>
      <c r="G39" s="1">
        <v>1</v>
      </c>
      <c r="H39" s="1"/>
      <c r="I39" s="8"/>
      <c r="J39" s="9">
        <f t="shared" si="0"/>
        <v>0</v>
      </c>
      <c r="K39" s="1">
        <v>44440000</v>
      </c>
    </row>
    <row r="40" spans="1:11" x14ac:dyDescent="0.25">
      <c r="A40" s="1">
        <v>110228</v>
      </c>
      <c r="B40" s="2" t="s">
        <v>57</v>
      </c>
      <c r="C40" s="1">
        <v>5.4</v>
      </c>
      <c r="D40" s="1">
        <v>5</v>
      </c>
      <c r="E40" s="1" t="s">
        <v>12</v>
      </c>
      <c r="F40" s="1" t="s">
        <v>12</v>
      </c>
      <c r="G40" s="1">
        <v>1</v>
      </c>
      <c r="H40" s="1"/>
      <c r="I40" s="8"/>
      <c r="J40" s="9">
        <f t="shared" si="0"/>
        <v>0</v>
      </c>
      <c r="K40" s="1">
        <v>44440000</v>
      </c>
    </row>
    <row r="41" spans="1:11" x14ac:dyDescent="0.25">
      <c r="A41" s="1">
        <v>110359</v>
      </c>
      <c r="B41" s="2" t="s">
        <v>58</v>
      </c>
      <c r="C41" s="1">
        <v>13.08</v>
      </c>
      <c r="D41" s="1">
        <v>3</v>
      </c>
      <c r="E41" s="1" t="s">
        <v>12</v>
      </c>
      <c r="F41" s="1" t="s">
        <v>12</v>
      </c>
      <c r="G41" s="1">
        <v>1</v>
      </c>
      <c r="H41" s="1"/>
      <c r="I41" s="8"/>
      <c r="J41" s="9">
        <f t="shared" si="0"/>
        <v>0</v>
      </c>
      <c r="K41" s="1">
        <v>44510000</v>
      </c>
    </row>
    <row r="42" spans="1:11" x14ac:dyDescent="0.25">
      <c r="A42" s="1">
        <v>110364</v>
      </c>
      <c r="B42" s="2" t="s">
        <v>59</v>
      </c>
      <c r="C42" s="1">
        <v>89.14</v>
      </c>
      <c r="D42" s="1">
        <v>8</v>
      </c>
      <c r="E42" s="1" t="s">
        <v>12</v>
      </c>
      <c r="F42" s="1" t="s">
        <v>12</v>
      </c>
      <c r="G42" s="1">
        <v>1</v>
      </c>
      <c r="H42" s="1"/>
      <c r="I42" s="8"/>
      <c r="J42" s="9">
        <f t="shared" si="0"/>
        <v>0</v>
      </c>
      <c r="K42" s="1">
        <v>44310000</v>
      </c>
    </row>
    <row r="43" spans="1:11" x14ac:dyDescent="0.25">
      <c r="A43" s="1">
        <v>110400</v>
      </c>
      <c r="B43" s="2" t="s">
        <v>60</v>
      </c>
      <c r="C43" s="1">
        <v>209.99</v>
      </c>
      <c r="D43" s="1">
        <v>1</v>
      </c>
      <c r="E43" s="1" t="s">
        <v>12</v>
      </c>
      <c r="F43" s="1" t="s">
        <v>12</v>
      </c>
      <c r="G43" s="1">
        <v>1</v>
      </c>
      <c r="H43" s="1"/>
      <c r="I43" s="8"/>
      <c r="J43" s="9">
        <f t="shared" si="0"/>
        <v>0</v>
      </c>
      <c r="K43" s="1">
        <v>44510000</v>
      </c>
    </row>
    <row r="44" spans="1:11" x14ac:dyDescent="0.25">
      <c r="A44" s="1">
        <v>110450</v>
      </c>
      <c r="B44" s="2" t="s">
        <v>61</v>
      </c>
      <c r="C44" s="1">
        <v>16.09</v>
      </c>
      <c r="D44" s="1">
        <v>9</v>
      </c>
      <c r="E44" s="1" t="s">
        <v>12</v>
      </c>
      <c r="F44" s="1" t="s">
        <v>12</v>
      </c>
      <c r="G44" s="1">
        <v>1</v>
      </c>
      <c r="H44" s="1"/>
      <c r="I44" s="8"/>
      <c r="J44" s="9">
        <f t="shared" si="0"/>
        <v>0</v>
      </c>
      <c r="K44" s="1">
        <v>44510000</v>
      </c>
    </row>
    <row r="45" spans="1:11" x14ac:dyDescent="0.25">
      <c r="A45" s="1">
        <v>110454</v>
      </c>
      <c r="B45" s="2" t="s">
        <v>62</v>
      </c>
      <c r="C45" s="1">
        <v>13.64</v>
      </c>
      <c r="D45" s="1">
        <v>1</v>
      </c>
      <c r="E45" s="1" t="s">
        <v>12</v>
      </c>
      <c r="F45" s="1" t="s">
        <v>12</v>
      </c>
      <c r="G45" s="1">
        <v>1</v>
      </c>
      <c r="H45" s="1"/>
      <c r="I45" s="8"/>
      <c r="J45" s="9">
        <f t="shared" si="0"/>
        <v>0</v>
      </c>
      <c r="K45" s="1">
        <v>44510000</v>
      </c>
    </row>
    <row r="46" spans="1:11" x14ac:dyDescent="0.25">
      <c r="A46" s="1">
        <v>111369</v>
      </c>
      <c r="B46" s="2" t="s">
        <v>63</v>
      </c>
      <c r="C46" s="1">
        <v>0.11</v>
      </c>
      <c r="D46" s="1">
        <v>31</v>
      </c>
      <c r="E46" s="1" t="s">
        <v>12</v>
      </c>
      <c r="F46" s="1" t="s">
        <v>12</v>
      </c>
      <c r="G46" s="1">
        <v>1</v>
      </c>
      <c r="H46" s="1"/>
      <c r="I46" s="8"/>
      <c r="J46" s="9">
        <f t="shared" si="0"/>
        <v>0</v>
      </c>
      <c r="K46" s="1">
        <v>44530000</v>
      </c>
    </row>
    <row r="47" spans="1:11" x14ac:dyDescent="0.25">
      <c r="A47" s="1">
        <v>111370</v>
      </c>
      <c r="B47" s="2" t="s">
        <v>64</v>
      </c>
      <c r="C47" s="1">
        <v>0.11</v>
      </c>
      <c r="D47" s="1">
        <v>31</v>
      </c>
      <c r="E47" s="1" t="s">
        <v>12</v>
      </c>
      <c r="F47" s="1" t="s">
        <v>12</v>
      </c>
      <c r="G47" s="1">
        <v>1</v>
      </c>
      <c r="H47" s="1"/>
      <c r="I47" s="8"/>
      <c r="J47" s="9">
        <f t="shared" si="0"/>
        <v>0</v>
      </c>
      <c r="K47" s="1">
        <v>44530000</v>
      </c>
    </row>
    <row r="48" spans="1:11" x14ac:dyDescent="0.25">
      <c r="A48" s="1">
        <v>112345</v>
      </c>
      <c r="B48" s="2" t="s">
        <v>65</v>
      </c>
      <c r="C48" s="1">
        <v>21.59</v>
      </c>
      <c r="D48" s="1">
        <v>5</v>
      </c>
      <c r="E48" s="1" t="s">
        <v>25</v>
      </c>
      <c r="F48" s="1" t="s">
        <v>26</v>
      </c>
      <c r="G48" s="1">
        <v>25</v>
      </c>
      <c r="H48" s="1"/>
      <c r="I48" s="8"/>
      <c r="J48" s="9">
        <f t="shared" si="0"/>
        <v>0</v>
      </c>
      <c r="K48" s="1">
        <v>44170000</v>
      </c>
    </row>
    <row r="49" spans="1:11" x14ac:dyDescent="0.25">
      <c r="A49" s="1">
        <v>112348</v>
      </c>
      <c r="B49" s="2" t="s">
        <v>66</v>
      </c>
      <c r="C49" s="1">
        <v>131.24</v>
      </c>
      <c r="D49" s="1">
        <v>3</v>
      </c>
      <c r="E49" s="1" t="s">
        <v>25</v>
      </c>
      <c r="F49" s="1" t="s">
        <v>25</v>
      </c>
      <c r="G49" s="1">
        <v>1</v>
      </c>
      <c r="H49" s="1"/>
      <c r="I49" s="8"/>
      <c r="J49" s="9">
        <f t="shared" si="0"/>
        <v>0</v>
      </c>
      <c r="K49" s="1">
        <v>44170000</v>
      </c>
    </row>
    <row r="50" spans="1:11" x14ac:dyDescent="0.25">
      <c r="A50" s="1">
        <v>112451</v>
      </c>
      <c r="B50" s="2" t="s">
        <v>67</v>
      </c>
      <c r="C50" s="1">
        <v>3.24</v>
      </c>
      <c r="D50" s="1">
        <v>21</v>
      </c>
      <c r="E50" s="1" t="s">
        <v>12</v>
      </c>
      <c r="F50" s="1" t="s">
        <v>12</v>
      </c>
      <c r="G50" s="1">
        <v>1</v>
      </c>
      <c r="H50" s="1"/>
      <c r="I50" s="8"/>
      <c r="J50" s="9">
        <f t="shared" si="0"/>
        <v>0</v>
      </c>
      <c r="K50" s="1">
        <v>44610000</v>
      </c>
    </row>
    <row r="51" spans="1:11" x14ac:dyDescent="0.25">
      <c r="A51" s="1">
        <v>112453</v>
      </c>
      <c r="B51" s="2" t="s">
        <v>68</v>
      </c>
      <c r="C51" s="1">
        <v>22.23</v>
      </c>
      <c r="D51" s="1">
        <v>1</v>
      </c>
      <c r="E51" s="1" t="s">
        <v>12</v>
      </c>
      <c r="F51" s="1" t="s">
        <v>12</v>
      </c>
      <c r="G51" s="1">
        <v>1</v>
      </c>
      <c r="H51" s="1"/>
      <c r="I51" s="8"/>
      <c r="J51" s="9">
        <f t="shared" si="0"/>
        <v>0</v>
      </c>
      <c r="K51" s="1">
        <v>44510000</v>
      </c>
    </row>
    <row r="52" spans="1:11" x14ac:dyDescent="0.25">
      <c r="A52" s="1">
        <v>112454</v>
      </c>
      <c r="B52" s="2" t="s">
        <v>69</v>
      </c>
      <c r="C52" s="1">
        <v>53.72</v>
      </c>
      <c r="D52" s="1">
        <v>6</v>
      </c>
      <c r="E52" s="1" t="s">
        <v>12</v>
      </c>
      <c r="F52" s="1" t="s">
        <v>12</v>
      </c>
      <c r="G52" s="1">
        <v>1</v>
      </c>
      <c r="H52" s="1"/>
      <c r="I52" s="8"/>
      <c r="J52" s="9">
        <f t="shared" si="0"/>
        <v>0</v>
      </c>
      <c r="K52" s="1">
        <v>44510000</v>
      </c>
    </row>
    <row r="53" spans="1:11" x14ac:dyDescent="0.25">
      <c r="A53" s="1">
        <v>112583</v>
      </c>
      <c r="B53" s="2" t="s">
        <v>70</v>
      </c>
      <c r="C53" s="1">
        <v>91.88</v>
      </c>
      <c r="D53" s="1">
        <v>21</v>
      </c>
      <c r="E53" s="1" t="s">
        <v>12</v>
      </c>
      <c r="F53" s="1" t="s">
        <v>12</v>
      </c>
      <c r="G53" s="1">
        <v>1</v>
      </c>
      <c r="H53" s="1"/>
      <c r="I53" s="8"/>
      <c r="J53" s="9">
        <f t="shared" si="0"/>
        <v>0</v>
      </c>
      <c r="K53" s="1">
        <v>44170000</v>
      </c>
    </row>
    <row r="54" spans="1:11" x14ac:dyDescent="0.25">
      <c r="A54" s="1">
        <v>112584</v>
      </c>
      <c r="B54" s="2" t="s">
        <v>71</v>
      </c>
      <c r="C54" s="1">
        <v>112.35</v>
      </c>
      <c r="D54" s="1">
        <v>13</v>
      </c>
      <c r="E54" s="1" t="s">
        <v>12</v>
      </c>
      <c r="F54" s="1" t="s">
        <v>12</v>
      </c>
      <c r="G54" s="1">
        <v>1</v>
      </c>
      <c r="H54" s="1"/>
      <c r="I54" s="8"/>
      <c r="J54" s="9">
        <f t="shared" si="0"/>
        <v>0</v>
      </c>
      <c r="K54" s="1">
        <v>44170000</v>
      </c>
    </row>
    <row r="55" spans="1:11" x14ac:dyDescent="0.25">
      <c r="A55" s="1">
        <v>112585</v>
      </c>
      <c r="B55" s="2" t="s">
        <v>72</v>
      </c>
      <c r="C55" s="1">
        <v>66.25</v>
      </c>
      <c r="D55" s="1">
        <v>1</v>
      </c>
      <c r="E55" s="1" t="s">
        <v>12</v>
      </c>
      <c r="F55" s="1" t="s">
        <v>12</v>
      </c>
      <c r="G55" s="1">
        <v>1</v>
      </c>
      <c r="H55" s="1"/>
      <c r="I55" s="8"/>
      <c r="J55" s="9">
        <f t="shared" si="0"/>
        <v>0</v>
      </c>
      <c r="K55" s="1">
        <v>44170000</v>
      </c>
    </row>
    <row r="56" spans="1:11" ht="30" x14ac:dyDescent="0.25">
      <c r="A56" s="1">
        <v>113431</v>
      </c>
      <c r="B56" s="2" t="s">
        <v>73</v>
      </c>
      <c r="C56" s="1">
        <v>0.93</v>
      </c>
      <c r="D56" s="1">
        <v>10</v>
      </c>
      <c r="E56" s="1" t="s">
        <v>20</v>
      </c>
      <c r="F56" s="1" t="s">
        <v>20</v>
      </c>
      <c r="G56" s="1">
        <v>1</v>
      </c>
      <c r="H56" s="1"/>
      <c r="I56" s="8"/>
      <c r="J56" s="9">
        <f t="shared" si="0"/>
        <v>0</v>
      </c>
      <c r="K56" s="1">
        <v>44830000</v>
      </c>
    </row>
    <row r="57" spans="1:11" x14ac:dyDescent="0.25">
      <c r="A57" s="1">
        <v>200336</v>
      </c>
      <c r="B57" s="2" t="s">
        <v>74</v>
      </c>
      <c r="C57" s="1">
        <v>0.83</v>
      </c>
      <c r="D57" s="1">
        <v>239</v>
      </c>
      <c r="E57" s="1" t="s">
        <v>12</v>
      </c>
      <c r="F57" s="1" t="s">
        <v>12</v>
      </c>
      <c r="G57" s="1">
        <v>1</v>
      </c>
      <c r="H57" s="1"/>
      <c r="I57" s="8"/>
      <c r="J57" s="9">
        <f t="shared" si="0"/>
        <v>0</v>
      </c>
      <c r="K57" s="1">
        <v>39130000</v>
      </c>
    </row>
    <row r="58" spans="1:11" ht="30" x14ac:dyDescent="0.25">
      <c r="A58" s="1">
        <v>200338</v>
      </c>
      <c r="B58" s="2" t="s">
        <v>75</v>
      </c>
      <c r="C58" s="1">
        <v>1.25</v>
      </c>
      <c r="D58" s="1">
        <v>210</v>
      </c>
      <c r="E58" s="1" t="s">
        <v>12</v>
      </c>
      <c r="F58" s="1" t="s">
        <v>12</v>
      </c>
      <c r="G58" s="1">
        <v>1</v>
      </c>
      <c r="H58" s="1"/>
      <c r="I58" s="8"/>
      <c r="J58" s="9">
        <f t="shared" si="0"/>
        <v>0</v>
      </c>
      <c r="K58" s="1">
        <v>39130000</v>
      </c>
    </row>
    <row r="59" spans="1:11" ht="30" x14ac:dyDescent="0.25">
      <c r="A59" s="1">
        <v>201032</v>
      </c>
      <c r="B59" s="2" t="s">
        <v>76</v>
      </c>
      <c r="C59" s="1">
        <v>2.2000000000000002</v>
      </c>
      <c r="D59" s="1">
        <v>444</v>
      </c>
      <c r="E59" s="1" t="s">
        <v>12</v>
      </c>
      <c r="F59" s="1" t="s">
        <v>12</v>
      </c>
      <c r="G59" s="1">
        <v>1</v>
      </c>
      <c r="H59" s="1"/>
      <c r="I59" s="8"/>
      <c r="J59" s="9">
        <f t="shared" si="0"/>
        <v>0</v>
      </c>
      <c r="K59" s="1">
        <v>39560000</v>
      </c>
    </row>
    <row r="60" spans="1:11" x14ac:dyDescent="0.25">
      <c r="A60" s="1">
        <v>201502</v>
      </c>
      <c r="B60" s="2" t="s">
        <v>77</v>
      </c>
      <c r="C60" s="1">
        <v>2.89</v>
      </c>
      <c r="D60" s="1">
        <v>423</v>
      </c>
      <c r="E60" s="1" t="s">
        <v>12</v>
      </c>
      <c r="F60" s="1" t="s">
        <v>12</v>
      </c>
      <c r="G60" s="1">
        <v>1</v>
      </c>
      <c r="H60" s="1"/>
      <c r="I60" s="8"/>
      <c r="J60" s="9">
        <f t="shared" si="0"/>
        <v>0</v>
      </c>
      <c r="K60" s="1">
        <v>39560000</v>
      </c>
    </row>
    <row r="61" spans="1:11" ht="30" x14ac:dyDescent="0.25">
      <c r="A61" s="1">
        <v>201602</v>
      </c>
      <c r="B61" s="2" t="s">
        <v>78</v>
      </c>
      <c r="C61" s="1">
        <v>1.4</v>
      </c>
      <c r="D61" s="1">
        <v>1185</v>
      </c>
      <c r="E61" s="1" t="s">
        <v>12</v>
      </c>
      <c r="F61" s="1" t="s">
        <v>12</v>
      </c>
      <c r="G61" s="1">
        <v>1</v>
      </c>
      <c r="H61" s="1"/>
      <c r="I61" s="8"/>
      <c r="J61" s="9">
        <f t="shared" si="0"/>
        <v>0</v>
      </c>
      <c r="K61" s="1">
        <v>35120000</v>
      </c>
    </row>
    <row r="62" spans="1:11" x14ac:dyDescent="0.25">
      <c r="A62" s="1">
        <v>201603</v>
      </c>
      <c r="B62" s="2" t="s">
        <v>79</v>
      </c>
      <c r="C62" s="1">
        <v>1.71</v>
      </c>
      <c r="D62" s="1">
        <v>1841</v>
      </c>
      <c r="E62" s="1" t="s">
        <v>20</v>
      </c>
      <c r="F62" s="1" t="s">
        <v>20</v>
      </c>
      <c r="G62" s="1">
        <v>1</v>
      </c>
      <c r="H62" s="1"/>
      <c r="I62" s="8"/>
      <c r="J62" s="9">
        <f t="shared" si="0"/>
        <v>0</v>
      </c>
      <c r="K62" s="1">
        <v>35120000</v>
      </c>
    </row>
    <row r="63" spans="1:11" x14ac:dyDescent="0.25">
      <c r="A63" s="1">
        <v>206383</v>
      </c>
      <c r="B63" s="2" t="s">
        <v>80</v>
      </c>
      <c r="C63" s="1">
        <v>0.39</v>
      </c>
      <c r="D63" s="1">
        <v>1741</v>
      </c>
      <c r="E63" s="1" t="s">
        <v>12</v>
      </c>
      <c r="F63" s="1" t="s">
        <v>12</v>
      </c>
      <c r="G63" s="1">
        <v>1</v>
      </c>
      <c r="H63" s="1"/>
      <c r="I63" s="8"/>
      <c r="J63" s="9">
        <f t="shared" si="0"/>
        <v>0</v>
      </c>
      <c r="K63" s="1">
        <v>44610000</v>
      </c>
    </row>
    <row r="64" spans="1:11" x14ac:dyDescent="0.25">
      <c r="A64" s="1">
        <v>207092</v>
      </c>
      <c r="B64" s="2" t="s">
        <v>81</v>
      </c>
      <c r="C64" s="1">
        <v>0.09</v>
      </c>
      <c r="D64" s="1">
        <v>4779</v>
      </c>
      <c r="E64" s="1" t="s">
        <v>12</v>
      </c>
      <c r="F64" s="1" t="s">
        <v>12</v>
      </c>
      <c r="G64" s="1">
        <v>1</v>
      </c>
      <c r="H64" s="1"/>
      <c r="I64" s="8"/>
      <c r="J64" s="9">
        <f t="shared" si="0"/>
        <v>0</v>
      </c>
      <c r="K64" s="1">
        <v>42920000</v>
      </c>
    </row>
    <row r="65" spans="1:11" x14ac:dyDescent="0.25">
      <c r="A65" s="1">
        <v>208386</v>
      </c>
      <c r="B65" s="2" t="s">
        <v>82</v>
      </c>
      <c r="C65" s="1">
        <v>0.41</v>
      </c>
      <c r="D65" s="1">
        <v>750</v>
      </c>
      <c r="E65" s="1" t="s">
        <v>12</v>
      </c>
      <c r="F65" s="1" t="s">
        <v>83</v>
      </c>
      <c r="G65" s="1">
        <v>100</v>
      </c>
      <c r="H65" s="1"/>
      <c r="I65" s="8"/>
      <c r="J65" s="9">
        <f t="shared" si="0"/>
        <v>0</v>
      </c>
      <c r="K65" s="1">
        <v>44510000</v>
      </c>
    </row>
    <row r="66" spans="1:11" ht="60" x14ac:dyDescent="0.25">
      <c r="A66" s="1">
        <v>208812</v>
      </c>
      <c r="B66" s="2" t="s">
        <v>84</v>
      </c>
      <c r="C66" s="1">
        <v>184.98</v>
      </c>
      <c r="D66" s="1">
        <v>36</v>
      </c>
      <c r="E66" s="1" t="s">
        <v>12</v>
      </c>
      <c r="F66" s="1" t="s">
        <v>12</v>
      </c>
      <c r="G66" s="1">
        <v>1</v>
      </c>
      <c r="H66" s="1"/>
      <c r="I66" s="8"/>
      <c r="J66" s="9">
        <f t="shared" si="0"/>
        <v>0</v>
      </c>
      <c r="K66" s="1">
        <v>42920000</v>
      </c>
    </row>
    <row r="67" spans="1:11" ht="30" x14ac:dyDescent="0.25">
      <c r="A67" s="1">
        <v>209599</v>
      </c>
      <c r="B67" s="2" t="s">
        <v>85</v>
      </c>
      <c r="C67" s="1">
        <v>2.57</v>
      </c>
      <c r="D67" s="1">
        <v>144</v>
      </c>
      <c r="E67" s="1" t="s">
        <v>12</v>
      </c>
      <c r="F67" s="1" t="s">
        <v>12</v>
      </c>
      <c r="G67" s="1">
        <v>1</v>
      </c>
      <c r="H67" s="1"/>
      <c r="I67" s="8"/>
      <c r="J67" s="9">
        <f t="shared" ref="J67:J130" si="1">D67*I67</f>
        <v>0</v>
      </c>
      <c r="K67" s="1">
        <v>39130000</v>
      </c>
    </row>
    <row r="68" spans="1:11" ht="60" x14ac:dyDescent="0.25">
      <c r="A68" s="1">
        <v>210466</v>
      </c>
      <c r="B68" s="2" t="s">
        <v>86</v>
      </c>
      <c r="C68" s="1">
        <v>57.66</v>
      </c>
      <c r="D68" s="1">
        <v>1</v>
      </c>
      <c r="E68" s="1" t="s">
        <v>12</v>
      </c>
      <c r="F68" s="1" t="s">
        <v>12</v>
      </c>
      <c r="G68" s="1">
        <v>1</v>
      </c>
      <c r="H68" s="1"/>
      <c r="I68" s="8"/>
      <c r="J68" s="9">
        <f t="shared" si="1"/>
        <v>0</v>
      </c>
      <c r="K68" s="1">
        <v>44230000</v>
      </c>
    </row>
    <row r="69" spans="1:11" ht="30" x14ac:dyDescent="0.25">
      <c r="A69" s="1">
        <v>210898</v>
      </c>
      <c r="B69" s="2" t="s">
        <v>87</v>
      </c>
      <c r="C69" s="1">
        <v>1.05</v>
      </c>
      <c r="D69" s="1">
        <v>70</v>
      </c>
      <c r="E69" s="1" t="s">
        <v>12</v>
      </c>
      <c r="F69" s="1" t="s">
        <v>12</v>
      </c>
      <c r="G69" s="1">
        <v>1</v>
      </c>
      <c r="H69" s="1"/>
      <c r="I69" s="8"/>
      <c r="J69" s="9">
        <f t="shared" si="1"/>
        <v>0</v>
      </c>
      <c r="K69" s="1">
        <v>44610000</v>
      </c>
    </row>
    <row r="70" spans="1:11" x14ac:dyDescent="0.25">
      <c r="A70" s="1">
        <v>211128</v>
      </c>
      <c r="B70" s="2" t="s">
        <v>88</v>
      </c>
      <c r="C70" s="1">
        <v>4.18</v>
      </c>
      <c r="D70" s="1">
        <v>294</v>
      </c>
      <c r="E70" s="1" t="s">
        <v>12</v>
      </c>
      <c r="F70" s="1" t="s">
        <v>12</v>
      </c>
      <c r="G70" s="1">
        <v>1</v>
      </c>
      <c r="H70" s="1"/>
      <c r="I70" s="8"/>
      <c r="J70" s="9">
        <f t="shared" si="1"/>
        <v>0</v>
      </c>
      <c r="K70" s="1">
        <v>42920000</v>
      </c>
    </row>
    <row r="71" spans="1:11" x14ac:dyDescent="0.25">
      <c r="A71" s="1">
        <v>211503</v>
      </c>
      <c r="B71" s="2" t="s">
        <v>89</v>
      </c>
      <c r="C71" s="1">
        <v>0.22</v>
      </c>
      <c r="D71" s="1">
        <v>719</v>
      </c>
      <c r="E71" s="1" t="s">
        <v>19</v>
      </c>
      <c r="F71" s="1" t="s">
        <v>20</v>
      </c>
      <c r="G71" s="1">
        <v>50</v>
      </c>
      <c r="H71" s="1"/>
      <c r="I71" s="8"/>
      <c r="J71" s="9">
        <f t="shared" si="1"/>
        <v>0</v>
      </c>
      <c r="K71" s="1">
        <v>39540000</v>
      </c>
    </row>
    <row r="72" spans="1:11" x14ac:dyDescent="0.25">
      <c r="A72" s="1">
        <v>211757</v>
      </c>
      <c r="B72" s="2" t="s">
        <v>90</v>
      </c>
      <c r="C72" s="1">
        <v>199.5</v>
      </c>
      <c r="D72" s="1">
        <v>19</v>
      </c>
      <c r="E72" s="1" t="s">
        <v>12</v>
      </c>
      <c r="F72" s="1" t="s">
        <v>12</v>
      </c>
      <c r="G72" s="1">
        <v>1</v>
      </c>
      <c r="H72" s="1"/>
      <c r="I72" s="8"/>
      <c r="J72" s="9">
        <f t="shared" si="1"/>
        <v>0</v>
      </c>
      <c r="K72" s="1">
        <v>42650000</v>
      </c>
    </row>
    <row r="73" spans="1:11" ht="75" x14ac:dyDescent="0.25">
      <c r="A73" s="1">
        <v>212133</v>
      </c>
      <c r="B73" s="2" t="s">
        <v>91</v>
      </c>
      <c r="C73" s="1">
        <v>30</v>
      </c>
      <c r="D73" s="1">
        <v>133</v>
      </c>
      <c r="E73" s="1" t="s">
        <v>12</v>
      </c>
      <c r="F73" s="1" t="s">
        <v>12</v>
      </c>
      <c r="G73" s="1">
        <v>1</v>
      </c>
      <c r="H73" s="1"/>
      <c r="I73" s="8"/>
      <c r="J73" s="9">
        <f t="shared" si="1"/>
        <v>0</v>
      </c>
      <c r="K73" s="1">
        <v>42920000</v>
      </c>
    </row>
    <row r="74" spans="1:11" x14ac:dyDescent="0.25">
      <c r="A74" s="1">
        <v>214850</v>
      </c>
      <c r="B74" s="2" t="s">
        <v>92</v>
      </c>
      <c r="C74" s="1">
        <v>42.87</v>
      </c>
      <c r="D74" s="1">
        <v>49</v>
      </c>
      <c r="E74" s="1" t="s">
        <v>25</v>
      </c>
      <c r="F74" s="1" t="s">
        <v>20</v>
      </c>
      <c r="G74" s="1">
        <v>5</v>
      </c>
      <c r="H74" s="1"/>
      <c r="I74" s="8"/>
      <c r="J74" s="9">
        <f t="shared" si="1"/>
        <v>0</v>
      </c>
      <c r="K74" s="1">
        <v>44310000</v>
      </c>
    </row>
    <row r="75" spans="1:11" ht="30" x14ac:dyDescent="0.25">
      <c r="A75" s="1">
        <v>215084</v>
      </c>
      <c r="B75" s="2" t="s">
        <v>93</v>
      </c>
      <c r="C75" s="1">
        <v>129.32</v>
      </c>
      <c r="D75" s="1">
        <v>5</v>
      </c>
      <c r="E75" s="1" t="s">
        <v>12</v>
      </c>
      <c r="F75" s="1" t="s">
        <v>12</v>
      </c>
      <c r="G75" s="1">
        <v>1</v>
      </c>
      <c r="H75" s="1"/>
      <c r="I75" s="8"/>
      <c r="J75" s="9">
        <f t="shared" si="1"/>
        <v>0</v>
      </c>
      <c r="K75" s="1">
        <v>42650000</v>
      </c>
    </row>
    <row r="76" spans="1:11" ht="30" x14ac:dyDescent="0.25">
      <c r="A76" s="1">
        <v>215085</v>
      </c>
      <c r="B76" s="2" t="s">
        <v>94</v>
      </c>
      <c r="C76" s="1">
        <v>485.24</v>
      </c>
      <c r="D76" s="1">
        <v>4</v>
      </c>
      <c r="E76" s="1" t="s">
        <v>12</v>
      </c>
      <c r="F76" s="1" t="s">
        <v>12</v>
      </c>
      <c r="G76" s="1">
        <v>1</v>
      </c>
      <c r="H76" s="1"/>
      <c r="I76" s="8"/>
      <c r="J76" s="9">
        <f t="shared" si="1"/>
        <v>0</v>
      </c>
      <c r="K76" s="1">
        <v>42650000</v>
      </c>
    </row>
    <row r="77" spans="1:11" x14ac:dyDescent="0.25">
      <c r="A77" s="1">
        <v>215304</v>
      </c>
      <c r="B77" s="2" t="s">
        <v>95</v>
      </c>
      <c r="C77" s="1">
        <v>37.799999999999997</v>
      </c>
      <c r="D77" s="1">
        <v>26</v>
      </c>
      <c r="E77" s="1" t="s">
        <v>12</v>
      </c>
      <c r="F77" s="1" t="s">
        <v>12</v>
      </c>
      <c r="G77" s="1">
        <v>1</v>
      </c>
      <c r="H77" s="1"/>
      <c r="I77" s="8"/>
      <c r="J77" s="9">
        <f t="shared" si="1"/>
        <v>0</v>
      </c>
      <c r="K77" s="1">
        <v>44610000</v>
      </c>
    </row>
    <row r="78" spans="1:11" x14ac:dyDescent="0.25">
      <c r="A78" s="1">
        <v>216289</v>
      </c>
      <c r="B78" s="2" t="s">
        <v>96</v>
      </c>
      <c r="C78" s="1">
        <v>0.67</v>
      </c>
      <c r="D78" s="1">
        <v>814</v>
      </c>
      <c r="E78" s="1" t="s">
        <v>12</v>
      </c>
      <c r="F78" s="1" t="s">
        <v>12</v>
      </c>
      <c r="G78" s="1">
        <v>1</v>
      </c>
      <c r="H78" s="1"/>
      <c r="I78" s="8"/>
      <c r="J78" s="9">
        <f t="shared" si="1"/>
        <v>0</v>
      </c>
      <c r="K78" s="1">
        <v>44510000</v>
      </c>
    </row>
    <row r="79" spans="1:11" x14ac:dyDescent="0.25">
      <c r="A79" s="1">
        <v>216291</v>
      </c>
      <c r="B79" s="2" t="s">
        <v>97</v>
      </c>
      <c r="C79" s="1">
        <v>4.74</v>
      </c>
      <c r="D79" s="1">
        <v>98</v>
      </c>
      <c r="E79" s="1" t="s">
        <v>12</v>
      </c>
      <c r="F79" s="1" t="s">
        <v>12</v>
      </c>
      <c r="G79" s="1">
        <v>1</v>
      </c>
      <c r="H79" s="1"/>
      <c r="I79" s="8"/>
      <c r="J79" s="9">
        <f t="shared" si="1"/>
        <v>0</v>
      </c>
      <c r="K79" s="1">
        <v>44510000</v>
      </c>
    </row>
    <row r="80" spans="1:11" x14ac:dyDescent="0.25">
      <c r="A80" s="1">
        <v>216636</v>
      </c>
      <c r="B80" s="2" t="s">
        <v>98</v>
      </c>
      <c r="C80" s="1">
        <v>55.76</v>
      </c>
      <c r="D80" s="1">
        <v>3</v>
      </c>
      <c r="E80" s="1" t="s">
        <v>12</v>
      </c>
      <c r="F80" s="1" t="s">
        <v>12</v>
      </c>
      <c r="G80" s="1">
        <v>1</v>
      </c>
      <c r="H80" s="1"/>
      <c r="I80" s="8"/>
      <c r="J80" s="9">
        <f t="shared" si="1"/>
        <v>0</v>
      </c>
      <c r="K80" s="1">
        <v>39710000</v>
      </c>
    </row>
    <row r="81" spans="1:11" ht="30" x14ac:dyDescent="0.25">
      <c r="A81" s="1">
        <v>216788</v>
      </c>
      <c r="B81" s="2" t="s">
        <v>99</v>
      </c>
      <c r="C81" s="1">
        <v>3.88</v>
      </c>
      <c r="D81" s="1">
        <v>85</v>
      </c>
      <c r="E81" s="1" t="s">
        <v>25</v>
      </c>
      <c r="F81" s="1" t="s">
        <v>12</v>
      </c>
      <c r="G81" s="1">
        <v>15</v>
      </c>
      <c r="H81" s="1"/>
      <c r="I81" s="8"/>
      <c r="J81" s="9">
        <f t="shared" si="1"/>
        <v>0</v>
      </c>
      <c r="K81" s="1">
        <v>42660000</v>
      </c>
    </row>
    <row r="82" spans="1:11" x14ac:dyDescent="0.25">
      <c r="A82" s="1">
        <v>217906</v>
      </c>
      <c r="B82" s="2" t="s">
        <v>100</v>
      </c>
      <c r="C82" s="1">
        <v>418.95</v>
      </c>
      <c r="D82" s="1">
        <v>4</v>
      </c>
      <c r="E82" s="1" t="s">
        <v>12</v>
      </c>
      <c r="F82" s="1" t="s">
        <v>12</v>
      </c>
      <c r="G82" s="1">
        <v>1</v>
      </c>
      <c r="H82" s="1"/>
      <c r="I82" s="8"/>
      <c r="J82" s="9">
        <f t="shared" si="1"/>
        <v>0</v>
      </c>
      <c r="K82" s="1">
        <v>44510000</v>
      </c>
    </row>
    <row r="83" spans="1:11" x14ac:dyDescent="0.25">
      <c r="A83" s="1">
        <v>218074</v>
      </c>
      <c r="B83" s="2" t="s">
        <v>101</v>
      </c>
      <c r="C83" s="1">
        <v>5.46</v>
      </c>
      <c r="D83" s="1">
        <v>8</v>
      </c>
      <c r="E83" s="1" t="s">
        <v>12</v>
      </c>
      <c r="F83" s="1" t="s">
        <v>12</v>
      </c>
      <c r="G83" s="1">
        <v>1</v>
      </c>
      <c r="H83" s="1"/>
      <c r="I83" s="8"/>
      <c r="J83" s="9">
        <f t="shared" si="1"/>
        <v>0</v>
      </c>
      <c r="K83" s="1">
        <v>44110000</v>
      </c>
    </row>
    <row r="84" spans="1:11" ht="30" x14ac:dyDescent="0.25">
      <c r="A84" s="1">
        <v>218234</v>
      </c>
      <c r="B84" s="2" t="s">
        <v>102</v>
      </c>
      <c r="C84" s="1">
        <v>0.16</v>
      </c>
      <c r="D84" s="1">
        <v>500</v>
      </c>
      <c r="E84" s="1" t="s">
        <v>19</v>
      </c>
      <c r="F84" s="1" t="s">
        <v>20</v>
      </c>
      <c r="G84" s="1">
        <v>100</v>
      </c>
      <c r="H84" s="1"/>
      <c r="I84" s="8"/>
      <c r="J84" s="9">
        <f t="shared" si="1"/>
        <v>0</v>
      </c>
      <c r="K84" s="1">
        <v>44310000</v>
      </c>
    </row>
    <row r="85" spans="1:11" ht="45" x14ac:dyDescent="0.25">
      <c r="A85" s="1">
        <v>218236</v>
      </c>
      <c r="B85" s="2" t="s">
        <v>103</v>
      </c>
      <c r="C85" s="1">
        <v>5.77</v>
      </c>
      <c r="D85" s="1">
        <v>8</v>
      </c>
      <c r="E85" s="1" t="s">
        <v>12</v>
      </c>
      <c r="F85" s="1" t="s">
        <v>12</v>
      </c>
      <c r="G85" s="1">
        <v>1</v>
      </c>
      <c r="H85" s="1"/>
      <c r="I85" s="8"/>
      <c r="J85" s="9">
        <f t="shared" si="1"/>
        <v>0</v>
      </c>
      <c r="K85" s="1">
        <v>39540000</v>
      </c>
    </row>
    <row r="86" spans="1:11" ht="60" x14ac:dyDescent="0.25">
      <c r="A86" s="1">
        <v>218702</v>
      </c>
      <c r="B86" s="2" t="s">
        <v>104</v>
      </c>
      <c r="C86" s="1">
        <v>6.1</v>
      </c>
      <c r="D86" s="1">
        <v>14</v>
      </c>
      <c r="E86" s="1" t="s">
        <v>12</v>
      </c>
      <c r="F86" s="1" t="s">
        <v>12</v>
      </c>
      <c r="G86" s="1">
        <v>1</v>
      </c>
      <c r="H86" s="1"/>
      <c r="I86" s="8"/>
      <c r="J86" s="9">
        <f t="shared" si="1"/>
        <v>0</v>
      </c>
      <c r="K86" s="1">
        <v>39540000</v>
      </c>
    </row>
    <row r="87" spans="1:11" x14ac:dyDescent="0.25">
      <c r="A87" s="1">
        <v>219306</v>
      </c>
      <c r="B87" s="2" t="s">
        <v>105</v>
      </c>
      <c r="C87" s="1">
        <v>5.15</v>
      </c>
      <c r="D87" s="1">
        <v>471</v>
      </c>
      <c r="E87" s="1" t="s">
        <v>12</v>
      </c>
      <c r="F87" s="1" t="s">
        <v>12</v>
      </c>
      <c r="G87" s="1">
        <v>1</v>
      </c>
      <c r="H87" s="1"/>
      <c r="I87" s="8"/>
      <c r="J87" s="9">
        <f t="shared" si="1"/>
        <v>0</v>
      </c>
      <c r="K87" s="1">
        <v>42670000</v>
      </c>
    </row>
    <row r="88" spans="1:11" x14ac:dyDescent="0.25">
      <c r="A88" s="1">
        <v>219844</v>
      </c>
      <c r="B88" s="2" t="s">
        <v>106</v>
      </c>
      <c r="C88" s="1">
        <v>1.1499999999999999</v>
      </c>
      <c r="D88" s="1">
        <v>251</v>
      </c>
      <c r="E88" s="1" t="s">
        <v>12</v>
      </c>
      <c r="F88" s="1" t="s">
        <v>12</v>
      </c>
      <c r="G88" s="1">
        <v>1</v>
      </c>
      <c r="H88" s="1"/>
      <c r="I88" s="8"/>
      <c r="J88" s="9">
        <f t="shared" si="1"/>
        <v>0</v>
      </c>
      <c r="K88" s="1">
        <v>39220000</v>
      </c>
    </row>
    <row r="89" spans="1:11" x14ac:dyDescent="0.25">
      <c r="A89" s="1">
        <v>221139</v>
      </c>
      <c r="B89" s="2" t="s">
        <v>107</v>
      </c>
      <c r="C89" s="1">
        <v>4.76</v>
      </c>
      <c r="D89" s="1">
        <v>4</v>
      </c>
      <c r="E89" s="1" t="s">
        <v>12</v>
      </c>
      <c r="F89" s="1" t="s">
        <v>12</v>
      </c>
      <c r="G89" s="1">
        <v>1</v>
      </c>
      <c r="H89" s="1"/>
      <c r="I89" s="8"/>
      <c r="J89" s="9">
        <f t="shared" si="1"/>
        <v>0</v>
      </c>
      <c r="K89" s="1">
        <v>44510000</v>
      </c>
    </row>
    <row r="90" spans="1:11" x14ac:dyDescent="0.25">
      <c r="A90" s="1">
        <v>223641</v>
      </c>
      <c r="B90" s="2" t="s">
        <v>108</v>
      </c>
      <c r="C90" s="1">
        <v>91.38</v>
      </c>
      <c r="D90" s="1">
        <v>1</v>
      </c>
      <c r="E90" s="1" t="s">
        <v>12</v>
      </c>
      <c r="F90" s="1" t="s">
        <v>12</v>
      </c>
      <c r="G90" s="1">
        <v>1</v>
      </c>
      <c r="H90" s="1"/>
      <c r="I90" s="8"/>
      <c r="J90" s="9">
        <f t="shared" si="1"/>
        <v>0</v>
      </c>
      <c r="K90" s="1">
        <v>38330000</v>
      </c>
    </row>
    <row r="91" spans="1:11" x14ac:dyDescent="0.25">
      <c r="A91" s="1">
        <v>224352</v>
      </c>
      <c r="B91" s="2" t="s">
        <v>109</v>
      </c>
      <c r="C91" s="1">
        <v>21.84</v>
      </c>
      <c r="D91" s="1">
        <v>139</v>
      </c>
      <c r="E91" s="1" t="s">
        <v>12</v>
      </c>
      <c r="F91" s="1" t="s">
        <v>12</v>
      </c>
      <c r="G91" s="1">
        <v>1</v>
      </c>
      <c r="H91" s="1"/>
      <c r="I91" s="8"/>
      <c r="J91" s="9">
        <f t="shared" si="1"/>
        <v>0</v>
      </c>
      <c r="K91" s="1">
        <v>44610000</v>
      </c>
    </row>
    <row r="92" spans="1:11" x14ac:dyDescent="0.25">
      <c r="A92" s="1">
        <v>224792</v>
      </c>
      <c r="B92" s="2" t="s">
        <v>110</v>
      </c>
      <c r="C92" s="1">
        <v>7.66</v>
      </c>
      <c r="D92" s="1">
        <v>105</v>
      </c>
      <c r="E92" s="1" t="s">
        <v>12</v>
      </c>
      <c r="F92" s="1" t="s">
        <v>12</v>
      </c>
      <c r="G92" s="1">
        <v>1</v>
      </c>
      <c r="H92" s="1"/>
      <c r="I92" s="8"/>
      <c r="J92" s="9">
        <f t="shared" si="1"/>
        <v>0</v>
      </c>
      <c r="K92" s="1">
        <v>39710000</v>
      </c>
    </row>
    <row r="93" spans="1:11" x14ac:dyDescent="0.25">
      <c r="A93" s="1">
        <v>224794</v>
      </c>
      <c r="B93" s="2" t="s">
        <v>111</v>
      </c>
      <c r="C93" s="1">
        <v>4.17</v>
      </c>
      <c r="D93" s="1">
        <v>6</v>
      </c>
      <c r="E93" s="1" t="s">
        <v>12</v>
      </c>
      <c r="F93" s="1" t="s">
        <v>12</v>
      </c>
      <c r="G93" s="1">
        <v>1</v>
      </c>
      <c r="H93" s="1"/>
      <c r="I93" s="8"/>
      <c r="J93" s="9">
        <f t="shared" si="1"/>
        <v>0</v>
      </c>
      <c r="K93" s="1">
        <v>31340000</v>
      </c>
    </row>
    <row r="94" spans="1:11" x14ac:dyDescent="0.25">
      <c r="A94" s="1">
        <v>224795</v>
      </c>
      <c r="B94" s="2" t="s">
        <v>112</v>
      </c>
      <c r="C94" s="1">
        <v>4.17</v>
      </c>
      <c r="D94" s="1">
        <v>6</v>
      </c>
      <c r="E94" s="1" t="s">
        <v>12</v>
      </c>
      <c r="F94" s="1" t="s">
        <v>12</v>
      </c>
      <c r="G94" s="1">
        <v>1</v>
      </c>
      <c r="H94" s="1"/>
      <c r="I94" s="8"/>
      <c r="J94" s="9">
        <f t="shared" si="1"/>
        <v>0</v>
      </c>
      <c r="K94" s="1">
        <v>31340000</v>
      </c>
    </row>
    <row r="95" spans="1:11" x14ac:dyDescent="0.25">
      <c r="A95" s="1">
        <v>225091</v>
      </c>
      <c r="B95" s="2" t="s">
        <v>113</v>
      </c>
      <c r="C95" s="1">
        <v>17.64</v>
      </c>
      <c r="D95" s="1">
        <v>6</v>
      </c>
      <c r="E95" s="1" t="s">
        <v>12</v>
      </c>
      <c r="F95" s="1" t="s">
        <v>12</v>
      </c>
      <c r="G95" s="1">
        <v>1</v>
      </c>
      <c r="H95" s="1"/>
      <c r="I95" s="8"/>
      <c r="J95" s="9">
        <f t="shared" si="1"/>
        <v>0</v>
      </c>
      <c r="K95" s="1">
        <v>39710000</v>
      </c>
    </row>
    <row r="96" spans="1:11" ht="60" x14ac:dyDescent="0.25">
      <c r="A96" s="1">
        <v>225115</v>
      </c>
      <c r="B96" s="2" t="s">
        <v>114</v>
      </c>
      <c r="C96" s="1">
        <v>1542.45</v>
      </c>
      <c r="D96" s="1">
        <v>6</v>
      </c>
      <c r="E96" s="1" t="s">
        <v>12</v>
      </c>
      <c r="F96" s="1" t="s">
        <v>12</v>
      </c>
      <c r="G96" s="1">
        <v>1</v>
      </c>
      <c r="H96" s="1"/>
      <c r="I96" s="8"/>
      <c r="J96" s="9">
        <f t="shared" si="1"/>
        <v>0</v>
      </c>
      <c r="K96" s="1">
        <v>31620000</v>
      </c>
    </row>
    <row r="97" spans="1:11" ht="30" x14ac:dyDescent="0.25">
      <c r="A97" s="1">
        <v>225122</v>
      </c>
      <c r="B97" s="2" t="s">
        <v>115</v>
      </c>
      <c r="C97" s="1">
        <v>5</v>
      </c>
      <c r="D97" s="1">
        <v>228</v>
      </c>
      <c r="E97" s="1" t="s">
        <v>12</v>
      </c>
      <c r="F97" s="1" t="s">
        <v>12</v>
      </c>
      <c r="G97" s="1">
        <v>1</v>
      </c>
      <c r="H97" s="1"/>
      <c r="I97" s="8"/>
      <c r="J97" s="9">
        <f t="shared" si="1"/>
        <v>0</v>
      </c>
      <c r="K97" s="1">
        <v>44610000</v>
      </c>
    </row>
    <row r="98" spans="1:11" ht="30" x14ac:dyDescent="0.25">
      <c r="A98" s="1">
        <v>225224</v>
      </c>
      <c r="B98" s="2" t="s">
        <v>116</v>
      </c>
      <c r="C98" s="1">
        <v>9.19</v>
      </c>
      <c r="D98" s="1">
        <v>116</v>
      </c>
      <c r="E98" s="1" t="s">
        <v>12</v>
      </c>
      <c r="F98" s="1" t="s">
        <v>12</v>
      </c>
      <c r="G98" s="1">
        <v>1</v>
      </c>
      <c r="H98" s="1"/>
      <c r="I98" s="8"/>
      <c r="J98" s="9">
        <f t="shared" si="1"/>
        <v>0</v>
      </c>
      <c r="K98" s="1">
        <v>35120000</v>
      </c>
    </row>
    <row r="99" spans="1:11" x14ac:dyDescent="0.25">
      <c r="A99" s="1">
        <v>225229</v>
      </c>
      <c r="B99" s="2" t="s">
        <v>117</v>
      </c>
      <c r="C99" s="1">
        <v>7.57</v>
      </c>
      <c r="D99" s="1">
        <v>111</v>
      </c>
      <c r="E99" s="1" t="s">
        <v>12</v>
      </c>
      <c r="F99" s="1" t="s">
        <v>12</v>
      </c>
      <c r="G99" s="1">
        <v>1</v>
      </c>
      <c r="H99" s="1"/>
      <c r="I99" s="8"/>
      <c r="J99" s="9">
        <f t="shared" si="1"/>
        <v>0</v>
      </c>
      <c r="K99" s="1">
        <v>44520000</v>
      </c>
    </row>
    <row r="100" spans="1:11" x14ac:dyDescent="0.25">
      <c r="A100" s="1">
        <v>225663</v>
      </c>
      <c r="B100" s="2" t="s">
        <v>118</v>
      </c>
      <c r="C100" s="1">
        <v>4.28</v>
      </c>
      <c r="D100" s="1">
        <v>3</v>
      </c>
      <c r="E100" s="1" t="s">
        <v>12</v>
      </c>
      <c r="F100" s="1" t="s">
        <v>12</v>
      </c>
      <c r="G100" s="1">
        <v>1</v>
      </c>
      <c r="H100" s="1"/>
      <c r="I100" s="8"/>
      <c r="J100" s="9">
        <f t="shared" si="1"/>
        <v>0</v>
      </c>
      <c r="K100" s="1">
        <v>34310000</v>
      </c>
    </row>
    <row r="101" spans="1:11" x14ac:dyDescent="0.25">
      <c r="A101" s="1">
        <v>226001</v>
      </c>
      <c r="B101" s="2" t="s">
        <v>119</v>
      </c>
      <c r="C101" s="1">
        <v>14.44</v>
      </c>
      <c r="D101" s="1">
        <v>60</v>
      </c>
      <c r="E101" s="1" t="s">
        <v>12</v>
      </c>
      <c r="F101" s="1" t="s">
        <v>12</v>
      </c>
      <c r="G101" s="1">
        <v>1</v>
      </c>
      <c r="H101" s="1"/>
      <c r="I101" s="8"/>
      <c r="J101" s="9">
        <f t="shared" si="1"/>
        <v>0</v>
      </c>
      <c r="K101" s="1">
        <v>39710000</v>
      </c>
    </row>
    <row r="102" spans="1:11" x14ac:dyDescent="0.25">
      <c r="A102" s="1">
        <v>226006</v>
      </c>
      <c r="B102" s="2" t="s">
        <v>120</v>
      </c>
      <c r="C102" s="1">
        <v>0.16</v>
      </c>
      <c r="D102" s="1">
        <v>38</v>
      </c>
      <c r="E102" s="1" t="s">
        <v>12</v>
      </c>
      <c r="F102" s="1" t="s">
        <v>12</v>
      </c>
      <c r="G102" s="1">
        <v>1</v>
      </c>
      <c r="H102" s="1"/>
      <c r="I102" s="8"/>
      <c r="J102" s="9">
        <f t="shared" si="1"/>
        <v>0</v>
      </c>
      <c r="K102" s="1">
        <v>44420000</v>
      </c>
    </row>
    <row r="103" spans="1:11" x14ac:dyDescent="0.25">
      <c r="A103" s="1">
        <v>226975</v>
      </c>
      <c r="B103" s="2" t="s">
        <v>121</v>
      </c>
      <c r="C103" s="1">
        <v>0.57999999999999996</v>
      </c>
      <c r="D103" s="1">
        <v>301</v>
      </c>
      <c r="E103" s="1" t="s">
        <v>12</v>
      </c>
      <c r="F103" s="1" t="s">
        <v>12</v>
      </c>
      <c r="G103" s="1">
        <v>1</v>
      </c>
      <c r="H103" s="1"/>
      <c r="I103" s="8"/>
      <c r="J103" s="9">
        <f t="shared" si="1"/>
        <v>0</v>
      </c>
      <c r="K103" s="1">
        <v>35120000</v>
      </c>
    </row>
    <row r="104" spans="1:11" x14ac:dyDescent="0.25">
      <c r="A104" s="1">
        <v>226994</v>
      </c>
      <c r="B104" s="2" t="s">
        <v>122</v>
      </c>
      <c r="C104" s="1">
        <v>3.52</v>
      </c>
      <c r="D104" s="1">
        <v>165</v>
      </c>
      <c r="E104" s="1" t="s">
        <v>12</v>
      </c>
      <c r="F104" s="1" t="s">
        <v>12</v>
      </c>
      <c r="G104" s="1">
        <v>1</v>
      </c>
      <c r="H104" s="1"/>
      <c r="I104" s="8"/>
      <c r="J104" s="9">
        <f t="shared" si="1"/>
        <v>0</v>
      </c>
      <c r="K104" s="1">
        <v>44510000</v>
      </c>
    </row>
    <row r="105" spans="1:11" ht="30" x14ac:dyDescent="0.25">
      <c r="A105" s="1">
        <v>227005</v>
      </c>
      <c r="B105" s="2" t="s">
        <v>123</v>
      </c>
      <c r="C105" s="1">
        <v>4.7300000000000004</v>
      </c>
      <c r="D105" s="1">
        <v>94</v>
      </c>
      <c r="E105" s="1" t="s">
        <v>12</v>
      </c>
      <c r="F105" s="1" t="s">
        <v>12</v>
      </c>
      <c r="G105" s="1">
        <v>1</v>
      </c>
      <c r="H105" s="1"/>
      <c r="I105" s="8"/>
      <c r="J105" s="9">
        <f t="shared" si="1"/>
        <v>0</v>
      </c>
      <c r="K105" s="1">
        <v>31620000</v>
      </c>
    </row>
    <row r="106" spans="1:11" ht="45" x14ac:dyDescent="0.25">
      <c r="A106" s="1">
        <v>227133</v>
      </c>
      <c r="B106" s="2" t="s">
        <v>124</v>
      </c>
      <c r="C106" s="1">
        <v>0.95</v>
      </c>
      <c r="D106" s="1">
        <v>289</v>
      </c>
      <c r="E106" s="1" t="s">
        <v>12</v>
      </c>
      <c r="F106" s="1" t="s">
        <v>12</v>
      </c>
      <c r="G106" s="1">
        <v>1</v>
      </c>
      <c r="H106" s="1"/>
      <c r="I106" s="8"/>
      <c r="J106" s="9">
        <f t="shared" si="1"/>
        <v>0</v>
      </c>
      <c r="K106" s="1">
        <v>42920000</v>
      </c>
    </row>
    <row r="107" spans="1:11" ht="30" x14ac:dyDescent="0.25">
      <c r="A107" s="1">
        <v>227134</v>
      </c>
      <c r="B107" s="2" t="s">
        <v>125</v>
      </c>
      <c r="C107" s="1">
        <v>2.63</v>
      </c>
      <c r="D107" s="1">
        <v>6</v>
      </c>
      <c r="E107" s="1" t="s">
        <v>12</v>
      </c>
      <c r="F107" s="1" t="s">
        <v>12</v>
      </c>
      <c r="G107" s="1">
        <v>1</v>
      </c>
      <c r="H107" s="1"/>
      <c r="I107" s="8"/>
      <c r="J107" s="9">
        <f t="shared" si="1"/>
        <v>0</v>
      </c>
      <c r="K107" s="1">
        <v>42920000</v>
      </c>
    </row>
    <row r="108" spans="1:11" x14ac:dyDescent="0.25">
      <c r="A108" s="1">
        <v>227373</v>
      </c>
      <c r="B108" s="2" t="s">
        <v>126</v>
      </c>
      <c r="C108" s="1">
        <v>2.4700000000000002</v>
      </c>
      <c r="D108" s="1">
        <v>68</v>
      </c>
      <c r="E108" s="1" t="s">
        <v>12</v>
      </c>
      <c r="F108" s="1" t="s">
        <v>12</v>
      </c>
      <c r="G108" s="1">
        <v>1</v>
      </c>
      <c r="H108" s="1"/>
      <c r="I108" s="8"/>
      <c r="J108" s="9">
        <f t="shared" si="1"/>
        <v>0</v>
      </c>
      <c r="K108" s="1">
        <v>14830000</v>
      </c>
    </row>
    <row r="109" spans="1:11" x14ac:dyDescent="0.25">
      <c r="A109" s="1">
        <v>227437</v>
      </c>
      <c r="B109" s="2" t="s">
        <v>127</v>
      </c>
      <c r="C109" s="1">
        <v>0.71</v>
      </c>
      <c r="D109" s="1">
        <v>213</v>
      </c>
      <c r="E109" s="1" t="s">
        <v>12</v>
      </c>
      <c r="F109" s="1" t="s">
        <v>12</v>
      </c>
      <c r="G109" s="1">
        <v>1</v>
      </c>
      <c r="H109" s="1"/>
      <c r="I109" s="8"/>
      <c r="J109" s="9">
        <f t="shared" si="1"/>
        <v>0</v>
      </c>
      <c r="K109" s="1">
        <v>44510000</v>
      </c>
    </row>
    <row r="110" spans="1:11" x14ac:dyDescent="0.25">
      <c r="A110" s="1">
        <v>227442</v>
      </c>
      <c r="B110" s="2" t="s">
        <v>128</v>
      </c>
      <c r="C110" s="1">
        <v>68.25</v>
      </c>
      <c r="D110" s="1">
        <v>35</v>
      </c>
      <c r="E110" s="1" t="s">
        <v>12</v>
      </c>
      <c r="F110" s="1" t="s">
        <v>12</v>
      </c>
      <c r="G110" s="1">
        <v>1</v>
      </c>
      <c r="H110" s="1"/>
      <c r="I110" s="8"/>
      <c r="J110" s="9">
        <f t="shared" si="1"/>
        <v>0</v>
      </c>
      <c r="K110" s="1">
        <v>42900000</v>
      </c>
    </row>
    <row r="111" spans="1:11" ht="30" x14ac:dyDescent="0.25">
      <c r="A111" s="1">
        <v>227542</v>
      </c>
      <c r="B111" s="2" t="s">
        <v>129</v>
      </c>
      <c r="C111" s="1">
        <v>102.1</v>
      </c>
      <c r="D111" s="1">
        <v>6</v>
      </c>
      <c r="E111" s="1" t="s">
        <v>12</v>
      </c>
      <c r="F111" s="1" t="s">
        <v>130</v>
      </c>
      <c r="G111" s="1">
        <v>9</v>
      </c>
      <c r="H111" s="1"/>
      <c r="I111" s="8"/>
      <c r="J111" s="9">
        <f t="shared" si="1"/>
        <v>0</v>
      </c>
      <c r="K111" s="1">
        <v>31440000</v>
      </c>
    </row>
    <row r="112" spans="1:11" ht="30" x14ac:dyDescent="0.25">
      <c r="A112" s="1">
        <v>227581</v>
      </c>
      <c r="B112" s="2" t="s">
        <v>131</v>
      </c>
      <c r="C112" s="1">
        <v>18.7</v>
      </c>
      <c r="D112" s="1">
        <v>50</v>
      </c>
      <c r="E112" s="1" t="s">
        <v>12</v>
      </c>
      <c r="F112" s="1" t="s">
        <v>12</v>
      </c>
      <c r="G112" s="1">
        <v>1</v>
      </c>
      <c r="H112" s="1"/>
      <c r="I112" s="8"/>
      <c r="J112" s="9">
        <f t="shared" si="1"/>
        <v>0</v>
      </c>
      <c r="K112" s="1">
        <v>38420000</v>
      </c>
    </row>
    <row r="113" spans="1:11" x14ac:dyDescent="0.25">
      <c r="A113" s="1">
        <v>227690</v>
      </c>
      <c r="B113" s="2" t="s">
        <v>132</v>
      </c>
      <c r="C113" s="1">
        <v>38.159999999999997</v>
      </c>
      <c r="D113" s="1">
        <v>8</v>
      </c>
      <c r="E113" s="1" t="s">
        <v>12</v>
      </c>
      <c r="F113" s="1" t="s">
        <v>12</v>
      </c>
      <c r="G113" s="1">
        <v>1</v>
      </c>
      <c r="H113" s="1"/>
      <c r="I113" s="8"/>
      <c r="J113" s="9">
        <f t="shared" si="1"/>
        <v>0</v>
      </c>
      <c r="K113" s="1">
        <v>42670000</v>
      </c>
    </row>
    <row r="114" spans="1:11" x14ac:dyDescent="0.25">
      <c r="A114" s="1">
        <v>227691</v>
      </c>
      <c r="B114" s="2" t="s">
        <v>133</v>
      </c>
      <c r="C114" s="1">
        <v>10.029999999999999</v>
      </c>
      <c r="D114" s="1">
        <v>13</v>
      </c>
      <c r="E114" s="1" t="s">
        <v>12</v>
      </c>
      <c r="F114" s="1" t="s">
        <v>12</v>
      </c>
      <c r="G114" s="1">
        <v>1</v>
      </c>
      <c r="H114" s="1"/>
      <c r="I114" s="8"/>
      <c r="J114" s="9">
        <f t="shared" si="1"/>
        <v>0</v>
      </c>
      <c r="K114" s="1">
        <v>39710000</v>
      </c>
    </row>
    <row r="115" spans="1:11" x14ac:dyDescent="0.25">
      <c r="A115" s="1">
        <v>228291</v>
      </c>
      <c r="B115" s="2" t="s">
        <v>134</v>
      </c>
      <c r="C115" s="1">
        <v>14.18</v>
      </c>
      <c r="D115" s="1">
        <v>16</v>
      </c>
      <c r="E115" s="1" t="s">
        <v>12</v>
      </c>
      <c r="F115" s="1" t="s">
        <v>12</v>
      </c>
      <c r="G115" s="1">
        <v>1</v>
      </c>
      <c r="H115" s="1"/>
      <c r="I115" s="8"/>
      <c r="J115" s="9">
        <f t="shared" si="1"/>
        <v>0</v>
      </c>
      <c r="K115" s="1">
        <v>44510000</v>
      </c>
    </row>
    <row r="116" spans="1:11" ht="30" x14ac:dyDescent="0.25">
      <c r="A116" s="1">
        <v>228566</v>
      </c>
      <c r="B116" s="2" t="s">
        <v>135</v>
      </c>
      <c r="C116" s="1">
        <v>9.6</v>
      </c>
      <c r="D116" s="1">
        <v>14</v>
      </c>
      <c r="E116" s="1" t="s">
        <v>12</v>
      </c>
      <c r="F116" s="1" t="s">
        <v>12</v>
      </c>
      <c r="G116" s="1">
        <v>1</v>
      </c>
      <c r="H116" s="1"/>
      <c r="I116" s="8"/>
      <c r="J116" s="9">
        <f t="shared" si="1"/>
        <v>0</v>
      </c>
      <c r="K116" s="1">
        <v>35120000</v>
      </c>
    </row>
    <row r="117" spans="1:11" ht="30" x14ac:dyDescent="0.25">
      <c r="A117" s="1">
        <v>228666</v>
      </c>
      <c r="B117" s="2" t="s">
        <v>136</v>
      </c>
      <c r="C117" s="1">
        <v>7.98</v>
      </c>
      <c r="D117" s="1">
        <v>20</v>
      </c>
      <c r="E117" s="1" t="s">
        <v>12</v>
      </c>
      <c r="F117" s="1" t="s">
        <v>12</v>
      </c>
      <c r="G117" s="1">
        <v>1</v>
      </c>
      <c r="H117" s="1"/>
      <c r="I117" s="8"/>
      <c r="J117" s="9">
        <f t="shared" si="1"/>
        <v>0</v>
      </c>
      <c r="K117" s="1">
        <v>44610000</v>
      </c>
    </row>
    <row r="118" spans="1:11" ht="30" x14ac:dyDescent="0.25">
      <c r="A118" s="1">
        <v>228667</v>
      </c>
      <c r="B118" s="2" t="s">
        <v>137</v>
      </c>
      <c r="C118" s="1">
        <v>13.45</v>
      </c>
      <c r="D118" s="1">
        <v>48</v>
      </c>
      <c r="E118" s="1" t="s">
        <v>12</v>
      </c>
      <c r="F118" s="1" t="s">
        <v>12</v>
      </c>
      <c r="G118" s="1">
        <v>1</v>
      </c>
      <c r="H118" s="1"/>
      <c r="I118" s="8"/>
      <c r="J118" s="9">
        <f t="shared" si="1"/>
        <v>0</v>
      </c>
      <c r="K118" s="1">
        <v>44610000</v>
      </c>
    </row>
    <row r="119" spans="1:11" ht="30" x14ac:dyDescent="0.25">
      <c r="A119" s="1">
        <v>228692</v>
      </c>
      <c r="B119" s="2" t="s">
        <v>138</v>
      </c>
      <c r="C119" s="1">
        <v>44.84</v>
      </c>
      <c r="D119" s="1">
        <v>3</v>
      </c>
      <c r="E119" s="1" t="s">
        <v>12</v>
      </c>
      <c r="F119" s="1" t="s">
        <v>12</v>
      </c>
      <c r="G119" s="1">
        <v>1</v>
      </c>
      <c r="H119" s="1"/>
      <c r="I119" s="8"/>
      <c r="J119" s="9">
        <f t="shared" si="1"/>
        <v>0</v>
      </c>
      <c r="K119" s="1">
        <v>35120000</v>
      </c>
    </row>
    <row r="120" spans="1:11" ht="30" x14ac:dyDescent="0.25">
      <c r="A120" s="1">
        <v>228694</v>
      </c>
      <c r="B120" s="2" t="s">
        <v>139</v>
      </c>
      <c r="C120" s="1">
        <v>215.25</v>
      </c>
      <c r="D120" s="1">
        <v>31</v>
      </c>
      <c r="E120" s="1" t="s">
        <v>12</v>
      </c>
      <c r="F120" s="1" t="s">
        <v>12</v>
      </c>
      <c r="G120" s="1">
        <v>1</v>
      </c>
      <c r="H120" s="1"/>
      <c r="I120" s="8"/>
      <c r="J120" s="9">
        <f t="shared" si="1"/>
        <v>0</v>
      </c>
      <c r="K120" s="1">
        <v>35120000</v>
      </c>
    </row>
    <row r="121" spans="1:11" ht="30" x14ac:dyDescent="0.25">
      <c r="A121" s="1">
        <v>228695</v>
      </c>
      <c r="B121" s="2" t="s">
        <v>140</v>
      </c>
      <c r="C121" s="1">
        <v>157.5</v>
      </c>
      <c r="D121" s="1">
        <v>26</v>
      </c>
      <c r="E121" s="1" t="s">
        <v>12</v>
      </c>
      <c r="F121" s="1" t="s">
        <v>12</v>
      </c>
      <c r="G121" s="1">
        <v>1</v>
      </c>
      <c r="H121" s="1"/>
      <c r="I121" s="8"/>
      <c r="J121" s="9">
        <f t="shared" si="1"/>
        <v>0</v>
      </c>
      <c r="K121" s="1">
        <v>35120000</v>
      </c>
    </row>
    <row r="122" spans="1:11" ht="30" x14ac:dyDescent="0.25">
      <c r="A122" s="1">
        <v>228699</v>
      </c>
      <c r="B122" s="2" t="s">
        <v>141</v>
      </c>
      <c r="C122" s="1">
        <v>6.3</v>
      </c>
      <c r="D122" s="1">
        <v>306</v>
      </c>
      <c r="E122" s="1" t="s">
        <v>12</v>
      </c>
      <c r="F122" s="1" t="s">
        <v>12</v>
      </c>
      <c r="G122" s="1">
        <v>1</v>
      </c>
      <c r="H122" s="1"/>
      <c r="I122" s="8"/>
      <c r="J122" s="9">
        <f t="shared" si="1"/>
        <v>0</v>
      </c>
      <c r="K122" s="1">
        <v>14810000</v>
      </c>
    </row>
    <row r="123" spans="1:11" x14ac:dyDescent="0.25">
      <c r="A123" s="1">
        <v>228701</v>
      </c>
      <c r="B123" s="2" t="s">
        <v>142</v>
      </c>
      <c r="C123" s="1">
        <v>6.41</v>
      </c>
      <c r="D123" s="1">
        <v>38</v>
      </c>
      <c r="E123" s="1" t="s">
        <v>12</v>
      </c>
      <c r="F123" s="1" t="s">
        <v>12</v>
      </c>
      <c r="G123" s="1">
        <v>1</v>
      </c>
      <c r="H123" s="1"/>
      <c r="I123" s="8"/>
      <c r="J123" s="9">
        <f t="shared" si="1"/>
        <v>0</v>
      </c>
      <c r="K123" s="1">
        <v>44510000</v>
      </c>
    </row>
    <row r="124" spans="1:11" x14ac:dyDescent="0.25">
      <c r="A124" s="1">
        <v>228712</v>
      </c>
      <c r="B124" s="2" t="s">
        <v>143</v>
      </c>
      <c r="C124" s="1">
        <v>7.88</v>
      </c>
      <c r="D124" s="1">
        <v>73</v>
      </c>
      <c r="E124" s="1" t="s">
        <v>12</v>
      </c>
      <c r="F124" s="1" t="s">
        <v>12</v>
      </c>
      <c r="G124" s="1">
        <v>1</v>
      </c>
      <c r="H124" s="1"/>
      <c r="I124" s="8"/>
      <c r="J124" s="9">
        <f t="shared" si="1"/>
        <v>0</v>
      </c>
      <c r="K124" s="1">
        <v>44510000</v>
      </c>
    </row>
    <row r="125" spans="1:11" x14ac:dyDescent="0.25">
      <c r="A125" s="1">
        <v>228713</v>
      </c>
      <c r="B125" s="2" t="s">
        <v>144</v>
      </c>
      <c r="C125" s="1">
        <v>9.74</v>
      </c>
      <c r="D125" s="1">
        <v>4</v>
      </c>
      <c r="E125" s="1" t="s">
        <v>12</v>
      </c>
      <c r="F125" s="1" t="s">
        <v>12</v>
      </c>
      <c r="G125" s="1">
        <v>1</v>
      </c>
      <c r="H125" s="1"/>
      <c r="I125" s="8"/>
      <c r="J125" s="9">
        <f t="shared" si="1"/>
        <v>0</v>
      </c>
      <c r="K125" s="1">
        <v>44510000</v>
      </c>
    </row>
    <row r="126" spans="1:11" x14ac:dyDescent="0.25">
      <c r="A126" s="1">
        <v>229319</v>
      </c>
      <c r="B126" s="2" t="s">
        <v>145</v>
      </c>
      <c r="C126" s="1">
        <v>11.58</v>
      </c>
      <c r="D126" s="1">
        <v>10</v>
      </c>
      <c r="E126" s="1" t="s">
        <v>12</v>
      </c>
      <c r="F126" s="1" t="s">
        <v>12</v>
      </c>
      <c r="G126" s="1">
        <v>1</v>
      </c>
      <c r="H126" s="1"/>
      <c r="I126" s="8"/>
      <c r="J126" s="9">
        <f t="shared" si="1"/>
        <v>0</v>
      </c>
      <c r="K126" s="1">
        <v>35120000</v>
      </c>
    </row>
    <row r="127" spans="1:11" x14ac:dyDescent="0.25">
      <c r="A127" s="1">
        <v>229466</v>
      </c>
      <c r="B127" s="2" t="s">
        <v>146</v>
      </c>
      <c r="C127" s="1">
        <v>2.0499999999999998</v>
      </c>
      <c r="D127" s="1">
        <v>68</v>
      </c>
      <c r="E127" s="1" t="s">
        <v>12</v>
      </c>
      <c r="F127" s="1" t="s">
        <v>12</v>
      </c>
      <c r="G127" s="1">
        <v>1</v>
      </c>
      <c r="H127" s="1"/>
      <c r="I127" s="8"/>
      <c r="J127" s="9">
        <f t="shared" si="1"/>
        <v>0</v>
      </c>
      <c r="K127" s="1">
        <v>34310000</v>
      </c>
    </row>
    <row r="128" spans="1:11" x14ac:dyDescent="0.25">
      <c r="A128" s="1">
        <v>230020</v>
      </c>
      <c r="B128" s="2" t="s">
        <v>147</v>
      </c>
      <c r="C128" s="1">
        <v>1.05</v>
      </c>
      <c r="D128" s="1">
        <v>35</v>
      </c>
      <c r="E128" s="1" t="s">
        <v>12</v>
      </c>
      <c r="F128" s="1" t="s">
        <v>12</v>
      </c>
      <c r="G128" s="1">
        <v>1</v>
      </c>
      <c r="H128" s="1"/>
      <c r="I128" s="8"/>
      <c r="J128" s="9">
        <f t="shared" si="1"/>
        <v>0</v>
      </c>
      <c r="K128" s="1">
        <v>34310000</v>
      </c>
    </row>
    <row r="129" spans="1:11" x14ac:dyDescent="0.25">
      <c r="A129" s="1">
        <v>230105</v>
      </c>
      <c r="B129" s="2" t="s">
        <v>148</v>
      </c>
      <c r="C129" s="1">
        <v>1.77</v>
      </c>
      <c r="D129" s="1">
        <v>4963</v>
      </c>
      <c r="E129" s="1" t="s">
        <v>12</v>
      </c>
      <c r="F129" s="1" t="s">
        <v>12</v>
      </c>
      <c r="G129" s="1">
        <v>1</v>
      </c>
      <c r="H129" s="1"/>
      <c r="I129" s="8"/>
      <c r="J129" s="9">
        <f t="shared" si="1"/>
        <v>0</v>
      </c>
      <c r="K129" s="1">
        <v>44610000</v>
      </c>
    </row>
    <row r="130" spans="1:11" x14ac:dyDescent="0.25">
      <c r="A130" s="1">
        <v>230106</v>
      </c>
      <c r="B130" s="2" t="s">
        <v>149</v>
      </c>
      <c r="C130" s="1">
        <v>0.57999999999999996</v>
      </c>
      <c r="D130" s="1">
        <v>2370</v>
      </c>
      <c r="E130" s="1" t="s">
        <v>12</v>
      </c>
      <c r="F130" s="1" t="s">
        <v>12</v>
      </c>
      <c r="G130" s="1">
        <v>1</v>
      </c>
      <c r="H130" s="1"/>
      <c r="I130" s="8"/>
      <c r="J130" s="9">
        <f t="shared" si="1"/>
        <v>0</v>
      </c>
      <c r="K130" s="1">
        <v>44610000</v>
      </c>
    </row>
    <row r="131" spans="1:11" ht="30" x14ac:dyDescent="0.25">
      <c r="A131" s="1">
        <v>230831</v>
      </c>
      <c r="B131" s="2" t="s">
        <v>150</v>
      </c>
      <c r="C131" s="1">
        <v>4.9800000000000004</v>
      </c>
      <c r="D131" s="1">
        <v>200</v>
      </c>
      <c r="E131" s="1" t="s">
        <v>12</v>
      </c>
      <c r="F131" s="1" t="s">
        <v>12</v>
      </c>
      <c r="G131" s="1">
        <v>1</v>
      </c>
      <c r="H131" s="1"/>
      <c r="I131" s="8"/>
      <c r="J131" s="9">
        <f t="shared" ref="J131:J136" si="2">D131*I131</f>
        <v>0</v>
      </c>
      <c r="K131" s="1">
        <v>35120000</v>
      </c>
    </row>
    <row r="132" spans="1:11" ht="30" x14ac:dyDescent="0.25">
      <c r="A132" s="1">
        <v>230833</v>
      </c>
      <c r="B132" s="2" t="s">
        <v>151</v>
      </c>
      <c r="C132" s="1">
        <v>11.52</v>
      </c>
      <c r="D132" s="1">
        <v>1</v>
      </c>
      <c r="E132" s="1" t="s">
        <v>12</v>
      </c>
      <c r="F132" s="1" t="s">
        <v>12</v>
      </c>
      <c r="G132" s="1">
        <v>1</v>
      </c>
      <c r="H132" s="1"/>
      <c r="I132" s="8"/>
      <c r="J132" s="9">
        <f t="shared" si="2"/>
        <v>0</v>
      </c>
      <c r="K132" s="1">
        <v>35120000</v>
      </c>
    </row>
    <row r="133" spans="1:11" ht="30" x14ac:dyDescent="0.25">
      <c r="A133" s="1">
        <v>230834</v>
      </c>
      <c r="B133" s="2" t="s">
        <v>152</v>
      </c>
      <c r="C133" s="1">
        <v>11.52</v>
      </c>
      <c r="D133" s="1">
        <v>1</v>
      </c>
      <c r="E133" s="1" t="s">
        <v>12</v>
      </c>
      <c r="F133" s="1" t="s">
        <v>12</v>
      </c>
      <c r="G133" s="1">
        <v>1</v>
      </c>
      <c r="H133" s="1"/>
      <c r="I133" s="8"/>
      <c r="J133" s="9">
        <f t="shared" si="2"/>
        <v>0</v>
      </c>
      <c r="K133" s="1">
        <v>35120000</v>
      </c>
    </row>
    <row r="134" spans="1:11" ht="30" x14ac:dyDescent="0.25">
      <c r="A134" s="1">
        <v>231733</v>
      </c>
      <c r="B134" s="2" t="s">
        <v>153</v>
      </c>
      <c r="C134" s="1">
        <v>9.81</v>
      </c>
      <c r="D134" s="1">
        <v>1</v>
      </c>
      <c r="E134" s="1" t="s">
        <v>12</v>
      </c>
      <c r="F134" s="1" t="s">
        <v>12</v>
      </c>
      <c r="G134" s="1">
        <v>1</v>
      </c>
      <c r="H134" s="1"/>
      <c r="I134" s="8"/>
      <c r="J134" s="9">
        <f t="shared" si="2"/>
        <v>0</v>
      </c>
      <c r="K134" s="1">
        <v>35120000</v>
      </c>
    </row>
    <row r="135" spans="1:11" ht="30" x14ac:dyDescent="0.25">
      <c r="A135" s="1">
        <v>231835</v>
      </c>
      <c r="B135" s="2" t="s">
        <v>154</v>
      </c>
      <c r="C135" s="1">
        <v>1.47</v>
      </c>
      <c r="D135" s="1">
        <v>165</v>
      </c>
      <c r="E135" s="1" t="s">
        <v>12</v>
      </c>
      <c r="F135" s="1" t="s">
        <v>12</v>
      </c>
      <c r="G135" s="1">
        <v>1</v>
      </c>
      <c r="H135" s="1"/>
      <c r="I135" s="8"/>
      <c r="J135" s="9">
        <f t="shared" si="2"/>
        <v>0</v>
      </c>
      <c r="K135" s="1">
        <v>44510000</v>
      </c>
    </row>
    <row r="136" spans="1:11" x14ac:dyDescent="0.25">
      <c r="A136" s="1">
        <v>232137</v>
      </c>
      <c r="B136" s="2" t="s">
        <v>155</v>
      </c>
      <c r="C136" s="1">
        <v>57.37</v>
      </c>
      <c r="D136" s="1">
        <v>5</v>
      </c>
      <c r="E136" s="1" t="s">
        <v>12</v>
      </c>
      <c r="F136" s="1" t="s">
        <v>12</v>
      </c>
      <c r="G136" s="1">
        <v>1</v>
      </c>
      <c r="H136" s="1"/>
      <c r="I136" s="8"/>
      <c r="J136" s="9">
        <f t="shared" si="2"/>
        <v>0</v>
      </c>
      <c r="K136" s="1">
        <v>24910000</v>
      </c>
    </row>
    <row r="138" spans="1:11" x14ac:dyDescent="0.25">
      <c r="I138" s="12" t="s">
        <v>156</v>
      </c>
      <c r="J138" s="13">
        <f>SUM(J2:J137)</f>
        <v>0</v>
      </c>
    </row>
  </sheetData>
  <sheetProtection password="D384" sheet="1" objects="1" scenarios="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MB_ActaObSobre1 xmlns="44749c69-1580-4f0d-a6d8-a8cd41ff0bde" xsi:nil="true"/>
    <le0c52352efb434580b04b07825812e4 xmlns="44749c69-1580-4f0d-a6d8-a8cd41ff0bde">
      <Terms xmlns="http://schemas.microsoft.com/office/infopath/2007/PartnerControls"/>
    </le0c52352efb434580b04b07825812e4>
    <TMB_GestorsProm xmlns="44749c69-1580-4f0d-a6d8-a8cd41ff0bde">
      <UserInfo>
        <DisplayName/>
        <AccountId xsi:nil="true"/>
        <AccountType/>
      </UserInfo>
    </TMB_GestorsProm>
    <TMB_Nota xmlns="44749c69-1580-4f0d-a6d8-a8cd41ff0bde" xsi:nil="true"/>
    <TMB_GestorsAprov xmlns="44749c69-1580-4f0d-a6d8-a8cd41ff0bde">
      <UserInfo>
        <DisplayName/>
        <AccountId xsi:nil="true"/>
        <AccountType/>
      </UserInfo>
    </TMB_GestorsAprov>
    <TMB_NumeroSolicitud xmlns="44749c69-1580-4f0d-a6d8-a8cd41ff0bde" xsi:nil="true"/>
    <TMB_ActaObSobre3 xmlns="44749c69-1580-4f0d-a6d8-a8cd41ff0bde" xsi:nil="true"/>
    <TMB_ValorEstimat xmlns="44749c69-1580-4f0d-a6d8-a8cd41ff0bde" xsi:nil="true"/>
    <TaxCatchAll xmlns="b79bfe3e-2b58-4328-9409-087cb389a834">
      <Value>81</Value>
      <Value>73</Value>
      <Value>9</Value>
    </TaxCatchAll>
    <mb7b983a6cd84533ba1724e16acaf003 xmlns="44749c69-1580-4f0d-a6d8-a8cd41ff0bde">
      <Terms xmlns="http://schemas.microsoft.com/office/infopath/2007/PartnerControls"/>
    </mb7b983a6cd84533ba1724e16acaf003>
    <naa6efc61e6a4939b0c7cbd604dc4f3f xmlns="44749c69-1580-4f0d-a6d8-a8cd41ff0bde">
      <Terms xmlns="http://schemas.microsoft.com/office/infopath/2007/PartnerControls"/>
    </naa6efc61e6a4939b0c7cbd604dc4f3f>
    <TMB_ActaObSobre2 xmlns="44749c69-1580-4f0d-a6d8-a8cd41ff0bde" xsi:nil="true"/>
    <e8e3a3e0d7904c309a67420ceba680de xmlns="44749c69-1580-4f0d-a6d8-a8cd41ff0bde">
      <Terms xmlns="http://schemas.microsoft.com/office/infopath/2007/PartnerControls"/>
    </e8e3a3e0d7904c309a67420ceba680de>
    <TMB_PromotorDeLaLicitacio xmlns="44749c69-1580-4f0d-a6d8-a8cd41ff0bde">
      <UserInfo>
        <DisplayName/>
        <AccountId xsi:nil="true"/>
        <AccountType/>
      </UserInfo>
    </TMB_PromotorDeLaLicitacio>
    <TMB_DataAltres xmlns="44749c69-1580-4f0d-a6d8-a8cd41ff0bde" xsi:nil="true"/>
    <TMB_Perfil xmlns="44749c69-1580-4f0d-a6d8-a8cd41ff0bde">true</TMB_Perfil>
    <b3a2275c509d4b0394d7e35eb2e777cd xmlns="44749c69-1580-4f0d-a6d8-a8cd41ff0bde">
      <Terms xmlns="http://schemas.microsoft.com/office/infopath/2007/PartnerControls">
        <TermInfo xmlns="http://schemas.microsoft.com/office/infopath/2007/PartnerControls">
          <TermName xmlns="http://schemas.microsoft.com/office/infopath/2007/PartnerControls">Public</TermName>
          <TermId xmlns="http://schemas.microsoft.com/office/infopath/2007/PartnerControls">5cd44708-a357-4aee-a9ab-ade886f4bbf7</TermId>
        </TermInfo>
      </Terms>
    </b3a2275c509d4b0394d7e35eb2e777cd>
    <TMB_OP xmlns="44749c69-1580-4f0d-a6d8-a8cd41ff0bde">2021-07-13T22:00:00+00:00</TMB_OP>
    <g93776c333e34272ab15451ee7fa82be xmlns="44749c69-1580-4f0d-a6d8-a8cd41ff0bde">
      <Terms xmlns="http://schemas.microsoft.com/office/infopath/2007/PartnerControls">
        <TermInfo xmlns="http://schemas.microsoft.com/office/infopath/2007/PartnerControls">
          <TermName xmlns="http://schemas.microsoft.com/office/infopath/2007/PartnerControls">Inici</TermName>
          <TermId xmlns="http://schemas.microsoft.com/office/infopath/2007/PartnerControls">1ed37523-d63e-4991-aef8-399e829bfef8</TermId>
        </TermInfo>
      </Terms>
    </g93776c333e34272ab15451ee7fa82be>
    <TMB_CC xmlns="44749c69-1580-4f0d-a6d8-a8cd41ff0bde">2021-07-19T22:00:00+00:00</TMB_CC>
    <ecb982cbbbba49edba287c0296970fd2 xmlns="44749c69-1580-4f0d-a6d8-a8cd41ff0bde">
      <Terms xmlns="http://schemas.microsoft.com/office/infopath/2007/PartnerControls">
        <TermInfo xmlns="http://schemas.microsoft.com/office/infopath/2007/PartnerControls">
          <TermName xmlns="http://schemas.microsoft.com/office/infopath/2007/PartnerControls">Annexe</TermName>
          <TermId xmlns="http://schemas.microsoft.com/office/infopath/2007/PartnerControls">43b533a1-e6e7-4f87-beee-0a0a58751aa8</TermId>
        </TermInfo>
      </Terms>
    </ecb982cbbbba49edba287c0296970fd2>
    <TMB_CA xmlns="44749c69-1580-4f0d-a6d8-a8cd41ff0bd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Aprovisionaments" ma:contentTypeID="0x0101004D98B82D724A7941BD51AA20F1538902000DEDE9E18610E74188D6EA3329AA6297" ma:contentTypeVersion="34" ma:contentTypeDescription="" ma:contentTypeScope="" ma:versionID="63a071fa5ac1cb336828756bd3226c25">
  <xsd:schema xmlns:xsd="http://www.w3.org/2001/XMLSchema" xmlns:xs="http://www.w3.org/2001/XMLSchema" xmlns:p="http://schemas.microsoft.com/office/2006/metadata/properties" xmlns:ns1="44749c69-1580-4f0d-a6d8-a8cd41ff0bde" xmlns:ns3="b79bfe3e-2b58-4328-9409-087cb389a834" targetNamespace="http://schemas.microsoft.com/office/2006/metadata/properties" ma:root="true" ma:fieldsID="50b8775d8ffe58857532cf2482c144c8" ns1:_="" ns3:_="">
    <xsd:import namespace="44749c69-1580-4f0d-a6d8-a8cd41ff0bde"/>
    <xsd:import namespace="b79bfe3e-2b58-4328-9409-087cb389a834"/>
    <xsd:element name="properties">
      <xsd:complexType>
        <xsd:sequence>
          <xsd:element name="documentManagement">
            <xsd:complexType>
              <xsd:all>
                <xsd:element ref="ns1:TMB_Perfil" minOccurs="0"/>
                <xsd:element ref="ns1:TMB_OP" minOccurs="0"/>
                <xsd:element ref="ns1:TMB_CA" minOccurs="0"/>
                <xsd:element ref="ns1:TMB_CC" minOccurs="0"/>
                <xsd:element ref="ns1:TMB_DataAltres" minOccurs="0"/>
                <xsd:element ref="ns1:TMB_Nota" minOccurs="0"/>
                <xsd:element ref="ns3:TaxCatchAllLabel" minOccurs="0"/>
                <xsd:element ref="ns1:b3a2275c509d4b0394d7e35eb2e777cd" minOccurs="0"/>
                <xsd:element ref="ns1:ecb982cbbbba49edba287c0296970fd2" minOccurs="0"/>
                <xsd:element ref="ns1:SharedWithUsers" minOccurs="0"/>
                <xsd:element ref="ns1:g93776c333e34272ab15451ee7fa82be" minOccurs="0"/>
                <xsd:element ref="ns3:TaxCatchAll" minOccurs="0"/>
                <xsd:element ref="ns1:naa6efc61e6a4939b0c7cbd604dc4f3f" minOccurs="0"/>
                <xsd:element ref="ns1:TMB_ValorEstimat" minOccurs="0"/>
                <xsd:element ref="ns1:TMB_GestorsAprov" minOccurs="0"/>
                <xsd:element ref="ns1:le0c52352efb434580b04b07825812e4" minOccurs="0"/>
                <xsd:element ref="ns1:TMB_PromotorDeLaLicitacio" minOccurs="0"/>
                <xsd:element ref="ns1:mb7b983a6cd84533ba1724e16acaf003" minOccurs="0"/>
                <xsd:element ref="ns1:TMB_NumeroSolicitud" minOccurs="0"/>
                <xsd:element ref="ns1:TMB_GestorsProm" minOccurs="0"/>
                <xsd:element ref="ns1:e8e3a3e0d7904c309a67420ceba680de" minOccurs="0"/>
                <xsd:element ref="ns1:TMB_ActaObSobre1" minOccurs="0"/>
                <xsd:element ref="ns1:TMB_ActaObSobre2" minOccurs="0"/>
                <xsd:element ref="ns1:TMB_ActaObSobre3"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749c69-1580-4f0d-a6d8-a8cd41ff0bde" elementFormDefault="qualified">
    <xsd:import namespace="http://schemas.microsoft.com/office/2006/documentManagement/types"/>
    <xsd:import namespace="http://schemas.microsoft.com/office/infopath/2007/PartnerControls"/>
    <xsd:element name="TMB_Perfil" ma:index="4" nillable="true" ma:displayName="Perfil" ma:default="0" ma:internalName="TMB_Perfil">
      <xsd:simpleType>
        <xsd:restriction base="dms:Boolean"/>
      </xsd:simpleType>
    </xsd:element>
    <xsd:element name="TMB_OP" ma:index="5" nillable="true" ma:displayName="OP" ma:format="DateOnly" ma:indexed="true" ma:internalName="TMB_OP">
      <xsd:simpleType>
        <xsd:restriction base="dms:DateTime"/>
      </xsd:simpleType>
    </xsd:element>
    <xsd:element name="TMB_CA" ma:index="6" nillable="true" ma:displayName="CA" ma:format="DateOnly" ma:indexed="true" ma:internalName="TMB_CA">
      <xsd:simpleType>
        <xsd:restriction base="dms:DateTime"/>
      </xsd:simpleType>
    </xsd:element>
    <xsd:element name="TMB_CC" ma:index="7" nillable="true" ma:displayName="CC" ma:format="DateOnly" ma:indexed="true" ma:internalName="TMB_CC">
      <xsd:simpleType>
        <xsd:restriction base="dms:DateTime"/>
      </xsd:simpleType>
    </xsd:element>
    <xsd:element name="TMB_DataAltres" ma:index="8" nillable="true" ma:displayName="Altres" ma:format="DateOnly" ma:internalName="TMB_DataAltres">
      <xsd:simpleType>
        <xsd:restriction base="dms:DateTime"/>
      </xsd:simpleType>
    </xsd:element>
    <xsd:element name="TMB_Nota" ma:index="9" nillable="true" ma:displayName="Nota" ma:internalName="TMB_Nota">
      <xsd:simpleType>
        <xsd:restriction base="dms:Note">
          <xsd:maxLength value="255"/>
        </xsd:restriction>
      </xsd:simpleType>
    </xsd:element>
    <xsd:element name="b3a2275c509d4b0394d7e35eb2e777cd" ma:index="13" nillable="true" ma:taxonomy="true" ma:internalName="b3a2275c509d4b0394d7e35eb2e777cd" ma:taxonomyFieldName="TMB_Estat" ma:displayName="Estat doc." ma:readOnly="false" ma:default="" ma:fieldId="{b3a2275c-509d-4b03-94d7-e35eb2e777cd}" ma:sspId="f0ead1c3-ac5c-4bd1-9e83-de251faf6ae8" ma:termSetId="c9741bec-2e2c-46aa-b9c9-ee0466866e37" ma:anchorId="00000000-0000-0000-0000-000000000000" ma:open="false" ma:isKeyword="false">
      <xsd:complexType>
        <xsd:sequence>
          <xsd:element ref="pc:Terms" minOccurs="0" maxOccurs="1"/>
        </xsd:sequence>
      </xsd:complexType>
    </xsd:element>
    <xsd:element name="ecb982cbbbba49edba287c0296970fd2" ma:index="15" nillable="true" ma:taxonomy="true" ma:internalName="ecb982cbbbba49edba287c0296970fd2" ma:taxonomyFieldName="TMB_TipusDoc" ma:displayName="Tipus Docu." ma:readOnly="false" ma:default="" ma:fieldId="{ecb982cb-bbba-49ed-ba28-7c0296970fd2}" ma:sspId="f0ead1c3-ac5c-4bd1-9e83-de251faf6ae8" ma:termSetId="57e38b99-a593-4f1c-b130-58a39ad263ae" ma:anchorId="00000000-0000-0000-0000-000000000000" ma:open="false" ma:isKeyword="false">
      <xsd:complexType>
        <xsd:sequence>
          <xsd:element ref="pc:Terms" minOccurs="0" maxOccurs="1"/>
        </xsd:sequence>
      </xsd:complexType>
    </xsd:element>
    <xsd:element name="SharedWithUsers" ma:index="19" nillable="true" ma:displayName="Compartit amb"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g93776c333e34272ab15451ee7fa82be" ma:index="21" nillable="true" ma:taxonomy="true" ma:internalName="g93776c333e34272ab15451ee7fa82be" ma:taxonomyFieldName="TMB_Fase" ma:displayName="Fase licitació" ma:readOnly="false" ma:default="" ma:fieldId="{093776c3-33e3-4272-ab15-451ee7fa82be}" ma:sspId="f0ead1c3-ac5c-4bd1-9e83-de251faf6ae8" ma:termSetId="0a3c70e4-a445-405e-9e86-2a73306d24d4" ma:anchorId="00000000-0000-0000-0000-000000000000" ma:open="false" ma:isKeyword="false">
      <xsd:complexType>
        <xsd:sequence>
          <xsd:element ref="pc:Terms" minOccurs="0" maxOccurs="1"/>
        </xsd:sequence>
      </xsd:complexType>
    </xsd:element>
    <xsd:element name="naa6efc61e6a4939b0c7cbd604dc4f3f" ma:index="23" nillable="true" ma:taxonomy="true" ma:internalName="naa6efc61e6a4939b0c7cbd604dc4f3f" ma:taxonomyFieldName="TMB_Procediment0" ma:displayName="Procediment" ma:readOnly="false" ma:default="" ma:fieldId="{7aa6efc6-1e6a-4939-b0c7-cbd604dc4f3f}" ma:sspId="f0ead1c3-ac5c-4bd1-9e83-de251faf6ae8" ma:termSetId="e26dae63-70eb-4e58-b4d1-e83d56c1ac00" ma:anchorId="00000000-0000-0000-0000-000000000000" ma:open="false" ma:isKeyword="false">
      <xsd:complexType>
        <xsd:sequence>
          <xsd:element ref="pc:Terms" minOccurs="0" maxOccurs="1"/>
        </xsd:sequence>
      </xsd:complexType>
    </xsd:element>
    <xsd:element name="TMB_ValorEstimat" ma:index="25" nillable="true" ma:displayName="PBL" ma:decimals="2" ma:description="Amb IVA" ma:hidden="true" ma:internalName="TMB_ValorEstimat" ma:readOnly="false" ma:percentage="FALSE">
      <xsd:simpleType>
        <xsd:restriction base="dms:Number"/>
      </xsd:simpleType>
    </xsd:element>
    <xsd:element name="TMB_GestorsAprov" ma:index="26" nillable="true" ma:displayName="Gestors aprov" ma:hidden="true" ma:list="UserInfo" ma:SharePointGroup="0" ma:internalName="TMB_GestorsAprov"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e0c52352efb434580b04b07825812e4" ma:index="27" nillable="true" ma:taxonomy="true" ma:internalName="le0c52352efb434580b04b07825812e4" ma:taxonomyFieldName="TMB_Tipus" ma:displayName="Tipus licitacio" ma:readOnly="false" ma:default="" ma:fieldId="{5e0c5235-2efb-4345-80b0-4b07825812e4}" ma:sspId="f0ead1c3-ac5c-4bd1-9e83-de251faf6ae8" ma:termSetId="a33a5355-65b0-4163-9e76-e3effc258360" ma:anchorId="00000000-0000-0000-0000-000000000000" ma:open="false" ma:isKeyword="false">
      <xsd:complexType>
        <xsd:sequence>
          <xsd:element ref="pc:Terms" minOccurs="0" maxOccurs="1"/>
        </xsd:sequence>
      </xsd:complexType>
    </xsd:element>
    <xsd:element name="TMB_PromotorDeLaLicitacio" ma:index="29" nillable="true" ma:displayName="Promotor" ma:hidden="true" ma:indexed="true" ma:list="UserInfo" ma:SharePointGroup="0" ma:internalName="TMB_PromotorDeLaLicitacio"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b7b983a6cd84533ba1724e16acaf003" ma:index="30" nillable="true" ma:taxonomy="true" ma:internalName="mb7b983a6cd84533ba1724e16acaf003" ma:taxonomyFieldName="TMB_Tramitaci_x00f3_" ma:displayName="Ambit normatiu" ma:readOnly="false" ma:default="" ma:fieldId="{6b7b983a-6cd8-4533-ba17-24e16acaf003}" ma:sspId="f0ead1c3-ac5c-4bd1-9e83-de251faf6ae8" ma:termSetId="ce283abe-0f4e-40d7-8ded-dcdfef8855fc" ma:anchorId="00000000-0000-0000-0000-000000000000" ma:open="false" ma:isKeyword="false">
      <xsd:complexType>
        <xsd:sequence>
          <xsd:element ref="pc:Terms" minOccurs="0" maxOccurs="1"/>
        </xsd:sequence>
      </xsd:complexType>
    </xsd:element>
    <xsd:element name="TMB_NumeroSolicitud" ma:index="32" nillable="true" ma:displayName="Sol·licitud" ma:hidden="true" ma:internalName="TMB_NumeroSolicitud" ma:readOnly="false">
      <xsd:simpleType>
        <xsd:restriction base="dms:Text">
          <xsd:maxLength value="255"/>
        </xsd:restriction>
      </xsd:simpleType>
    </xsd:element>
    <xsd:element name="TMB_GestorsProm" ma:index="33" nillable="true" ma:displayName="Gestors prom" ma:hidden="true" ma:list="UserInfo" ma:SharePointGroup="0" ma:internalName="TMB_GestorsProm"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8e3a3e0d7904c309a67420ceba680de" ma:index="34" nillable="true" ma:taxonomy="true" ma:internalName="e8e3a3e0d7904c309a67420ceba680de" ma:taxonomyFieldName="TMB_Empresa" ma:displayName="Empresa" ma:readOnly="false" ma:default="" ma:fieldId="{e8e3a3e0-d790-4c30-9a67-420ceba680de}" ma:taxonomyMulti="true" ma:sspId="f0ead1c3-ac5c-4bd1-9e83-de251faf6ae8" ma:termSetId="629073c6-5778-45f5-a2d8-1b76a36ebdd2" ma:anchorId="00000000-0000-0000-0000-000000000000" ma:open="false" ma:isKeyword="false">
      <xsd:complexType>
        <xsd:sequence>
          <xsd:element ref="pc:Terms" minOccurs="0" maxOccurs="1"/>
        </xsd:sequence>
      </xsd:complexType>
    </xsd:element>
    <xsd:element name="TMB_ActaObSobre1" ma:index="36" nillable="true" ma:displayName="Acta Ob s1" ma:format="DateOnly" ma:hidden="true" ma:internalName="TMB_ActaObSobre1" ma:readOnly="false">
      <xsd:simpleType>
        <xsd:restriction base="dms:DateTime"/>
      </xsd:simpleType>
    </xsd:element>
    <xsd:element name="TMB_ActaObSobre2" ma:index="37" nillable="true" ma:displayName="Acta Ob s2" ma:format="DateOnly" ma:hidden="true" ma:internalName="TMB_ActaObSobre2" ma:readOnly="false">
      <xsd:simpleType>
        <xsd:restriction base="dms:DateTime"/>
      </xsd:simpleType>
    </xsd:element>
    <xsd:element name="TMB_ActaObSobre3" ma:index="38" nillable="true" ma:displayName="Acta Ob s3" ma:format="DateOnly" ma:hidden="true" ma:internalName="TMB_ActaObSobre3"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79bfe3e-2b58-4328-9409-087cb389a834" elementFormDefault="qualified">
    <xsd:import namespace="http://schemas.microsoft.com/office/2006/documentManagement/types"/>
    <xsd:import namespace="http://schemas.microsoft.com/office/infopath/2007/PartnerControls"/>
    <xsd:element name="TaxCatchAllLabel" ma:index="10" nillable="true" ma:displayName="Taxonomy Catch All Column1" ma:description="" ma:hidden="true" ma:list="{AAF3B7D9-876D-4251-B8B0-759C29E4F9EF}" ma:internalName="TaxCatchAllLabel" ma:readOnly="true" ma:showField="CatchAllDataLabel" ma:web="{44749c69-1580-4f0d-a6d8-a8cd41ff0bde}">
      <xsd:complexType>
        <xsd:complexContent>
          <xsd:extension base="dms:MultiChoiceLookup">
            <xsd:sequence>
              <xsd:element name="Value" type="dms:Lookup" maxOccurs="unbounded" minOccurs="0" nillable="true"/>
            </xsd:sequence>
          </xsd:extension>
        </xsd:complexContent>
      </xsd:complexType>
    </xsd:element>
    <xsd:element name="TaxCatchAll" ma:index="22" nillable="true" ma:displayName="Taxonomy Catch All Column" ma:description="" ma:hidden="true" ma:list="{AAF3B7D9-876D-4251-B8B0-759C29E4F9EF}" ma:internalName="TaxCatchAll" ma:showField="CatchAllData" ma:web="{44749c69-1580-4f0d-a6d8-a8cd41ff0bd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Tipus de contingut"/>
        <xsd:element ref="dc:title" minOccurs="0" maxOccurs="1"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A7B7A50-AD48-4706-B007-30C1A0A31972}">
  <ds:schemaRefs>
    <ds:schemaRef ds:uri="http://schemas.microsoft.com/office/2006/metadata/properties"/>
    <ds:schemaRef ds:uri="http://schemas.microsoft.com/office/infopath/2007/PartnerControls"/>
    <ds:schemaRef ds:uri="44749c69-1580-4f0d-a6d8-a8cd41ff0bde"/>
    <ds:schemaRef ds:uri="b79bfe3e-2b58-4328-9409-087cb389a834"/>
  </ds:schemaRefs>
</ds:datastoreItem>
</file>

<file path=customXml/itemProps2.xml><?xml version="1.0" encoding="utf-8"?>
<ds:datastoreItem xmlns:ds="http://schemas.openxmlformats.org/officeDocument/2006/customXml" ds:itemID="{D9052DDD-B72D-4898-BB2F-083983DBE585}">
  <ds:schemaRefs>
    <ds:schemaRef ds:uri="http://schemas.microsoft.com/sharepoint/v3/contenttype/forms"/>
  </ds:schemaRefs>
</ds:datastoreItem>
</file>

<file path=customXml/itemProps3.xml><?xml version="1.0" encoding="utf-8"?>
<ds:datastoreItem xmlns:ds="http://schemas.openxmlformats.org/officeDocument/2006/customXml" ds:itemID="{C10F6072-A5FA-4022-A848-504A1275CF2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4749c69-1580-4f0d-a6d8-a8cd41ff0bde"/>
    <ds:schemaRef ds:uri="b79bfe3e-2b58-4328-9409-087cb389a83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lote7 (PUBLIC)</vt:lpstr>
    </vt:vector>
  </TitlesOfParts>
  <Company>TMB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Lopera Gutierrez, Daniel</dc:creator>
  <cp:lastModifiedBy>Lopera Gutierrez, Daniel</cp:lastModifiedBy>
  <dcterms:created xsi:type="dcterms:W3CDTF">2021-06-29T12:38:14Z</dcterms:created>
  <dcterms:modified xsi:type="dcterms:W3CDTF">2021-08-18T10:31:11Z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0x0101004D98B82D724A7941BD51AA20F1538902000DEDE9E18610E74188D6EA3329AA6297</vt:lpwstr>
  </property>
  <property fmtid="{D5CDD505-2E9C-101B-9397-08002B2CF9AE}" pid="3" name="eaedb32f61974917bc22b3946021685c">
    <vt:lpwstr/>
  </property>
  <property fmtid="{D5CDD505-2E9C-101B-9397-08002B2CF9AE}" pid="4" name="Proveïdor">
    <vt:lpwstr/>
  </property>
  <property fmtid="{D5CDD505-2E9C-101B-9397-08002B2CF9AE}" pid="5" name="h3e189544f4e4582960eb2fb36374928">
    <vt:lpwstr/>
  </property>
  <property fmtid="{D5CDD505-2E9C-101B-9397-08002B2CF9AE}" pid="6" name="TMB_Docprov">
    <vt:lpwstr/>
  </property>
  <property fmtid="{D5CDD505-2E9C-101B-9397-08002B2CF9AE}" pid="7" name="TMB_Plecs">
    <vt:lpwstr/>
  </property>
  <property fmtid="{D5CDD505-2E9C-101B-9397-08002B2CF9AE}" pid="8" name="TMB_FaseDocProv">
    <vt:lpwstr/>
  </property>
  <property fmtid="{D5CDD505-2E9C-101B-9397-08002B2CF9AE}" pid="9" name="TMB_Tramitació">
    <vt:lpwstr/>
  </property>
  <property fmtid="{D5CDD505-2E9C-101B-9397-08002B2CF9AE}" pid="10" name="TMB_Tipus">
    <vt:lpwstr/>
  </property>
  <property fmtid="{D5CDD505-2E9C-101B-9397-08002B2CF9AE}" pid="11" name="h80888fb7b914359b90c46b7c452b251">
    <vt:lpwstr/>
  </property>
  <property fmtid="{D5CDD505-2E9C-101B-9397-08002B2CF9AE}" pid="12" name="b37f7dca411045a88b8e1f3020841951">
    <vt:lpwstr/>
  </property>
  <property fmtid="{D5CDD505-2E9C-101B-9397-08002B2CF9AE}" pid="13" name="TMB_OrganC">
    <vt:lpwstr/>
  </property>
  <property fmtid="{D5CDD505-2E9C-101B-9397-08002B2CF9AE}" pid="14" name="TMB_Tramitacio">
    <vt:lpwstr/>
  </property>
  <property fmtid="{D5CDD505-2E9C-101B-9397-08002B2CF9AE}" pid="15" name="TMB_TipusDoc">
    <vt:lpwstr>81;#Annexe|43b533a1-e6e7-4f87-beee-0a0a58751aa8</vt:lpwstr>
  </property>
  <property fmtid="{D5CDD505-2E9C-101B-9397-08002B2CF9AE}" pid="16" name="TMB_Procediment0">
    <vt:lpwstr/>
  </property>
  <property fmtid="{D5CDD505-2E9C-101B-9397-08002B2CF9AE}" pid="17" name="TMB_Fase">
    <vt:lpwstr>9;#Inici|1ed37523-d63e-4991-aef8-399e829bfef8</vt:lpwstr>
  </property>
  <property fmtid="{D5CDD505-2E9C-101B-9397-08002B2CF9AE}" pid="18" name="o0f6527fa5184dfa91381007b0eb82df">
    <vt:lpwstr/>
  </property>
  <property fmtid="{D5CDD505-2E9C-101B-9397-08002B2CF9AE}" pid="19" name="TMB_Sobres">
    <vt:lpwstr/>
  </property>
  <property fmtid="{D5CDD505-2E9C-101B-9397-08002B2CF9AE}" pid="20" name="TMB_Empresa">
    <vt:lpwstr/>
  </property>
  <property fmtid="{D5CDD505-2E9C-101B-9397-08002B2CF9AE}" pid="21" name="ba05a5f98ed745b98d9dacf37bda167c">
    <vt:lpwstr/>
  </property>
  <property fmtid="{D5CDD505-2E9C-101B-9397-08002B2CF9AE}" pid="22" name="TMB_Estat">
    <vt:lpwstr>73;#Public|5cd44708-a357-4aee-a9ab-ade886f4bbf7</vt:lpwstr>
  </property>
  <property fmtid="{D5CDD505-2E9C-101B-9397-08002B2CF9AE}" pid="23" name="b82b7a08db3a4ab5a955c48b15659d84">
    <vt:lpwstr/>
  </property>
</Properties>
</file>