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75" windowWidth="28275" windowHeight="12045"/>
  </bookViews>
  <sheets>
    <sheet name="Lot 5 (FINAL)" sheetId="1" r:id="rId1"/>
  </sheets>
  <definedNames>
    <definedName name="_xlnm._FilterDatabase" localSheetId="0" hidden="1">'Lot 5 (FINAL)'!$A$1:$L$97</definedName>
  </definedNames>
  <calcPr calcId="145621"/>
</workbook>
</file>

<file path=xl/calcChain.xml><?xml version="1.0" encoding="utf-8"?>
<calcChain xmlns="http://schemas.openxmlformats.org/spreadsheetml/2006/main">
  <c r="J97" i="1" l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99" i="1" s="1"/>
</calcChain>
</file>

<file path=xl/sharedStrings.xml><?xml version="1.0" encoding="utf-8"?>
<sst xmlns="http://schemas.openxmlformats.org/spreadsheetml/2006/main" count="300" uniqueCount="113">
  <si>
    <t>CODI TMB</t>
  </si>
  <si>
    <t>TEXT AMPLIAT</t>
  </si>
  <si>
    <t>VALOR UNITARI de la UN.BASE sense IVA (€)</t>
  </si>
  <si>
    <t>CONSUM 2 ANYS (Unitats)</t>
  </si>
  <si>
    <t>UN. BASE</t>
  </si>
  <si>
    <t>TIPUS ENVÀS</t>
  </si>
  <si>
    <t>UN. PER ENVÀS</t>
  </si>
  <si>
    <t>NORMA</t>
  </si>
  <si>
    <t>Preu unitari sense IVA
(de la UN.BASE)</t>
  </si>
  <si>
    <t>Oferta per 2 anys</t>
  </si>
  <si>
    <t>CPV</t>
  </si>
  <si>
    <t>CINTA TEFLON DE 12 M. LONGITUD POR 12 MM. ANCHO Y  0,07 MM. GRUESO.</t>
  </si>
  <si>
    <t>ROL</t>
  </si>
  <si>
    <t>CURVAS DE HIERRO 90 GRADOS (M/H) FIG.1     (00500)    1/2". GALVANIZADAS.</t>
  </si>
  <si>
    <t>UN</t>
  </si>
  <si>
    <t>ADAPTADORES REF. 4044 ROSCA G1/2" 14H CILINDRICA PARA ACOPLAR MAQUINAS NEUMATICAS</t>
  </si>
  <si>
    <t>JUNTAS TORICAS NBR DE 9,19 2,62 72 SHORE CILINDRO FRENO POS.54</t>
  </si>
  <si>
    <t>BOL</t>
  </si>
  <si>
    <t>ENCHUFES RAPIDOS ROSCA MACHO DE 1/4"., LONGITUD DEL CUERPO 50 MM. PARA EQUIPO NEUMATICO S/C 3000 Y 4000</t>
  </si>
  <si>
    <t>ENCHUFES RAPIDOS ROSCA MACHO DE 1/4"., LONGITUD DEL CUERPO 34 MM. PARA EQUIPO NEUMATICO C/S. 3000 Y 4000</t>
  </si>
  <si>
    <t>TAPONES ROSCADOS DE 1/2" LEGRIS REF. 0201 21 00 POS. 252. PARA C/S. 3000 Y 4000</t>
  </si>
  <si>
    <t>RACORS S.MACHO 1/8" LEGRIS 1010610 (CONJUNTO EMBOLSADO INDIVIDUALMENTE)</t>
  </si>
  <si>
    <t>CA</t>
  </si>
  <si>
    <t>RACOR ORIENTABLE G1/8" DIAM. 6 MM. CON TORNILLO ROSCA MACHO BSP CILÍNDRICA. LEGRIS REF. 0118 06 10 39 (EN ENVASES DE 10 UNIDADES)</t>
  </si>
  <si>
    <t>TUBO DIAM. 6 X 8 (POLIAMIDA 11) DIN 73378 O ISO 7628 CAT2 O SUPERIOR</t>
  </si>
  <si>
    <t>TUBO 10x8MM (POLIAMIDA 12) TRANSPARENTE. DEBE CUMPLIR LAS NORMAS DIN 74324-1 Y DIN 73378</t>
  </si>
  <si>
    <t>M</t>
  </si>
  <si>
    <t>VALVULAS REF. LEGRIS 0461 09 17 DE CIERRE ESFERICO 3/8"</t>
  </si>
  <si>
    <t>TUBO 6x4 MM (PA12) DIN 73378</t>
  </si>
  <si>
    <t>ORIFICIOS "DANFOSS" REF. N-02 TE5 67B2790 PARA VALVULA DE EXPANSION</t>
  </si>
  <si>
    <t>TAPONES ROSCADOS M 12 P=150 DIN 7604A CINCADO</t>
  </si>
  <si>
    <t>PERFIL DE NEOPRENO ESPONJOSO NEGRO MICROPOROSO AUTOADHESIVO DE 25x5MM PARA C/S. 3000 Y 4000</t>
  </si>
  <si>
    <t>VALVULAS DE CIERRE ESFERICO DE (00500) 1/2" ROSCA MACHO Y HEMBRA, PARA EQUIPO NEUMATICO C/S. 2000, 3000 Y 4000</t>
  </si>
  <si>
    <t>TUBOS NYLON DE 04,00 . 06,00 MM RIGIDO, INCOLORO</t>
  </si>
  <si>
    <t>EMPALME RAPIDO RECTO CON CUERPO METALICO PARA TUBO DE 6 MM DIAMETRO EXTERIOR LEGRIS 36060600</t>
  </si>
  <si>
    <t>TUBO FLEXIBLE ESPIROFLEX TRANSAIR DIAMETRO 70MM PARA  ALTERNADOR BOSCH ESPIROFLEX TRANSAIR 13120070</t>
  </si>
  <si>
    <t>ENCHUFE RAPIDO NEUMATICA ROSCA MACHO 3/8" NPT, PERFIL ISO 6150-B-15, PASO AIRE 3/8", DN 8,5M.</t>
  </si>
  <si>
    <t>ENCHUFE RAPIDO NEUMATICA CON ESPIGA TUBO DE 15MM, PERFIL ISO 6150-B-15, PASO AIRE 3/8", DN 11. ARO 20-8000 O EQUIVALENTE</t>
  </si>
  <si>
    <t>ADAPTADOR ROSCA MACHO CONICA ISO 7/1 DE 3/8" ARO REF. 20-0305</t>
  </si>
  <si>
    <t>ADAPTADOR CON ESPIGA TUBO 12 MM, PERFIL ISO 6150-B-15, PASO AIRE 8 MM</t>
  </si>
  <si>
    <t>CASQUILLOS REDUCCION CONO MORSE 01,00-02,00 MM</t>
  </si>
  <si>
    <t>CASQUILLOS REDUCCION CONO MORSE 02,00-03,00 MM</t>
  </si>
  <si>
    <t>TUBOS DE GOMA DE  8.16 MM CON REFUERZO TEXTIL PARA OXIGENO. PRESION DE TRABAJO 20 ATM. DIN 8541</t>
  </si>
  <si>
    <t>TUBOS DE GOMA DE  9.16 MM. 20 ATM. PARA ACETILENO</t>
  </si>
  <si>
    <t>TUBOS FLEXIBLES DE PLASTICO TRANSPARENTE DE  6. 8 MM</t>
  </si>
  <si>
    <t>TUBOS FLEXIBLES DE PLASTICO TRANSPARENTE DE 12.16 MM</t>
  </si>
  <si>
    <t>EMPALME RAPIDO RECTO CON CUERPO METALICO PARA TUBO DE 4 MM DIAMETRO EXTERIOR</t>
  </si>
  <si>
    <t>TUBO POLIAMIDA-11, DIAMETRO 10. 14 MM., 24 BAR., COLOR NEGRO, DIN 73378, TECALAN</t>
  </si>
  <si>
    <t>OVALILLO PARA TUBO TECALAN DE 12 MM. DIAMETRO EXTERIOR</t>
  </si>
  <si>
    <t>ENCHUFE RÁPIDO METÁLICO CON ROSCA MACHO BSP CIL. G1/8 PARA MANDO RETROVISOR C/S 2000 LEGRIS REF. 9201 21 10 SAB WABCO REF. 109 556 6</t>
  </si>
  <si>
    <t>EMPALME RAPIDO RECTO CON CUERPO METALICO PARA TUBO DE 11 MM DIAMETRO EXTERIOR</t>
  </si>
  <si>
    <t>EMPALME RAPIDO RECTO CON CUERPO METALICO PARA TUBO DE 16 MM DIAMETRO EXTERIOR</t>
  </si>
  <si>
    <t>TUBO DE POLIURETANO EN ESPIRAL D.8 LEGRIS 1471.U08.04.13</t>
  </si>
  <si>
    <t>TUBO AISLANTE FLEXIBLE ABIERTO DIAMETRO INTERIOR 28 MM Y ESPESOR PARED 19 MM. CLASE M1. EN TIRAS DE 1 METRO. K-FLEXREF. IC CLAD SILVER (IC-SR)</t>
  </si>
  <si>
    <t>ENCHUFE RÁPIDO  ROSCA MACHO CIL. 1/4 LEGRIS 9087.30.13</t>
  </si>
  <si>
    <t>VALVULA ESTRANGULACION ACCIONAM PUERTA MB A6287600078</t>
  </si>
  <si>
    <t>TAPON ROSCADO G 1/2" DIN 910 5.8 A2Z PARA REDUCTOR AKEF 234</t>
  </si>
  <si>
    <t>JUNTA COBRE 17X21X1,5 MM SEGUN DIN 7603A (KNORR 458041)</t>
  </si>
  <si>
    <t>JUNTA COBRE 15X19X1,5 MM SEGUN DIN 7603A  (KNORR 464286)</t>
  </si>
  <si>
    <t>JUNTA COBRE 22X27X1,5 MM SEGUN DIN 7603A (KNORR 453836)</t>
  </si>
  <si>
    <t>CODO AJUSTABLE DIAMETRO TUBO 12MM - 3/8" CAF X.18.00940.01 PARKER EW12LREDOMDCF</t>
  </si>
  <si>
    <t>RACOR RECTO "EODUR"  DIAMETRO TUBO 12MM CAF X.18.00947.01 PARKER G12LCFX</t>
  </si>
  <si>
    <t>RACOR RECTO "EODUR"  DIAMETRO TUBO 18MM CAF X.18.00947.02 PARKER G18LCFX</t>
  </si>
  <si>
    <t>TE IGUAL  DIAMETRO TUBO 18MM CAF X.18.00949.02 PARKER T18LCFX</t>
  </si>
  <si>
    <t>UNION MACHO  DIAMETRO TUBO 12MM - 1/4" CAF X.18.00953.01 PARKER GE12LR1/4EDOMDCF</t>
  </si>
  <si>
    <t>UNION MACHO  DIAMETRO TUBO 12MM - 3/8" CAF X.18.00953.02 PARKER GE12LREDOMDCF</t>
  </si>
  <si>
    <t>UNION MACHO  DIAMETRO TUBO 28MM - 1" CAF X.18.00953.04 PARKER GE28LREDOMDCF</t>
  </si>
  <si>
    <t>UNION MACHO  DIAMETRO TUBO 12MM - 1/2" CAF X.18.00953.10 PARKER GE12LR1/2EDOMDCF</t>
  </si>
  <si>
    <t>TUERCA DIAMETRO TUBO 12MM - M18X1.5 CAF X.18.00970.02 PARKER FM12LSSA</t>
  </si>
  <si>
    <t>TUERCA DIAMETRO TUBO 18MM - M26X1.5 CAF X.18.00970.05 PARKER FM18LSSA</t>
  </si>
  <si>
    <t>TUERCA DIAMETRO TUBO 42MM - M52X2 CAF X.18.00970.06 PARKER FM42LSSA</t>
  </si>
  <si>
    <t>CODO AJUSTABLE  DIAMETRO TUBO 12MM CAF X.18.00972.01 PARKER EW12LOMDCF</t>
  </si>
  <si>
    <t>UNION REDUCICA PARA TUBOS DIAMETRO 18MM - 12MM CAF X.18.00973.02 PARKER RED18/12LOMDCF</t>
  </si>
  <si>
    <t>MACHO RECTO CON TUERCA LOCA PARA TUBOS DIAMETRO 10MM - 1/4" CAF X.18.00977.18 PARKER EGE10LREDCF</t>
  </si>
  <si>
    <t>RACOR REDUCCION M-H 1/2-1/4  POS. 8 PANTOGRAFO SCHUNK SCHUNK SA015-1/2-1/4 SMC SA015-1/2-1/4</t>
  </si>
  <si>
    <t>RACOR UNION 1/4-1/4 POS. 12 PANTOGRAFO SCHUNK SCHUNK SA011-1/4-1/4 SMC SA011-1/4-1/4</t>
  </si>
  <si>
    <t>RACOR UNION 1/4-1/4  POS. 14 PANTOGRAFO SCHUNK SCHUNK SA013-1/4 SMC SA013-1/4</t>
  </si>
  <si>
    <t>RACOR UNION 1/4-3/8  POS. 15 PANTOGRAFO SCHUNK SCHUNK 601080604 BINFLEX 60180204</t>
  </si>
  <si>
    <t>RACOR UNIÓN DOBLE DESIGUAL 4/6MM LEGRIS 3106 04 06</t>
  </si>
  <si>
    <t>RACOR UNIÓN EN T 6MM LEGRIS 3104 06 00</t>
  </si>
  <si>
    <t>ENCHUFE AIRE UNION "T" 6MM LEGRIS 3104 06 00</t>
  </si>
  <si>
    <t>TAPÓN DE PROTECCIÓN SK-GL AMARILLO PARA ENGRASADOR TECALEMIT UMETA 9500131</t>
  </si>
  <si>
    <t>JUNTA TORICA VITON  95,00  3,00MM 75SH RADIADOR INTERCOOLER MAN MAN 06563433237</t>
  </si>
  <si>
    <t>RACOR CONICO DE ENGRASE M8x100 DIN 71412A 5,8 CINCADO A2L</t>
  </si>
  <si>
    <t>RACOR CONTRAINCENDIOS TIPO BARCELONA ALUMINIO MANGUERA 70MM MACHO</t>
  </si>
  <si>
    <t>RACOR CONTRAINCENDIOS TIPO BARCELONA ALUMINIO PEQUEÑO MANGUERA 45MM MACHO</t>
  </si>
  <si>
    <t>RACOR CONTRAINCENDIOS TIPO BARCELONA ALUMINIO PEQUEÑO MANGUERA 45MM 1"1/2 ROSCADO MACHO</t>
  </si>
  <si>
    <t>UNION 1/2"-1/2" GAS ROSCA CILINDRICA ACERO CINCADO</t>
  </si>
  <si>
    <t>UNION 1/4"-1/4" GAS ROSCA CILINDRICA ACERO BICROMATADO</t>
  </si>
  <si>
    <t>ACOPLADOR AIRE MACHO DIAMETRO PASO AIRE 8,5MM G3/8" BSP LEGRIS 90873017</t>
  </si>
  <si>
    <t>ACOPLADOR AIRE HEMBRA DIAMETRO PASO AIRE 8,5MM G3/8" BSP LEGRIS 90863017</t>
  </si>
  <si>
    <t>ACOPLADOR AIRE HEMBRA DIAMETRO PASO AIRE 8,5MM G1/4" BSP LEGRIS 90863013</t>
  </si>
  <si>
    <t>ACOPLADOR AIRE MACHO DIAMETRO PASO AIRE 8,5MM G1/4" BSP LEGRIS 90873013</t>
  </si>
  <si>
    <t>UNION MACHO HEMBRA 1/2"-1/2" RETROFIT</t>
  </si>
  <si>
    <t>RACOR RECTO INSTALACIONES EMINOX LEGRIS 36751213</t>
  </si>
  <si>
    <t>RACOR CODO 90º INSTALACIONES EMINOX LEGRIS 36091213</t>
  </si>
  <si>
    <t>VALVULA CIERRE MANUAL 1/4" A.A. PANEL MANOMETROS ROCAIR CT-D-04 1/4" STONE IBERICA 654305</t>
  </si>
  <si>
    <t>CONECTOR TUBOS ISRI ISRI 911147-02</t>
  </si>
  <si>
    <t>TUBO AIRE 4x2,5MM POLIURETANO AZUL CALIBRADO EN ROLLOS DE 25M, CUMPLE NFE 49.101. LEGRIS 1025U0404</t>
  </si>
  <si>
    <t>TUBO AIRE 4x2,5MM POLIURETANO VERDE CALIBRADO EN ROLLOS DE 25M, CUMPLE NFE 49.101. LEGRIS 1025U0402</t>
  </si>
  <si>
    <t>TUBO AIRE 4x2,5MM POLIURETANO GRIS CALIBRADO EN ROLLOS DE 25M, CUMPLE NFE 49.101. LEGRIS 1025U0406</t>
  </si>
  <si>
    <t>TUBO AIRE 4x2,5MM POLIURETANO ROJO CALIBRADO EN ROLLOS DE 25M, CUMPLE NFE 49.101. LEGRIS 1025U0403</t>
  </si>
  <si>
    <t>TUBO AIRE 4x2,5MM POLIURETANO AMARILLO CALIBRADO EN ROLLOS DE 25M, CUMPLE NFE 49.101. LEGRIS 1025U0405</t>
  </si>
  <si>
    <t>TUBO AIRE 4x2,5MM POLIURETANO NEGRO CALIBRADO EN ROLLOS DE 25M, CUMPLE NFE 49.101. LEGRIS 1025U0401</t>
  </si>
  <si>
    <t>EMPALME RAPIDO CON GRIFO LEGRIS 79100600</t>
  </si>
  <si>
    <t>EMPALME RAPIDO 90º 6MM LEGRIS 31020600</t>
  </si>
  <si>
    <t>RACOR RILAX 2000 TUBO 6MM CASALS R112</t>
  </si>
  <si>
    <t>RACOR RILAX 2000 TUBO 8MM CASALS R113</t>
  </si>
  <si>
    <t>RACOR RILAX 2000 TUBO 10MM CASALS R114</t>
  </si>
  <si>
    <t>RACOR RILAX 2000 TUBO 12x60MM CASALS R115</t>
  </si>
  <si>
    <t>ENCHUFE RAPIDO SEGURIDAD HEMBRA 3/8" BSP, DN 8,2,  ISO 6150 B CEJN 10.430.2204 430 E-SAFE</t>
  </si>
  <si>
    <t>ADAPTADOR HEMBRA BSP CILINDRICA "VEBEO" AFAC M10 - G1/4H R88 AFAC 10–G 1/4 H</t>
  </si>
  <si>
    <t>Suma 2 anys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</si>
</sst>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4" fontId="4" fillId="2" borderId="2" applyNumberFormat="0" applyProtection="0">
      <alignment horizontal="left" vertical="center" indent="1"/>
    </xf>
  </cellStyleXfs>
  <cellXfs count="15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164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1" xfId="0" applyNumberFormat="1" applyFont="1" applyBorder="1" applyAlignment="1" applyProtection="1">
      <alignment horizontal="right"/>
      <protection locked="0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/>
    </xf>
    <xf numFmtId="0" fontId="2" fillId="0" borderId="0" xfId="0" applyNumberFormat="1" applyFont="1" applyAlignment="1" applyProtection="1">
      <alignment horizontal="right"/>
      <protection locked="0"/>
    </xf>
    <xf numFmtId="4" fontId="1" fillId="0" borderId="0" xfId="0" applyNumberFormat="1" applyFont="1" applyAlignment="1">
      <alignment horizontal="right"/>
    </xf>
    <xf numFmtId="0" fontId="1" fillId="0" borderId="0" xfId="0" applyNumberFormat="1" applyFont="1" applyAlignment="1" applyProtection="1">
      <alignment horizontal="right"/>
      <protection locked="0"/>
    </xf>
  </cellXfs>
  <cellStyles count="5">
    <cellStyle name="Normal" xfId="0" builtinId="0"/>
    <cellStyle name="Normal 2" xfId="1"/>
    <cellStyle name="Normal 3" xfId="2"/>
    <cellStyle name="Normal 5" xfId="3"/>
    <cellStyle name="SAPBEXstdItem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9"/>
  <sheetViews>
    <sheetView tabSelected="1" zoomScaleNormal="100" workbookViewId="0">
      <selection activeCell="I6" sqref="I6"/>
    </sheetView>
  </sheetViews>
  <sheetFormatPr baseColWidth="10" defaultRowHeight="15" x14ac:dyDescent="0.25"/>
  <cols>
    <col min="1" max="1" width="11.42578125" style="7"/>
    <col min="2" max="2" width="70.7109375" style="10" customWidth="1"/>
    <col min="3" max="3" width="11.42578125" style="11"/>
    <col min="4" max="8" width="11.42578125" style="7"/>
    <col min="9" max="9" width="12.7109375" style="14" customWidth="1"/>
    <col min="10" max="10" width="12.7109375" style="7" customWidth="1"/>
    <col min="11" max="12" width="11.42578125" style="7"/>
  </cols>
  <sheetData>
    <row r="1" spans="1:11" ht="51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6" t="s">
        <v>9</v>
      </c>
      <c r="K1" s="1" t="s">
        <v>10</v>
      </c>
    </row>
    <row r="2" spans="1:11" x14ac:dyDescent="0.25">
      <c r="A2" s="1">
        <v>714</v>
      </c>
      <c r="B2" s="2" t="s">
        <v>11</v>
      </c>
      <c r="C2" s="8">
        <v>0.21</v>
      </c>
      <c r="D2" s="1">
        <v>1479</v>
      </c>
      <c r="E2" s="1" t="s">
        <v>12</v>
      </c>
      <c r="F2" s="1" t="s">
        <v>12</v>
      </c>
      <c r="G2" s="1">
        <v>1</v>
      </c>
      <c r="H2" s="1"/>
      <c r="I2" s="9"/>
      <c r="J2" s="8">
        <f>D2*I2</f>
        <v>0</v>
      </c>
      <c r="K2" s="1">
        <v>39560000</v>
      </c>
    </row>
    <row r="3" spans="1:11" x14ac:dyDescent="0.25">
      <c r="A3" s="1">
        <v>1004</v>
      </c>
      <c r="B3" s="2" t="s">
        <v>13</v>
      </c>
      <c r="C3" s="8">
        <v>1.38</v>
      </c>
      <c r="D3" s="1">
        <v>13</v>
      </c>
      <c r="E3" s="1" t="s">
        <v>14</v>
      </c>
      <c r="F3" s="1" t="s">
        <v>14</v>
      </c>
      <c r="G3" s="1">
        <v>1</v>
      </c>
      <c r="H3" s="1"/>
      <c r="I3" s="9"/>
      <c r="J3" s="8">
        <f t="shared" ref="J3:J66" si="0">D3*I3</f>
        <v>0</v>
      </c>
      <c r="K3" s="1">
        <v>44190000</v>
      </c>
    </row>
    <row r="4" spans="1:11" ht="26.25" x14ac:dyDescent="0.25">
      <c r="A4" s="1">
        <v>5751</v>
      </c>
      <c r="B4" s="2" t="s">
        <v>15</v>
      </c>
      <c r="C4" s="8">
        <v>3.42</v>
      </c>
      <c r="D4" s="1">
        <v>9</v>
      </c>
      <c r="E4" s="1" t="s">
        <v>14</v>
      </c>
      <c r="F4" s="1" t="s">
        <v>14</v>
      </c>
      <c r="G4" s="1">
        <v>1</v>
      </c>
      <c r="H4" s="1"/>
      <c r="I4" s="9"/>
      <c r="J4" s="8">
        <f t="shared" si="0"/>
        <v>0</v>
      </c>
      <c r="K4" s="1">
        <v>44160000</v>
      </c>
    </row>
    <row r="5" spans="1:11" x14ac:dyDescent="0.25">
      <c r="A5" s="1">
        <v>8218</v>
      </c>
      <c r="B5" s="2" t="s">
        <v>16</v>
      </c>
      <c r="C5" s="8">
        <v>0.02</v>
      </c>
      <c r="D5" s="1">
        <v>1000</v>
      </c>
      <c r="E5" s="1" t="s">
        <v>14</v>
      </c>
      <c r="F5" s="1" t="s">
        <v>17</v>
      </c>
      <c r="G5" s="1">
        <v>100</v>
      </c>
      <c r="H5" s="1"/>
      <c r="I5" s="9"/>
      <c r="J5" s="8">
        <f t="shared" si="0"/>
        <v>0</v>
      </c>
      <c r="K5" s="1">
        <v>44420000</v>
      </c>
    </row>
    <row r="6" spans="1:11" ht="26.25" x14ac:dyDescent="0.25">
      <c r="A6" s="1">
        <v>13276</v>
      </c>
      <c r="B6" s="2" t="s">
        <v>18</v>
      </c>
      <c r="C6" s="8">
        <v>27.06</v>
      </c>
      <c r="D6" s="1">
        <v>4</v>
      </c>
      <c r="E6" s="1" t="s">
        <v>14</v>
      </c>
      <c r="F6" s="1" t="s">
        <v>14</v>
      </c>
      <c r="G6" s="1">
        <v>1</v>
      </c>
      <c r="H6" s="1"/>
      <c r="I6" s="9"/>
      <c r="J6" s="8">
        <f t="shared" si="0"/>
        <v>0</v>
      </c>
      <c r="K6" s="1">
        <v>44160000</v>
      </c>
    </row>
    <row r="7" spans="1:11" ht="26.25" x14ac:dyDescent="0.25">
      <c r="A7" s="1">
        <v>13318</v>
      </c>
      <c r="B7" s="2" t="s">
        <v>19</v>
      </c>
      <c r="C7" s="8">
        <v>23.79</v>
      </c>
      <c r="D7" s="1">
        <v>27</v>
      </c>
      <c r="E7" s="1" t="s">
        <v>14</v>
      </c>
      <c r="F7" s="1" t="s">
        <v>14</v>
      </c>
      <c r="G7" s="1">
        <v>1</v>
      </c>
      <c r="H7" s="1"/>
      <c r="I7" s="9"/>
      <c r="J7" s="8">
        <f t="shared" si="0"/>
        <v>0</v>
      </c>
      <c r="K7" s="1">
        <v>44160000</v>
      </c>
    </row>
    <row r="8" spans="1:11" x14ac:dyDescent="0.25">
      <c r="A8" s="1">
        <v>13897</v>
      </c>
      <c r="B8" s="2" t="s">
        <v>20</v>
      </c>
      <c r="C8" s="8">
        <v>3.27</v>
      </c>
      <c r="D8" s="1">
        <v>16</v>
      </c>
      <c r="E8" s="1" t="s">
        <v>14</v>
      </c>
      <c r="F8" s="1" t="s">
        <v>14</v>
      </c>
      <c r="G8" s="1">
        <v>1</v>
      </c>
      <c r="H8" s="1"/>
      <c r="I8" s="9"/>
      <c r="J8" s="8">
        <f t="shared" si="0"/>
        <v>0</v>
      </c>
      <c r="K8" s="1">
        <v>44610000</v>
      </c>
    </row>
    <row r="9" spans="1:11" x14ac:dyDescent="0.25">
      <c r="A9" s="1">
        <v>14560</v>
      </c>
      <c r="B9" s="2" t="s">
        <v>21</v>
      </c>
      <c r="C9" s="8">
        <v>1.82</v>
      </c>
      <c r="D9" s="1">
        <v>79</v>
      </c>
      <c r="E9" s="1" t="s">
        <v>14</v>
      </c>
      <c r="F9" s="1" t="s">
        <v>22</v>
      </c>
      <c r="G9" s="1">
        <v>10</v>
      </c>
      <c r="H9" s="1"/>
      <c r="I9" s="9"/>
      <c r="J9" s="8">
        <f t="shared" si="0"/>
        <v>0</v>
      </c>
      <c r="K9" s="1">
        <v>44160000</v>
      </c>
    </row>
    <row r="10" spans="1:11" ht="26.25" x14ac:dyDescent="0.25">
      <c r="A10" s="1">
        <v>14561</v>
      </c>
      <c r="B10" s="2" t="s">
        <v>23</v>
      </c>
      <c r="C10" s="8">
        <v>6.37</v>
      </c>
      <c r="D10" s="1">
        <v>7</v>
      </c>
      <c r="E10" s="1" t="s">
        <v>14</v>
      </c>
      <c r="F10" s="1" t="s">
        <v>14</v>
      </c>
      <c r="G10" s="1">
        <v>1</v>
      </c>
      <c r="H10" s="1"/>
      <c r="I10" s="9"/>
      <c r="J10" s="8">
        <f t="shared" si="0"/>
        <v>0</v>
      </c>
      <c r="K10" s="1">
        <v>44160000</v>
      </c>
    </row>
    <row r="11" spans="1:11" x14ac:dyDescent="0.25">
      <c r="A11" s="1">
        <v>14776</v>
      </c>
      <c r="B11" s="2" t="s">
        <v>24</v>
      </c>
      <c r="C11" s="8">
        <v>0.65</v>
      </c>
      <c r="D11" s="1">
        <v>610</v>
      </c>
      <c r="E11" s="1" t="s">
        <v>12</v>
      </c>
      <c r="F11" s="1" t="s">
        <v>12</v>
      </c>
      <c r="G11" s="1">
        <v>25</v>
      </c>
      <c r="H11" s="1"/>
      <c r="I11" s="9"/>
      <c r="J11" s="8">
        <f t="shared" si="0"/>
        <v>0</v>
      </c>
      <c r="K11" s="1">
        <v>19520000</v>
      </c>
    </row>
    <row r="12" spans="1:11" ht="26.25" x14ac:dyDescent="0.25">
      <c r="A12" s="1">
        <v>14777</v>
      </c>
      <c r="B12" s="2" t="s">
        <v>25</v>
      </c>
      <c r="C12" s="8">
        <v>0.37</v>
      </c>
      <c r="D12" s="1">
        <v>141</v>
      </c>
      <c r="E12" s="1" t="s">
        <v>26</v>
      </c>
      <c r="F12" s="1" t="s">
        <v>26</v>
      </c>
      <c r="G12" s="1">
        <v>1</v>
      </c>
      <c r="H12" s="1"/>
      <c r="I12" s="9"/>
      <c r="J12" s="8">
        <f t="shared" si="0"/>
        <v>0</v>
      </c>
      <c r="K12" s="1">
        <v>19520000</v>
      </c>
    </row>
    <row r="13" spans="1:11" x14ac:dyDescent="0.25">
      <c r="A13" s="1">
        <v>14892</v>
      </c>
      <c r="B13" s="2" t="s">
        <v>27</v>
      </c>
      <c r="C13" s="8">
        <v>34.07</v>
      </c>
      <c r="D13" s="1">
        <v>10</v>
      </c>
      <c r="E13" s="1" t="s">
        <v>14</v>
      </c>
      <c r="F13" s="1" t="s">
        <v>14</v>
      </c>
      <c r="G13" s="1">
        <v>1</v>
      </c>
      <c r="H13" s="1"/>
      <c r="I13" s="9"/>
      <c r="J13" s="8">
        <f t="shared" si="0"/>
        <v>0</v>
      </c>
      <c r="K13" s="1">
        <v>42130000</v>
      </c>
    </row>
    <row r="14" spans="1:11" x14ac:dyDescent="0.25">
      <c r="A14" s="1">
        <v>15103</v>
      </c>
      <c r="B14" s="2" t="s">
        <v>28</v>
      </c>
      <c r="C14" s="8">
        <v>0.62</v>
      </c>
      <c r="D14" s="1">
        <v>713</v>
      </c>
      <c r="E14" s="1" t="s">
        <v>26</v>
      </c>
      <c r="F14" s="1" t="s">
        <v>26</v>
      </c>
      <c r="G14" s="1">
        <v>1</v>
      </c>
      <c r="H14" s="1"/>
      <c r="I14" s="9"/>
      <c r="J14" s="8">
        <f t="shared" si="0"/>
        <v>0</v>
      </c>
      <c r="K14" s="1">
        <v>19520000</v>
      </c>
    </row>
    <row r="15" spans="1:11" x14ac:dyDescent="0.25">
      <c r="A15" s="1">
        <v>15275</v>
      </c>
      <c r="B15" s="2" t="s">
        <v>29</v>
      </c>
      <c r="C15" s="8">
        <v>34.4</v>
      </c>
      <c r="D15" s="1">
        <v>7</v>
      </c>
      <c r="E15" s="1" t="s">
        <v>14</v>
      </c>
      <c r="F15" s="1" t="s">
        <v>14</v>
      </c>
      <c r="G15" s="1">
        <v>1</v>
      </c>
      <c r="H15" s="1"/>
      <c r="I15" s="9"/>
      <c r="J15" s="8">
        <f t="shared" si="0"/>
        <v>0</v>
      </c>
      <c r="K15" s="1">
        <v>44160000</v>
      </c>
    </row>
    <row r="16" spans="1:11" x14ac:dyDescent="0.25">
      <c r="A16" s="1">
        <v>15288</v>
      </c>
      <c r="B16" s="2" t="s">
        <v>30</v>
      </c>
      <c r="C16" s="8">
        <v>0.93</v>
      </c>
      <c r="D16" s="1">
        <v>66</v>
      </c>
      <c r="E16" s="1" t="s">
        <v>14</v>
      </c>
      <c r="F16" s="1" t="s">
        <v>14</v>
      </c>
      <c r="G16" s="1">
        <v>1</v>
      </c>
      <c r="H16" s="1"/>
      <c r="I16" s="9"/>
      <c r="J16" s="8">
        <f t="shared" si="0"/>
        <v>0</v>
      </c>
      <c r="K16" s="1">
        <v>44190000</v>
      </c>
    </row>
    <row r="17" spans="1:11" ht="26.25" x14ac:dyDescent="0.25">
      <c r="A17" s="1">
        <v>15649</v>
      </c>
      <c r="B17" s="2" t="s">
        <v>31</v>
      </c>
      <c r="C17" s="8">
        <v>0.86</v>
      </c>
      <c r="D17" s="1">
        <v>419</v>
      </c>
      <c r="E17" s="1" t="s">
        <v>26</v>
      </c>
      <c r="F17" s="1" t="s">
        <v>12</v>
      </c>
      <c r="G17" s="1">
        <v>10</v>
      </c>
      <c r="H17" s="1"/>
      <c r="I17" s="9"/>
      <c r="J17" s="8">
        <f t="shared" si="0"/>
        <v>0</v>
      </c>
      <c r="K17" s="1">
        <v>39560000</v>
      </c>
    </row>
    <row r="18" spans="1:11" ht="26.25" x14ac:dyDescent="0.25">
      <c r="A18" s="1">
        <v>15879</v>
      </c>
      <c r="B18" s="2" t="s">
        <v>32</v>
      </c>
      <c r="C18" s="8">
        <v>5.07</v>
      </c>
      <c r="D18" s="1">
        <v>17</v>
      </c>
      <c r="E18" s="1" t="s">
        <v>14</v>
      </c>
      <c r="F18" s="1" t="s">
        <v>14</v>
      </c>
      <c r="G18" s="1">
        <v>1</v>
      </c>
      <c r="H18" s="1"/>
      <c r="I18" s="9"/>
      <c r="J18" s="8">
        <f t="shared" si="0"/>
        <v>0</v>
      </c>
      <c r="K18" s="1">
        <v>42130000</v>
      </c>
    </row>
    <row r="19" spans="1:11" x14ac:dyDescent="0.25">
      <c r="A19" s="1">
        <v>101592</v>
      </c>
      <c r="B19" s="2" t="s">
        <v>33</v>
      </c>
      <c r="C19" s="8">
        <v>0.65</v>
      </c>
      <c r="D19" s="1">
        <v>91</v>
      </c>
      <c r="E19" s="1" t="s">
        <v>26</v>
      </c>
      <c r="F19" s="1" t="s">
        <v>26</v>
      </c>
      <c r="G19" s="1">
        <v>1</v>
      </c>
      <c r="H19" s="1"/>
      <c r="I19" s="9"/>
      <c r="J19" s="8">
        <f t="shared" si="0"/>
        <v>0</v>
      </c>
      <c r="K19" s="1">
        <v>19520000</v>
      </c>
    </row>
    <row r="20" spans="1:11" ht="26.25" x14ac:dyDescent="0.25">
      <c r="A20" s="1">
        <v>106386</v>
      </c>
      <c r="B20" s="2" t="s">
        <v>34</v>
      </c>
      <c r="C20" s="8">
        <v>2.4300000000000002</v>
      </c>
      <c r="D20" s="1">
        <v>822</v>
      </c>
      <c r="E20" s="1" t="s">
        <v>14</v>
      </c>
      <c r="F20" s="1" t="s">
        <v>14</v>
      </c>
      <c r="G20" s="1">
        <v>1</v>
      </c>
      <c r="H20" s="1"/>
      <c r="I20" s="9"/>
      <c r="J20" s="8">
        <f t="shared" si="0"/>
        <v>0</v>
      </c>
      <c r="K20" s="1">
        <v>44160000</v>
      </c>
    </row>
    <row r="21" spans="1:11" ht="26.25" x14ac:dyDescent="0.25">
      <c r="A21" s="1">
        <v>106744</v>
      </c>
      <c r="B21" s="2" t="s">
        <v>35</v>
      </c>
      <c r="C21" s="8">
        <v>5.76</v>
      </c>
      <c r="D21" s="1">
        <v>2</v>
      </c>
      <c r="E21" s="1" t="s">
        <v>26</v>
      </c>
      <c r="F21" s="1" t="s">
        <v>26</v>
      </c>
      <c r="G21" s="1">
        <v>1</v>
      </c>
      <c r="H21" s="1"/>
      <c r="I21" s="9"/>
      <c r="J21" s="8">
        <f t="shared" si="0"/>
        <v>0</v>
      </c>
      <c r="K21" s="1">
        <v>19520000</v>
      </c>
    </row>
    <row r="22" spans="1:11" ht="26.25" x14ac:dyDescent="0.25">
      <c r="A22" s="1">
        <v>109004</v>
      </c>
      <c r="B22" s="2" t="s">
        <v>36</v>
      </c>
      <c r="C22" s="8">
        <v>10.7</v>
      </c>
      <c r="D22" s="1">
        <v>60</v>
      </c>
      <c r="E22" s="1" t="s">
        <v>14</v>
      </c>
      <c r="F22" s="1" t="s">
        <v>14</v>
      </c>
      <c r="G22" s="1">
        <v>1</v>
      </c>
      <c r="H22" s="1"/>
      <c r="I22" s="9"/>
      <c r="J22" s="8">
        <f t="shared" si="0"/>
        <v>0</v>
      </c>
      <c r="K22" s="1">
        <v>44160000</v>
      </c>
    </row>
    <row r="23" spans="1:11" ht="26.25" x14ac:dyDescent="0.25">
      <c r="A23" s="1">
        <v>109005</v>
      </c>
      <c r="B23" s="2" t="s">
        <v>37</v>
      </c>
      <c r="C23" s="8">
        <v>12.67</v>
      </c>
      <c r="D23" s="1">
        <v>34</v>
      </c>
      <c r="E23" s="1" t="s">
        <v>14</v>
      </c>
      <c r="F23" s="1" t="s">
        <v>14</v>
      </c>
      <c r="G23" s="1">
        <v>1</v>
      </c>
      <c r="H23" s="1"/>
      <c r="I23" s="9"/>
      <c r="J23" s="8">
        <f t="shared" si="0"/>
        <v>0</v>
      </c>
      <c r="K23" s="1">
        <v>44160000</v>
      </c>
    </row>
    <row r="24" spans="1:11" x14ac:dyDescent="0.25">
      <c r="A24" s="1">
        <v>109006</v>
      </c>
      <c r="B24" s="2" t="s">
        <v>38</v>
      </c>
      <c r="C24" s="8">
        <v>3.55</v>
      </c>
      <c r="D24" s="1">
        <v>101</v>
      </c>
      <c r="E24" s="1" t="s">
        <v>14</v>
      </c>
      <c r="F24" s="1" t="s">
        <v>14</v>
      </c>
      <c r="G24" s="1">
        <v>1</v>
      </c>
      <c r="H24" s="1"/>
      <c r="I24" s="9"/>
      <c r="J24" s="8">
        <f t="shared" si="0"/>
        <v>0</v>
      </c>
      <c r="K24" s="1">
        <v>44160000</v>
      </c>
    </row>
    <row r="25" spans="1:11" x14ac:dyDescent="0.25">
      <c r="A25" s="1">
        <v>109007</v>
      </c>
      <c r="B25" s="2" t="s">
        <v>39</v>
      </c>
      <c r="C25" s="8">
        <v>1.07</v>
      </c>
      <c r="D25" s="1">
        <v>128</v>
      </c>
      <c r="E25" s="1" t="s">
        <v>14</v>
      </c>
      <c r="F25" s="1" t="s">
        <v>14</v>
      </c>
      <c r="G25" s="1">
        <v>1</v>
      </c>
      <c r="H25" s="1"/>
      <c r="I25" s="9"/>
      <c r="J25" s="8">
        <f t="shared" si="0"/>
        <v>0</v>
      </c>
      <c r="K25" s="1">
        <v>44160000</v>
      </c>
    </row>
    <row r="26" spans="1:11" x14ac:dyDescent="0.25">
      <c r="A26" s="1">
        <v>110488</v>
      </c>
      <c r="B26" s="2" t="s">
        <v>40</v>
      </c>
      <c r="C26" s="8">
        <v>11.4</v>
      </c>
      <c r="D26" s="1">
        <v>2</v>
      </c>
      <c r="E26" s="1" t="s">
        <v>14</v>
      </c>
      <c r="F26" s="1" t="s">
        <v>14</v>
      </c>
      <c r="G26" s="1">
        <v>1</v>
      </c>
      <c r="H26" s="1"/>
      <c r="I26" s="9"/>
      <c r="J26" s="8">
        <f t="shared" si="0"/>
        <v>0</v>
      </c>
      <c r="K26" s="1">
        <v>44160000</v>
      </c>
    </row>
    <row r="27" spans="1:11" x14ac:dyDescent="0.25">
      <c r="A27" s="1">
        <v>110489</v>
      </c>
      <c r="B27" s="2" t="s">
        <v>41</v>
      </c>
      <c r="C27" s="8">
        <v>9</v>
      </c>
      <c r="D27" s="1">
        <v>3</v>
      </c>
      <c r="E27" s="1" t="s">
        <v>14</v>
      </c>
      <c r="F27" s="1" t="s">
        <v>14</v>
      </c>
      <c r="G27" s="1">
        <v>1</v>
      </c>
      <c r="H27" s="1"/>
      <c r="I27" s="9"/>
      <c r="J27" s="8">
        <f t="shared" si="0"/>
        <v>0</v>
      </c>
      <c r="K27" s="1">
        <v>44160000</v>
      </c>
    </row>
    <row r="28" spans="1:11" ht="26.25" x14ac:dyDescent="0.25">
      <c r="A28" s="1">
        <v>111699</v>
      </c>
      <c r="B28" s="2" t="s">
        <v>42</v>
      </c>
      <c r="C28" s="8">
        <v>0.97</v>
      </c>
      <c r="D28" s="1">
        <v>140</v>
      </c>
      <c r="E28" s="1" t="s">
        <v>26</v>
      </c>
      <c r="F28" s="1" t="s">
        <v>26</v>
      </c>
      <c r="G28" s="1">
        <v>1</v>
      </c>
      <c r="H28" s="1"/>
      <c r="I28" s="9"/>
      <c r="J28" s="8">
        <f t="shared" si="0"/>
        <v>0</v>
      </c>
      <c r="K28" s="1">
        <v>19520000</v>
      </c>
    </row>
    <row r="29" spans="1:11" x14ac:dyDescent="0.25">
      <c r="A29" s="1">
        <v>111700</v>
      </c>
      <c r="B29" s="2" t="s">
        <v>43</v>
      </c>
      <c r="C29" s="8">
        <v>0.91</v>
      </c>
      <c r="D29" s="1">
        <v>349</v>
      </c>
      <c r="E29" s="1" t="s">
        <v>26</v>
      </c>
      <c r="F29" s="1" t="s">
        <v>26</v>
      </c>
      <c r="G29" s="1">
        <v>1</v>
      </c>
      <c r="H29" s="1"/>
      <c r="I29" s="9"/>
      <c r="J29" s="8">
        <f t="shared" si="0"/>
        <v>0</v>
      </c>
      <c r="K29" s="1">
        <v>19520000</v>
      </c>
    </row>
    <row r="30" spans="1:11" x14ac:dyDescent="0.25">
      <c r="A30" s="1">
        <v>111713</v>
      </c>
      <c r="B30" s="2" t="s">
        <v>44</v>
      </c>
      <c r="C30" s="8">
        <v>0.24</v>
      </c>
      <c r="D30" s="1">
        <v>177</v>
      </c>
      <c r="E30" s="1" t="s">
        <v>26</v>
      </c>
      <c r="F30" s="1" t="s">
        <v>26</v>
      </c>
      <c r="G30" s="1">
        <v>1</v>
      </c>
      <c r="H30" s="1"/>
      <c r="I30" s="9"/>
      <c r="J30" s="8">
        <f t="shared" si="0"/>
        <v>0</v>
      </c>
      <c r="K30" s="1">
        <v>19520000</v>
      </c>
    </row>
    <row r="31" spans="1:11" x14ac:dyDescent="0.25">
      <c r="A31" s="1">
        <v>111715</v>
      </c>
      <c r="B31" s="2" t="s">
        <v>45</v>
      </c>
      <c r="C31" s="8">
        <v>1.26</v>
      </c>
      <c r="D31" s="1">
        <v>89</v>
      </c>
      <c r="E31" s="1" t="s">
        <v>26</v>
      </c>
      <c r="F31" s="1" t="s">
        <v>26</v>
      </c>
      <c r="G31" s="1">
        <v>1</v>
      </c>
      <c r="H31" s="1"/>
      <c r="I31" s="9"/>
      <c r="J31" s="8">
        <f t="shared" si="0"/>
        <v>0</v>
      </c>
      <c r="K31" s="1">
        <v>19520000</v>
      </c>
    </row>
    <row r="32" spans="1:11" ht="26.25" x14ac:dyDescent="0.25">
      <c r="A32" s="1">
        <v>112935</v>
      </c>
      <c r="B32" s="2" t="s">
        <v>46</v>
      </c>
      <c r="C32" s="8">
        <v>1.32</v>
      </c>
      <c r="D32" s="1">
        <v>414</v>
      </c>
      <c r="E32" s="1" t="s">
        <v>14</v>
      </c>
      <c r="F32" s="1" t="s">
        <v>14</v>
      </c>
      <c r="G32" s="1">
        <v>1</v>
      </c>
      <c r="H32" s="1"/>
      <c r="I32" s="9"/>
      <c r="J32" s="8">
        <f t="shared" si="0"/>
        <v>0</v>
      </c>
      <c r="K32" s="1">
        <v>44160000</v>
      </c>
    </row>
    <row r="33" spans="1:11" ht="26.25" x14ac:dyDescent="0.25">
      <c r="A33" s="1">
        <v>114160</v>
      </c>
      <c r="B33" s="2" t="s">
        <v>47</v>
      </c>
      <c r="C33" s="8">
        <v>2.0099999999999998</v>
      </c>
      <c r="D33" s="1">
        <v>282</v>
      </c>
      <c r="E33" s="1" t="s">
        <v>26</v>
      </c>
      <c r="F33" s="1" t="s">
        <v>26</v>
      </c>
      <c r="G33" s="1">
        <v>1</v>
      </c>
      <c r="H33" s="1"/>
      <c r="I33" s="9"/>
      <c r="J33" s="8">
        <f t="shared" si="0"/>
        <v>0</v>
      </c>
      <c r="K33" s="1">
        <v>19520000</v>
      </c>
    </row>
    <row r="34" spans="1:11" x14ac:dyDescent="0.25">
      <c r="A34" s="1">
        <v>114187</v>
      </c>
      <c r="B34" s="2" t="s">
        <v>48</v>
      </c>
      <c r="C34" s="8">
        <v>1.21</v>
      </c>
      <c r="D34" s="1">
        <v>65</v>
      </c>
      <c r="E34" s="1" t="s">
        <v>14</v>
      </c>
      <c r="F34" s="1" t="s">
        <v>14</v>
      </c>
      <c r="G34" s="1">
        <v>1</v>
      </c>
      <c r="H34" s="1"/>
      <c r="I34" s="9"/>
      <c r="J34" s="8">
        <f t="shared" si="0"/>
        <v>0</v>
      </c>
      <c r="K34" s="1">
        <v>44160000</v>
      </c>
    </row>
    <row r="35" spans="1:11" ht="26.25" x14ac:dyDescent="0.25">
      <c r="A35" s="1">
        <v>202520</v>
      </c>
      <c r="B35" s="2" t="s">
        <v>49</v>
      </c>
      <c r="C35" s="8">
        <v>7.32</v>
      </c>
      <c r="D35" s="1">
        <v>6</v>
      </c>
      <c r="E35" s="1" t="s">
        <v>14</v>
      </c>
      <c r="F35" s="1" t="s">
        <v>14</v>
      </c>
      <c r="G35" s="1">
        <v>1</v>
      </c>
      <c r="H35" s="1"/>
      <c r="I35" s="9"/>
      <c r="J35" s="8">
        <f t="shared" si="0"/>
        <v>0</v>
      </c>
      <c r="K35" s="1">
        <v>44160000</v>
      </c>
    </row>
    <row r="36" spans="1:11" ht="26.25" x14ac:dyDescent="0.25">
      <c r="A36" s="1">
        <v>203559</v>
      </c>
      <c r="B36" s="2" t="s">
        <v>50</v>
      </c>
      <c r="C36" s="8">
        <v>9.1199999999999992</v>
      </c>
      <c r="D36" s="1">
        <v>80</v>
      </c>
      <c r="E36" s="1" t="s">
        <v>14</v>
      </c>
      <c r="F36" s="1" t="s">
        <v>14</v>
      </c>
      <c r="G36" s="1">
        <v>1</v>
      </c>
      <c r="H36" s="1"/>
      <c r="I36" s="9"/>
      <c r="J36" s="8">
        <f t="shared" si="0"/>
        <v>0</v>
      </c>
      <c r="K36" s="1">
        <v>44160000</v>
      </c>
    </row>
    <row r="37" spans="1:11" ht="26.25" x14ac:dyDescent="0.25">
      <c r="A37" s="1">
        <v>203560</v>
      </c>
      <c r="B37" s="2" t="s">
        <v>51</v>
      </c>
      <c r="C37" s="8">
        <v>10.97</v>
      </c>
      <c r="D37" s="1">
        <v>249</v>
      </c>
      <c r="E37" s="1" t="s">
        <v>14</v>
      </c>
      <c r="F37" s="1" t="s">
        <v>14</v>
      </c>
      <c r="G37" s="1">
        <v>1</v>
      </c>
      <c r="H37" s="1"/>
      <c r="I37" s="9"/>
      <c r="J37" s="8">
        <f t="shared" si="0"/>
        <v>0</v>
      </c>
      <c r="K37" s="1">
        <v>44160000</v>
      </c>
    </row>
    <row r="38" spans="1:11" x14ac:dyDescent="0.25">
      <c r="A38" s="1">
        <v>203810</v>
      </c>
      <c r="B38" s="2" t="s">
        <v>52</v>
      </c>
      <c r="C38" s="8">
        <v>29.18</v>
      </c>
      <c r="D38" s="1">
        <v>8</v>
      </c>
      <c r="E38" s="1" t="s">
        <v>14</v>
      </c>
      <c r="F38" s="1" t="s">
        <v>14</v>
      </c>
      <c r="G38" s="1">
        <v>1</v>
      </c>
      <c r="H38" s="1"/>
      <c r="I38" s="9"/>
      <c r="J38" s="8">
        <f t="shared" si="0"/>
        <v>0</v>
      </c>
      <c r="K38" s="1">
        <v>19520000</v>
      </c>
    </row>
    <row r="39" spans="1:11" ht="26.25" x14ac:dyDescent="0.25">
      <c r="A39" s="1">
        <v>204557</v>
      </c>
      <c r="B39" s="2" t="s">
        <v>53</v>
      </c>
      <c r="C39" s="8">
        <v>14.33</v>
      </c>
      <c r="D39" s="1">
        <v>26</v>
      </c>
      <c r="E39" s="1" t="s">
        <v>26</v>
      </c>
      <c r="F39" s="1" t="s">
        <v>22</v>
      </c>
      <c r="G39" s="1">
        <v>50</v>
      </c>
      <c r="H39" s="1"/>
      <c r="I39" s="9"/>
      <c r="J39" s="8">
        <f t="shared" si="0"/>
        <v>0</v>
      </c>
      <c r="K39" s="1">
        <v>19520000</v>
      </c>
    </row>
    <row r="40" spans="1:11" x14ac:dyDescent="0.25">
      <c r="A40" s="1">
        <v>205339</v>
      </c>
      <c r="B40" s="2" t="s">
        <v>54</v>
      </c>
      <c r="C40" s="8">
        <v>3.47</v>
      </c>
      <c r="D40" s="1">
        <v>334</v>
      </c>
      <c r="E40" s="1" t="s">
        <v>14</v>
      </c>
      <c r="F40" s="1" t="s">
        <v>14</v>
      </c>
      <c r="G40" s="1">
        <v>1</v>
      </c>
      <c r="H40" s="1"/>
      <c r="I40" s="9"/>
      <c r="J40" s="8">
        <f t="shared" si="0"/>
        <v>0</v>
      </c>
      <c r="K40" s="1">
        <v>44160000</v>
      </c>
    </row>
    <row r="41" spans="1:11" x14ac:dyDescent="0.25">
      <c r="A41" s="1">
        <v>207385</v>
      </c>
      <c r="B41" s="2" t="s">
        <v>55</v>
      </c>
      <c r="C41" s="8">
        <v>11.04</v>
      </c>
      <c r="D41" s="1">
        <v>235</v>
      </c>
      <c r="E41" s="1" t="s">
        <v>22</v>
      </c>
      <c r="F41" s="1" t="s">
        <v>22</v>
      </c>
      <c r="G41" s="1">
        <v>5</v>
      </c>
      <c r="H41" s="1"/>
      <c r="I41" s="9"/>
      <c r="J41" s="8">
        <f t="shared" si="0"/>
        <v>0</v>
      </c>
      <c r="K41" s="1">
        <v>42130000</v>
      </c>
    </row>
    <row r="42" spans="1:11" x14ac:dyDescent="0.25">
      <c r="A42" s="1">
        <v>208549</v>
      </c>
      <c r="B42" s="2" t="s">
        <v>56</v>
      </c>
      <c r="C42" s="8">
        <v>1.1599999999999999</v>
      </c>
      <c r="D42" s="1">
        <v>10</v>
      </c>
      <c r="E42" s="1" t="s">
        <v>14</v>
      </c>
      <c r="F42" s="1" t="s">
        <v>14</v>
      </c>
      <c r="G42" s="1">
        <v>1</v>
      </c>
      <c r="H42" s="1"/>
      <c r="I42" s="9"/>
      <c r="J42" s="8">
        <f t="shared" si="0"/>
        <v>0</v>
      </c>
      <c r="K42" s="1">
        <v>44190000</v>
      </c>
    </row>
    <row r="43" spans="1:11" x14ac:dyDescent="0.25">
      <c r="A43" s="1">
        <v>210025</v>
      </c>
      <c r="B43" s="2" t="s">
        <v>57</v>
      </c>
      <c r="C43" s="8">
        <v>0.08</v>
      </c>
      <c r="D43" s="1">
        <v>169</v>
      </c>
      <c r="E43" s="1" t="s">
        <v>14</v>
      </c>
      <c r="F43" s="1" t="s">
        <v>14</v>
      </c>
      <c r="G43" s="1">
        <v>1</v>
      </c>
      <c r="H43" s="1"/>
      <c r="I43" s="9"/>
      <c r="J43" s="8">
        <f t="shared" si="0"/>
        <v>0</v>
      </c>
      <c r="K43" s="1">
        <v>44420000</v>
      </c>
    </row>
    <row r="44" spans="1:11" x14ac:dyDescent="0.25">
      <c r="A44" s="1">
        <v>210026</v>
      </c>
      <c r="B44" s="2" t="s">
        <v>58</v>
      </c>
      <c r="C44" s="8">
        <v>0.28999999999999998</v>
      </c>
      <c r="D44" s="1">
        <v>282</v>
      </c>
      <c r="E44" s="1" t="s">
        <v>14</v>
      </c>
      <c r="F44" s="1" t="s">
        <v>14</v>
      </c>
      <c r="G44" s="1">
        <v>1</v>
      </c>
      <c r="H44" s="1"/>
      <c r="I44" s="9"/>
      <c r="J44" s="8">
        <f t="shared" si="0"/>
        <v>0</v>
      </c>
      <c r="K44" s="1">
        <v>44420000</v>
      </c>
    </row>
    <row r="45" spans="1:11" x14ac:dyDescent="0.25">
      <c r="A45" s="1">
        <v>210030</v>
      </c>
      <c r="B45" s="2" t="s">
        <v>59</v>
      </c>
      <c r="C45" s="8">
        <v>0.2</v>
      </c>
      <c r="D45" s="1">
        <v>1389</v>
      </c>
      <c r="E45" s="1" t="s">
        <v>14</v>
      </c>
      <c r="F45" s="1" t="s">
        <v>14</v>
      </c>
      <c r="G45" s="1">
        <v>1</v>
      </c>
      <c r="H45" s="1"/>
      <c r="I45" s="9"/>
      <c r="J45" s="8">
        <f t="shared" si="0"/>
        <v>0</v>
      </c>
      <c r="K45" s="1">
        <v>44420000</v>
      </c>
    </row>
    <row r="46" spans="1:11" ht="26.25" x14ac:dyDescent="0.25">
      <c r="A46" s="1">
        <v>210511</v>
      </c>
      <c r="B46" s="2" t="s">
        <v>60</v>
      </c>
      <c r="C46" s="8">
        <v>8.98</v>
      </c>
      <c r="D46" s="1">
        <v>2</v>
      </c>
      <c r="E46" s="1" t="s">
        <v>14</v>
      </c>
      <c r="F46" s="1" t="s">
        <v>14</v>
      </c>
      <c r="G46" s="1">
        <v>1</v>
      </c>
      <c r="H46" s="1"/>
      <c r="I46" s="9"/>
      <c r="J46" s="8">
        <f t="shared" si="0"/>
        <v>0</v>
      </c>
      <c r="K46" s="1">
        <v>44160000</v>
      </c>
    </row>
    <row r="47" spans="1:11" x14ac:dyDescent="0.25">
      <c r="A47" s="1">
        <v>210518</v>
      </c>
      <c r="B47" s="2" t="s">
        <v>61</v>
      </c>
      <c r="C47" s="8">
        <v>1.34</v>
      </c>
      <c r="D47" s="1">
        <v>5</v>
      </c>
      <c r="E47" s="1" t="s">
        <v>14</v>
      </c>
      <c r="F47" s="1" t="s">
        <v>14</v>
      </c>
      <c r="G47" s="1">
        <v>1</v>
      </c>
      <c r="H47" s="1"/>
      <c r="I47" s="9"/>
      <c r="J47" s="8">
        <f t="shared" si="0"/>
        <v>0</v>
      </c>
      <c r="K47" s="1">
        <v>44160000</v>
      </c>
    </row>
    <row r="48" spans="1:11" x14ac:dyDescent="0.25">
      <c r="A48" s="1">
        <v>210519</v>
      </c>
      <c r="B48" s="2" t="s">
        <v>62</v>
      </c>
      <c r="C48" s="8">
        <v>2.57</v>
      </c>
      <c r="D48" s="1">
        <v>2</v>
      </c>
      <c r="E48" s="1" t="s">
        <v>14</v>
      </c>
      <c r="F48" s="1" t="s">
        <v>14</v>
      </c>
      <c r="G48" s="1">
        <v>1</v>
      </c>
      <c r="H48" s="1"/>
      <c r="I48" s="9"/>
      <c r="J48" s="8">
        <f t="shared" si="0"/>
        <v>0</v>
      </c>
      <c r="K48" s="1">
        <v>44160000</v>
      </c>
    </row>
    <row r="49" spans="1:11" x14ac:dyDescent="0.25">
      <c r="A49" s="1">
        <v>210526</v>
      </c>
      <c r="B49" s="2" t="s">
        <v>63</v>
      </c>
      <c r="C49" s="8">
        <v>13.7</v>
      </c>
      <c r="D49" s="1">
        <v>1</v>
      </c>
      <c r="E49" s="1" t="s">
        <v>14</v>
      </c>
      <c r="F49" s="1" t="s">
        <v>14</v>
      </c>
      <c r="G49" s="1">
        <v>1</v>
      </c>
      <c r="H49" s="1"/>
      <c r="I49" s="9"/>
      <c r="J49" s="8">
        <f t="shared" si="0"/>
        <v>0</v>
      </c>
      <c r="K49" s="1">
        <v>44160000</v>
      </c>
    </row>
    <row r="50" spans="1:11" ht="26.25" x14ac:dyDescent="0.25">
      <c r="A50" s="1">
        <v>210531</v>
      </c>
      <c r="B50" s="2" t="s">
        <v>64</v>
      </c>
      <c r="C50" s="8">
        <v>2.25</v>
      </c>
      <c r="D50" s="1">
        <v>16</v>
      </c>
      <c r="E50" s="1" t="s">
        <v>14</v>
      </c>
      <c r="F50" s="1" t="s">
        <v>14</v>
      </c>
      <c r="G50" s="1">
        <v>1</v>
      </c>
      <c r="H50" s="1"/>
      <c r="I50" s="9"/>
      <c r="J50" s="8">
        <f t="shared" si="0"/>
        <v>0</v>
      </c>
      <c r="K50" s="1">
        <v>44160000</v>
      </c>
    </row>
    <row r="51" spans="1:11" ht="26.25" x14ac:dyDescent="0.25">
      <c r="A51" s="1">
        <v>210532</v>
      </c>
      <c r="B51" s="2" t="s">
        <v>65</v>
      </c>
      <c r="C51" s="8">
        <v>1.78</v>
      </c>
      <c r="D51" s="1">
        <v>14</v>
      </c>
      <c r="E51" s="1" t="s">
        <v>14</v>
      </c>
      <c r="F51" s="1" t="s">
        <v>14</v>
      </c>
      <c r="G51" s="1">
        <v>1</v>
      </c>
      <c r="H51" s="1"/>
      <c r="I51" s="9"/>
      <c r="J51" s="8">
        <f t="shared" si="0"/>
        <v>0</v>
      </c>
      <c r="K51" s="1">
        <v>44160000</v>
      </c>
    </row>
    <row r="52" spans="1:11" ht="26.25" x14ac:dyDescent="0.25">
      <c r="A52" s="1">
        <v>210534</v>
      </c>
      <c r="B52" s="2" t="s">
        <v>66</v>
      </c>
      <c r="C52" s="8">
        <v>10.99</v>
      </c>
      <c r="D52" s="1">
        <v>2</v>
      </c>
      <c r="E52" s="1" t="s">
        <v>14</v>
      </c>
      <c r="F52" s="1" t="s">
        <v>14</v>
      </c>
      <c r="G52" s="1">
        <v>1</v>
      </c>
      <c r="H52" s="1"/>
      <c r="I52" s="9"/>
      <c r="J52" s="8">
        <f t="shared" si="0"/>
        <v>0</v>
      </c>
      <c r="K52" s="1">
        <v>44160000</v>
      </c>
    </row>
    <row r="53" spans="1:11" ht="26.25" x14ac:dyDescent="0.25">
      <c r="A53" s="1">
        <v>210536</v>
      </c>
      <c r="B53" s="2" t="s">
        <v>67</v>
      </c>
      <c r="C53" s="8">
        <v>2.95</v>
      </c>
      <c r="D53" s="1">
        <v>13</v>
      </c>
      <c r="E53" s="1" t="s">
        <v>14</v>
      </c>
      <c r="F53" s="1" t="s">
        <v>14</v>
      </c>
      <c r="G53" s="1">
        <v>1</v>
      </c>
      <c r="H53" s="1"/>
      <c r="I53" s="9"/>
      <c r="J53" s="8">
        <f t="shared" si="0"/>
        <v>0</v>
      </c>
      <c r="K53" s="1">
        <v>44160000</v>
      </c>
    </row>
    <row r="54" spans="1:11" x14ac:dyDescent="0.25">
      <c r="A54" s="1">
        <v>210553</v>
      </c>
      <c r="B54" s="2" t="s">
        <v>68</v>
      </c>
      <c r="C54" s="8">
        <v>3.41</v>
      </c>
      <c r="D54" s="1">
        <v>24</v>
      </c>
      <c r="E54" s="1" t="s">
        <v>14</v>
      </c>
      <c r="F54" s="1" t="s">
        <v>14</v>
      </c>
      <c r="G54" s="1">
        <v>1</v>
      </c>
      <c r="H54" s="1"/>
      <c r="I54" s="9"/>
      <c r="J54" s="8">
        <f t="shared" si="0"/>
        <v>0</v>
      </c>
      <c r="K54" s="1">
        <v>44160000</v>
      </c>
    </row>
    <row r="55" spans="1:11" x14ac:dyDescent="0.25">
      <c r="A55" s="1">
        <v>210555</v>
      </c>
      <c r="B55" s="2" t="s">
        <v>69</v>
      </c>
      <c r="C55" s="8">
        <v>8.43</v>
      </c>
      <c r="D55" s="1">
        <v>9</v>
      </c>
      <c r="E55" s="1" t="s">
        <v>14</v>
      </c>
      <c r="F55" s="1" t="s">
        <v>14</v>
      </c>
      <c r="G55" s="1">
        <v>1</v>
      </c>
      <c r="H55" s="1"/>
      <c r="I55" s="9"/>
      <c r="J55" s="8">
        <f t="shared" si="0"/>
        <v>0</v>
      </c>
      <c r="K55" s="1">
        <v>44160000</v>
      </c>
    </row>
    <row r="56" spans="1:11" x14ac:dyDescent="0.25">
      <c r="A56" s="1">
        <v>210556</v>
      </c>
      <c r="B56" s="2" t="s">
        <v>70</v>
      </c>
      <c r="C56" s="8">
        <v>15.29</v>
      </c>
      <c r="D56" s="1">
        <v>195</v>
      </c>
      <c r="E56" s="1" t="s">
        <v>14</v>
      </c>
      <c r="F56" s="1" t="s">
        <v>14</v>
      </c>
      <c r="G56" s="1">
        <v>1</v>
      </c>
      <c r="H56" s="1"/>
      <c r="I56" s="9"/>
      <c r="J56" s="8">
        <f t="shared" si="0"/>
        <v>0</v>
      </c>
      <c r="K56" s="1">
        <v>44160000</v>
      </c>
    </row>
    <row r="57" spans="1:11" x14ac:dyDescent="0.25">
      <c r="A57" s="1">
        <v>210557</v>
      </c>
      <c r="B57" s="2" t="s">
        <v>71</v>
      </c>
      <c r="C57" s="8">
        <v>7.81</v>
      </c>
      <c r="D57" s="1">
        <v>3</v>
      </c>
      <c r="E57" s="1" t="s">
        <v>14</v>
      </c>
      <c r="F57" s="1" t="s">
        <v>14</v>
      </c>
      <c r="G57" s="1">
        <v>1</v>
      </c>
      <c r="H57" s="1"/>
      <c r="I57" s="9"/>
      <c r="J57" s="8">
        <f t="shared" si="0"/>
        <v>0</v>
      </c>
      <c r="K57" s="1">
        <v>44160000</v>
      </c>
    </row>
    <row r="58" spans="1:11" ht="26.25" x14ac:dyDescent="0.25">
      <c r="A58" s="1">
        <v>210561</v>
      </c>
      <c r="B58" s="2" t="s">
        <v>72</v>
      </c>
      <c r="C58" s="8">
        <v>10.56</v>
      </c>
      <c r="D58" s="1">
        <v>2</v>
      </c>
      <c r="E58" s="1" t="s">
        <v>14</v>
      </c>
      <c r="F58" s="1" t="s">
        <v>14</v>
      </c>
      <c r="G58" s="1">
        <v>1</v>
      </c>
      <c r="H58" s="1"/>
      <c r="I58" s="9"/>
      <c r="J58" s="8">
        <f t="shared" si="0"/>
        <v>0</v>
      </c>
      <c r="K58" s="1">
        <v>44160000</v>
      </c>
    </row>
    <row r="59" spans="1:11" ht="26.25" x14ac:dyDescent="0.25">
      <c r="A59" s="1">
        <v>210564</v>
      </c>
      <c r="B59" s="2" t="s">
        <v>73</v>
      </c>
      <c r="C59" s="8">
        <v>6.24</v>
      </c>
      <c r="D59" s="1">
        <v>2</v>
      </c>
      <c r="E59" s="1" t="s">
        <v>14</v>
      </c>
      <c r="F59" s="1" t="s">
        <v>14</v>
      </c>
      <c r="G59" s="1">
        <v>1</v>
      </c>
      <c r="H59" s="1"/>
      <c r="I59" s="9"/>
      <c r="J59" s="8">
        <f t="shared" si="0"/>
        <v>0</v>
      </c>
      <c r="K59" s="1">
        <v>44160000</v>
      </c>
    </row>
    <row r="60" spans="1:11" ht="26.25" x14ac:dyDescent="0.25">
      <c r="A60" s="1">
        <v>210850</v>
      </c>
      <c r="B60" s="2" t="s">
        <v>74</v>
      </c>
      <c r="C60" s="8">
        <v>1.07</v>
      </c>
      <c r="D60" s="1">
        <v>7</v>
      </c>
      <c r="E60" s="1" t="s">
        <v>14</v>
      </c>
      <c r="F60" s="1" t="s">
        <v>14</v>
      </c>
      <c r="G60" s="1">
        <v>1</v>
      </c>
      <c r="H60" s="1"/>
      <c r="I60" s="9"/>
      <c r="J60" s="8">
        <f t="shared" si="0"/>
        <v>0</v>
      </c>
      <c r="K60" s="1">
        <v>44160000</v>
      </c>
    </row>
    <row r="61" spans="1:11" ht="26.25" x14ac:dyDescent="0.25">
      <c r="A61" s="1">
        <v>210852</v>
      </c>
      <c r="B61" s="2" t="s">
        <v>75</v>
      </c>
      <c r="C61" s="8">
        <v>1.53</v>
      </c>
      <c r="D61" s="1">
        <v>4</v>
      </c>
      <c r="E61" s="1" t="s">
        <v>14</v>
      </c>
      <c r="F61" s="1" t="s">
        <v>14</v>
      </c>
      <c r="G61" s="1">
        <v>1</v>
      </c>
      <c r="H61" s="1"/>
      <c r="I61" s="9"/>
      <c r="J61" s="8">
        <f t="shared" si="0"/>
        <v>0</v>
      </c>
      <c r="K61" s="1">
        <v>44160000</v>
      </c>
    </row>
    <row r="62" spans="1:11" ht="26.25" x14ac:dyDescent="0.25">
      <c r="A62" s="1">
        <v>210854</v>
      </c>
      <c r="B62" s="2" t="s">
        <v>76</v>
      </c>
      <c r="C62" s="8">
        <v>6.72</v>
      </c>
      <c r="D62" s="1">
        <v>9</v>
      </c>
      <c r="E62" s="1" t="s">
        <v>14</v>
      </c>
      <c r="F62" s="1" t="s">
        <v>14</v>
      </c>
      <c r="G62" s="1">
        <v>1</v>
      </c>
      <c r="H62" s="1"/>
      <c r="I62" s="9"/>
      <c r="J62" s="8">
        <f t="shared" si="0"/>
        <v>0</v>
      </c>
      <c r="K62" s="1">
        <v>44160000</v>
      </c>
    </row>
    <row r="63" spans="1:11" ht="26.25" x14ac:dyDescent="0.25">
      <c r="A63" s="1">
        <v>210855</v>
      </c>
      <c r="B63" s="2" t="s">
        <v>77</v>
      </c>
      <c r="C63" s="8">
        <v>13.91</v>
      </c>
      <c r="D63" s="1">
        <v>7</v>
      </c>
      <c r="E63" s="1" t="s">
        <v>14</v>
      </c>
      <c r="F63" s="1" t="s">
        <v>14</v>
      </c>
      <c r="G63" s="1">
        <v>1</v>
      </c>
      <c r="H63" s="1"/>
      <c r="I63" s="9"/>
      <c r="J63" s="8">
        <f t="shared" si="0"/>
        <v>0</v>
      </c>
      <c r="K63" s="1">
        <v>44160000</v>
      </c>
    </row>
    <row r="64" spans="1:11" x14ac:dyDescent="0.25">
      <c r="A64" s="1">
        <v>213736</v>
      </c>
      <c r="B64" s="2" t="s">
        <v>78</v>
      </c>
      <c r="C64" s="8">
        <v>2.33</v>
      </c>
      <c r="D64" s="1">
        <v>400</v>
      </c>
      <c r="E64" s="1" t="s">
        <v>14</v>
      </c>
      <c r="F64" s="1" t="s">
        <v>14</v>
      </c>
      <c r="G64" s="1">
        <v>1</v>
      </c>
      <c r="H64" s="1"/>
      <c r="I64" s="9"/>
      <c r="J64" s="8">
        <f t="shared" si="0"/>
        <v>0</v>
      </c>
      <c r="K64" s="1">
        <v>44160000</v>
      </c>
    </row>
    <row r="65" spans="1:11" x14ac:dyDescent="0.25">
      <c r="A65" s="1">
        <v>213737</v>
      </c>
      <c r="B65" s="2" t="s">
        <v>79</v>
      </c>
      <c r="C65" s="8">
        <v>2.06</v>
      </c>
      <c r="D65" s="1">
        <v>41</v>
      </c>
      <c r="E65" s="1" t="s">
        <v>14</v>
      </c>
      <c r="F65" s="1" t="s">
        <v>14</v>
      </c>
      <c r="G65" s="1">
        <v>1</v>
      </c>
      <c r="H65" s="1"/>
      <c r="I65" s="9"/>
      <c r="J65" s="8">
        <f t="shared" si="0"/>
        <v>0</v>
      </c>
      <c r="K65" s="1">
        <v>44160000</v>
      </c>
    </row>
    <row r="66" spans="1:11" x14ac:dyDescent="0.25">
      <c r="A66" s="1">
        <v>215200</v>
      </c>
      <c r="B66" s="2" t="s">
        <v>80</v>
      </c>
      <c r="C66" s="8">
        <v>2.2400000000000002</v>
      </c>
      <c r="D66" s="1">
        <v>85</v>
      </c>
      <c r="E66" s="1" t="s">
        <v>14</v>
      </c>
      <c r="F66" s="1" t="s">
        <v>14</v>
      </c>
      <c r="G66" s="1">
        <v>1</v>
      </c>
      <c r="H66" s="1"/>
      <c r="I66" s="9"/>
      <c r="J66" s="8">
        <f t="shared" si="0"/>
        <v>0</v>
      </c>
      <c r="K66" s="1">
        <v>44160000</v>
      </c>
    </row>
    <row r="67" spans="1:11" ht="26.25" x14ac:dyDescent="0.25">
      <c r="A67" s="1">
        <v>215426</v>
      </c>
      <c r="B67" s="2" t="s">
        <v>81</v>
      </c>
      <c r="C67" s="8">
        <v>0.12</v>
      </c>
      <c r="D67" s="1">
        <v>750</v>
      </c>
      <c r="E67" s="1" t="s">
        <v>14</v>
      </c>
      <c r="F67" s="1" t="s">
        <v>14</v>
      </c>
      <c r="G67" s="1">
        <v>1</v>
      </c>
      <c r="H67" s="1"/>
      <c r="I67" s="9"/>
      <c r="J67" s="8">
        <f t="shared" ref="J67:J97" si="1">D67*I67</f>
        <v>0</v>
      </c>
      <c r="K67" s="1">
        <v>44190000</v>
      </c>
    </row>
    <row r="68" spans="1:11" ht="26.25" x14ac:dyDescent="0.25">
      <c r="A68" s="1">
        <v>216076</v>
      </c>
      <c r="B68" s="2" t="s">
        <v>82</v>
      </c>
      <c r="C68" s="8">
        <v>1.4</v>
      </c>
      <c r="D68" s="1">
        <v>70</v>
      </c>
      <c r="E68" s="1" t="s">
        <v>14</v>
      </c>
      <c r="F68" s="1" t="s">
        <v>14</v>
      </c>
      <c r="G68" s="1">
        <v>1</v>
      </c>
      <c r="H68" s="1"/>
      <c r="I68" s="9"/>
      <c r="J68" s="8">
        <f t="shared" si="1"/>
        <v>0</v>
      </c>
      <c r="K68" s="1">
        <v>44420000</v>
      </c>
    </row>
    <row r="69" spans="1:11" x14ac:dyDescent="0.25">
      <c r="A69" s="1">
        <v>218189</v>
      </c>
      <c r="B69" s="2" t="s">
        <v>83</v>
      </c>
      <c r="C69" s="8">
        <v>0.16</v>
      </c>
      <c r="D69" s="1">
        <v>720</v>
      </c>
      <c r="E69" s="1" t="s">
        <v>14</v>
      </c>
      <c r="F69" s="1" t="s">
        <v>14</v>
      </c>
      <c r="G69" s="1">
        <v>1</v>
      </c>
      <c r="H69" s="1"/>
      <c r="I69" s="9"/>
      <c r="J69" s="8">
        <f t="shared" si="1"/>
        <v>0</v>
      </c>
      <c r="K69" s="1">
        <v>44160000</v>
      </c>
    </row>
    <row r="70" spans="1:11" x14ac:dyDescent="0.25">
      <c r="A70" s="1">
        <v>218199</v>
      </c>
      <c r="B70" s="2" t="s">
        <v>84</v>
      </c>
      <c r="C70" s="8">
        <v>13.13</v>
      </c>
      <c r="D70" s="1">
        <v>48</v>
      </c>
      <c r="E70" s="1" t="s">
        <v>14</v>
      </c>
      <c r="F70" s="1" t="s">
        <v>14</v>
      </c>
      <c r="G70" s="1">
        <v>1</v>
      </c>
      <c r="H70" s="1"/>
      <c r="I70" s="9"/>
      <c r="J70" s="8">
        <f t="shared" si="1"/>
        <v>0</v>
      </c>
      <c r="K70" s="1">
        <v>44160000</v>
      </c>
    </row>
    <row r="71" spans="1:11" ht="26.25" x14ac:dyDescent="0.25">
      <c r="A71" s="1">
        <v>218203</v>
      </c>
      <c r="B71" s="2" t="s">
        <v>85</v>
      </c>
      <c r="C71" s="8">
        <v>7.65</v>
      </c>
      <c r="D71" s="1">
        <v>29</v>
      </c>
      <c r="E71" s="1" t="s">
        <v>14</v>
      </c>
      <c r="F71" s="1" t="s">
        <v>14</v>
      </c>
      <c r="G71" s="1">
        <v>1</v>
      </c>
      <c r="H71" s="1"/>
      <c r="I71" s="9"/>
      <c r="J71" s="8">
        <f t="shared" si="1"/>
        <v>0</v>
      </c>
      <c r="K71" s="1">
        <v>44160000</v>
      </c>
    </row>
    <row r="72" spans="1:11" ht="26.25" x14ac:dyDescent="0.25">
      <c r="A72" s="1">
        <v>218204</v>
      </c>
      <c r="B72" s="2" t="s">
        <v>86</v>
      </c>
      <c r="C72" s="8">
        <v>8.15</v>
      </c>
      <c r="D72" s="1">
        <v>29</v>
      </c>
      <c r="E72" s="1" t="s">
        <v>14</v>
      </c>
      <c r="F72" s="1" t="s">
        <v>14</v>
      </c>
      <c r="G72" s="1">
        <v>1</v>
      </c>
      <c r="H72" s="1"/>
      <c r="I72" s="9"/>
      <c r="J72" s="8">
        <f t="shared" si="1"/>
        <v>0</v>
      </c>
      <c r="K72" s="1">
        <v>44160000</v>
      </c>
    </row>
    <row r="73" spans="1:11" x14ac:dyDescent="0.25">
      <c r="A73" s="1">
        <v>218859</v>
      </c>
      <c r="B73" s="2" t="s">
        <v>87</v>
      </c>
      <c r="C73" s="8">
        <v>0.82</v>
      </c>
      <c r="D73" s="1">
        <v>539</v>
      </c>
      <c r="E73" s="1" t="s">
        <v>14</v>
      </c>
      <c r="F73" s="1" t="s">
        <v>14</v>
      </c>
      <c r="G73" s="1">
        <v>1</v>
      </c>
      <c r="H73" s="1"/>
      <c r="I73" s="9"/>
      <c r="J73" s="8">
        <f t="shared" si="1"/>
        <v>0</v>
      </c>
      <c r="K73" s="1">
        <v>44160000</v>
      </c>
    </row>
    <row r="74" spans="1:11" x14ac:dyDescent="0.25">
      <c r="A74" s="1">
        <v>218860</v>
      </c>
      <c r="B74" s="2" t="s">
        <v>88</v>
      </c>
      <c r="C74" s="8">
        <v>0.45</v>
      </c>
      <c r="D74" s="1">
        <v>329</v>
      </c>
      <c r="E74" s="1" t="s">
        <v>14</v>
      </c>
      <c r="F74" s="1" t="s">
        <v>14</v>
      </c>
      <c r="G74" s="1">
        <v>1</v>
      </c>
      <c r="H74" s="1"/>
      <c r="I74" s="9"/>
      <c r="J74" s="8">
        <f t="shared" si="1"/>
        <v>0</v>
      </c>
      <c r="K74" s="1">
        <v>44160000</v>
      </c>
    </row>
    <row r="75" spans="1:11" x14ac:dyDescent="0.25">
      <c r="A75" s="1">
        <v>224443</v>
      </c>
      <c r="B75" s="2" t="s">
        <v>89</v>
      </c>
      <c r="C75" s="8">
        <v>3.35</v>
      </c>
      <c r="D75" s="1">
        <v>80</v>
      </c>
      <c r="E75" s="1" t="s">
        <v>14</v>
      </c>
      <c r="F75" s="1" t="s">
        <v>14</v>
      </c>
      <c r="G75" s="1">
        <v>1</v>
      </c>
      <c r="H75" s="1"/>
      <c r="I75" s="9"/>
      <c r="J75" s="8">
        <f t="shared" si="1"/>
        <v>0</v>
      </c>
      <c r="K75" s="1">
        <v>44160000</v>
      </c>
    </row>
    <row r="76" spans="1:11" x14ac:dyDescent="0.25">
      <c r="A76" s="1">
        <v>224444</v>
      </c>
      <c r="B76" s="2" t="s">
        <v>90</v>
      </c>
      <c r="C76" s="8">
        <v>3.83</v>
      </c>
      <c r="D76" s="1">
        <v>166</v>
      </c>
      <c r="E76" s="1" t="s">
        <v>14</v>
      </c>
      <c r="F76" s="1" t="s">
        <v>14</v>
      </c>
      <c r="G76" s="1">
        <v>1</v>
      </c>
      <c r="H76" s="1"/>
      <c r="I76" s="9"/>
      <c r="J76" s="8">
        <f t="shared" si="1"/>
        <v>0</v>
      </c>
      <c r="K76" s="1">
        <v>44160000</v>
      </c>
    </row>
    <row r="77" spans="1:11" x14ac:dyDescent="0.25">
      <c r="A77" s="1">
        <v>224445</v>
      </c>
      <c r="B77" s="2" t="s">
        <v>91</v>
      </c>
      <c r="C77" s="8">
        <v>4.2</v>
      </c>
      <c r="D77" s="1">
        <v>109</v>
      </c>
      <c r="E77" s="1" t="s">
        <v>14</v>
      </c>
      <c r="F77" s="1" t="s">
        <v>14</v>
      </c>
      <c r="G77" s="1">
        <v>1</v>
      </c>
      <c r="H77" s="1"/>
      <c r="I77" s="9"/>
      <c r="J77" s="8">
        <f t="shared" si="1"/>
        <v>0</v>
      </c>
      <c r="K77" s="1">
        <v>44160000</v>
      </c>
    </row>
    <row r="78" spans="1:11" x14ac:dyDescent="0.25">
      <c r="A78" s="1">
        <v>224446</v>
      </c>
      <c r="B78" s="2" t="s">
        <v>92</v>
      </c>
      <c r="C78" s="8">
        <v>3.68</v>
      </c>
      <c r="D78" s="1">
        <v>257</v>
      </c>
      <c r="E78" s="1" t="s">
        <v>14</v>
      </c>
      <c r="F78" s="1" t="s">
        <v>14</v>
      </c>
      <c r="G78" s="1">
        <v>1</v>
      </c>
      <c r="H78" s="1"/>
      <c r="I78" s="9"/>
      <c r="J78" s="8">
        <f t="shared" si="1"/>
        <v>0</v>
      </c>
      <c r="K78" s="1">
        <v>44160000</v>
      </c>
    </row>
    <row r="79" spans="1:11" x14ac:dyDescent="0.25">
      <c r="A79" s="1">
        <v>225357</v>
      </c>
      <c r="B79" s="2" t="s">
        <v>93</v>
      </c>
      <c r="C79" s="8">
        <v>5.84</v>
      </c>
      <c r="D79" s="1">
        <v>14</v>
      </c>
      <c r="E79" s="1" t="s">
        <v>14</v>
      </c>
      <c r="F79" s="1" t="s">
        <v>14</v>
      </c>
      <c r="G79" s="1">
        <v>1</v>
      </c>
      <c r="H79" s="1"/>
      <c r="I79" s="9"/>
      <c r="J79" s="8">
        <f t="shared" si="1"/>
        <v>0</v>
      </c>
      <c r="K79" s="1">
        <v>44160000</v>
      </c>
    </row>
    <row r="80" spans="1:11" x14ac:dyDescent="0.25">
      <c r="A80" s="1">
        <v>226235</v>
      </c>
      <c r="B80" s="2" t="s">
        <v>94</v>
      </c>
      <c r="C80" s="8">
        <v>3.93</v>
      </c>
      <c r="D80" s="1">
        <v>75</v>
      </c>
      <c r="E80" s="1" t="s">
        <v>14</v>
      </c>
      <c r="F80" s="1" t="s">
        <v>14</v>
      </c>
      <c r="G80" s="1">
        <v>1</v>
      </c>
      <c r="H80" s="1"/>
      <c r="I80" s="9"/>
      <c r="J80" s="8">
        <f t="shared" si="1"/>
        <v>0</v>
      </c>
      <c r="K80" s="1">
        <v>44160000</v>
      </c>
    </row>
    <row r="81" spans="1:11" x14ac:dyDescent="0.25">
      <c r="A81" s="1">
        <v>226236</v>
      </c>
      <c r="B81" s="2" t="s">
        <v>95</v>
      </c>
      <c r="C81" s="8">
        <v>7.25</v>
      </c>
      <c r="D81" s="1">
        <v>130</v>
      </c>
      <c r="E81" s="1" t="s">
        <v>14</v>
      </c>
      <c r="F81" s="1" t="s">
        <v>14</v>
      </c>
      <c r="G81" s="1">
        <v>1</v>
      </c>
      <c r="H81" s="1"/>
      <c r="I81" s="9"/>
      <c r="J81" s="8">
        <f t="shared" si="1"/>
        <v>0</v>
      </c>
      <c r="K81" s="1">
        <v>44160000</v>
      </c>
    </row>
    <row r="82" spans="1:11" ht="26.25" x14ac:dyDescent="0.25">
      <c r="A82" s="1">
        <v>226974</v>
      </c>
      <c r="B82" s="2" t="s">
        <v>96</v>
      </c>
      <c r="C82" s="8">
        <v>11.03</v>
      </c>
      <c r="D82" s="1">
        <v>5</v>
      </c>
      <c r="E82" s="1" t="s">
        <v>14</v>
      </c>
      <c r="F82" s="1" t="s">
        <v>14</v>
      </c>
      <c r="G82" s="1">
        <v>1</v>
      </c>
      <c r="H82" s="1"/>
      <c r="I82" s="9"/>
      <c r="J82" s="8">
        <f t="shared" si="1"/>
        <v>0</v>
      </c>
      <c r="K82" s="1">
        <v>42130000</v>
      </c>
    </row>
    <row r="83" spans="1:11" x14ac:dyDescent="0.25">
      <c r="A83" s="1">
        <v>227802</v>
      </c>
      <c r="B83" s="2" t="s">
        <v>97</v>
      </c>
      <c r="C83" s="8">
        <v>49.84</v>
      </c>
      <c r="D83" s="1">
        <v>12</v>
      </c>
      <c r="E83" s="1" t="s">
        <v>14</v>
      </c>
      <c r="F83" s="1" t="s">
        <v>14</v>
      </c>
      <c r="G83" s="1">
        <v>1</v>
      </c>
      <c r="H83" s="1"/>
      <c r="I83" s="9"/>
      <c r="J83" s="8">
        <f t="shared" si="1"/>
        <v>0</v>
      </c>
      <c r="K83" s="1">
        <v>44160000</v>
      </c>
    </row>
    <row r="84" spans="1:11" ht="26.25" x14ac:dyDescent="0.25">
      <c r="A84" s="1">
        <v>227803</v>
      </c>
      <c r="B84" s="2" t="s">
        <v>98</v>
      </c>
      <c r="C84" s="8">
        <v>0.4</v>
      </c>
      <c r="D84" s="1">
        <v>32</v>
      </c>
      <c r="E84" s="1" t="s">
        <v>26</v>
      </c>
      <c r="F84" s="1" t="s">
        <v>12</v>
      </c>
      <c r="G84" s="1">
        <v>25</v>
      </c>
      <c r="H84" s="1"/>
      <c r="I84" s="9"/>
      <c r="J84" s="8">
        <f t="shared" si="1"/>
        <v>0</v>
      </c>
      <c r="K84" s="1">
        <v>19520000</v>
      </c>
    </row>
    <row r="85" spans="1:11" ht="26.25" x14ac:dyDescent="0.25">
      <c r="A85" s="1">
        <v>227804</v>
      </c>
      <c r="B85" s="2" t="s">
        <v>99</v>
      </c>
      <c r="C85" s="8">
        <v>0.42</v>
      </c>
      <c r="D85" s="1">
        <v>16</v>
      </c>
      <c r="E85" s="1" t="s">
        <v>26</v>
      </c>
      <c r="F85" s="1" t="s">
        <v>12</v>
      </c>
      <c r="G85" s="1">
        <v>25</v>
      </c>
      <c r="H85" s="1"/>
      <c r="I85" s="9"/>
      <c r="J85" s="8">
        <f t="shared" si="1"/>
        <v>0</v>
      </c>
      <c r="K85" s="1">
        <v>19520000</v>
      </c>
    </row>
    <row r="86" spans="1:11" ht="26.25" x14ac:dyDescent="0.25">
      <c r="A86" s="1">
        <v>227805</v>
      </c>
      <c r="B86" s="2" t="s">
        <v>100</v>
      </c>
      <c r="C86" s="8">
        <v>0.4</v>
      </c>
      <c r="D86" s="1">
        <v>16</v>
      </c>
      <c r="E86" s="1" t="s">
        <v>26</v>
      </c>
      <c r="F86" s="1" t="s">
        <v>12</v>
      </c>
      <c r="G86" s="1">
        <v>25</v>
      </c>
      <c r="H86" s="1"/>
      <c r="I86" s="9"/>
      <c r="J86" s="8">
        <f t="shared" si="1"/>
        <v>0</v>
      </c>
      <c r="K86" s="1">
        <v>19520000</v>
      </c>
    </row>
    <row r="87" spans="1:11" ht="26.25" x14ac:dyDescent="0.25">
      <c r="A87" s="1">
        <v>227806</v>
      </c>
      <c r="B87" s="2" t="s">
        <v>101</v>
      </c>
      <c r="C87" s="8">
        <v>0.41</v>
      </c>
      <c r="D87" s="1">
        <v>110</v>
      </c>
      <c r="E87" s="1" t="s">
        <v>26</v>
      </c>
      <c r="F87" s="1" t="s">
        <v>12</v>
      </c>
      <c r="G87" s="1">
        <v>25</v>
      </c>
      <c r="H87" s="1"/>
      <c r="I87" s="9"/>
      <c r="J87" s="8">
        <f t="shared" si="1"/>
        <v>0</v>
      </c>
      <c r="K87" s="1">
        <v>19520000</v>
      </c>
    </row>
    <row r="88" spans="1:11" ht="26.25" x14ac:dyDescent="0.25">
      <c r="A88" s="1">
        <v>227807</v>
      </c>
      <c r="B88" s="2" t="s">
        <v>102</v>
      </c>
      <c r="C88" s="8">
        <v>0.38</v>
      </c>
      <c r="D88" s="1">
        <v>63</v>
      </c>
      <c r="E88" s="1" t="s">
        <v>26</v>
      </c>
      <c r="F88" s="1" t="s">
        <v>12</v>
      </c>
      <c r="G88" s="1">
        <v>25</v>
      </c>
      <c r="H88" s="1"/>
      <c r="I88" s="9"/>
      <c r="J88" s="8">
        <f t="shared" si="1"/>
        <v>0</v>
      </c>
      <c r="K88" s="1">
        <v>19520000</v>
      </c>
    </row>
    <row r="89" spans="1:11" ht="26.25" x14ac:dyDescent="0.25">
      <c r="A89" s="1">
        <v>227808</v>
      </c>
      <c r="B89" s="2" t="s">
        <v>103</v>
      </c>
      <c r="C89" s="8">
        <v>0.37</v>
      </c>
      <c r="D89" s="1">
        <v>219</v>
      </c>
      <c r="E89" s="1" t="s">
        <v>26</v>
      </c>
      <c r="F89" s="1" t="s">
        <v>12</v>
      </c>
      <c r="G89" s="1">
        <v>25</v>
      </c>
      <c r="H89" s="1"/>
      <c r="I89" s="9"/>
      <c r="J89" s="8">
        <f t="shared" si="1"/>
        <v>0</v>
      </c>
      <c r="K89" s="1">
        <v>19520000</v>
      </c>
    </row>
    <row r="90" spans="1:11" x14ac:dyDescent="0.25">
      <c r="A90" s="1">
        <v>228813</v>
      </c>
      <c r="B90" s="2" t="s">
        <v>104</v>
      </c>
      <c r="C90" s="8">
        <v>10.56</v>
      </c>
      <c r="D90" s="1">
        <v>225</v>
      </c>
      <c r="E90" s="1" t="s">
        <v>14</v>
      </c>
      <c r="F90" s="1" t="s">
        <v>14</v>
      </c>
      <c r="G90" s="1">
        <v>1</v>
      </c>
      <c r="H90" s="1"/>
      <c r="I90" s="9"/>
      <c r="J90" s="8">
        <f t="shared" si="1"/>
        <v>0</v>
      </c>
      <c r="K90" s="1">
        <v>44160000</v>
      </c>
    </row>
    <row r="91" spans="1:11" x14ac:dyDescent="0.25">
      <c r="A91" s="1">
        <v>228814</v>
      </c>
      <c r="B91" s="2" t="s">
        <v>105</v>
      </c>
      <c r="C91" s="8">
        <v>1.63</v>
      </c>
      <c r="D91" s="1">
        <v>25</v>
      </c>
      <c r="E91" s="1" t="s">
        <v>14</v>
      </c>
      <c r="F91" s="1" t="s">
        <v>14</v>
      </c>
      <c r="G91" s="1">
        <v>1</v>
      </c>
      <c r="H91" s="1"/>
      <c r="I91" s="9"/>
      <c r="J91" s="8">
        <f t="shared" si="1"/>
        <v>0</v>
      </c>
      <c r="K91" s="1">
        <v>44160000</v>
      </c>
    </row>
    <row r="92" spans="1:11" x14ac:dyDescent="0.25">
      <c r="A92" s="1">
        <v>228831</v>
      </c>
      <c r="B92" s="2" t="s">
        <v>106</v>
      </c>
      <c r="C92" s="8">
        <v>6.14</v>
      </c>
      <c r="D92" s="1">
        <v>84</v>
      </c>
      <c r="E92" s="1" t="s">
        <v>14</v>
      </c>
      <c r="F92" s="1" t="s">
        <v>14</v>
      </c>
      <c r="G92" s="1">
        <v>1</v>
      </c>
      <c r="H92" s="1"/>
      <c r="I92" s="9"/>
      <c r="J92" s="8">
        <f t="shared" si="1"/>
        <v>0</v>
      </c>
      <c r="K92" s="1">
        <v>44160000</v>
      </c>
    </row>
    <row r="93" spans="1:11" x14ac:dyDescent="0.25">
      <c r="A93" s="1">
        <v>228832</v>
      </c>
      <c r="B93" s="2" t="s">
        <v>107</v>
      </c>
      <c r="C93" s="8">
        <v>6.32</v>
      </c>
      <c r="D93" s="1">
        <v>64</v>
      </c>
      <c r="E93" s="1" t="s">
        <v>14</v>
      </c>
      <c r="F93" s="1" t="s">
        <v>14</v>
      </c>
      <c r="G93" s="1">
        <v>1</v>
      </c>
      <c r="H93" s="1"/>
      <c r="I93" s="9"/>
      <c r="J93" s="8">
        <f t="shared" si="1"/>
        <v>0</v>
      </c>
      <c r="K93" s="1">
        <v>44160000</v>
      </c>
    </row>
    <row r="94" spans="1:11" x14ac:dyDescent="0.25">
      <c r="A94" s="1">
        <v>228833</v>
      </c>
      <c r="B94" s="2" t="s">
        <v>108</v>
      </c>
      <c r="C94" s="8">
        <v>6.32</v>
      </c>
      <c r="D94" s="1">
        <v>65</v>
      </c>
      <c r="E94" s="1" t="s">
        <v>14</v>
      </c>
      <c r="F94" s="1" t="s">
        <v>14</v>
      </c>
      <c r="G94" s="1">
        <v>1</v>
      </c>
      <c r="H94" s="1"/>
      <c r="I94" s="9"/>
      <c r="J94" s="8">
        <f t="shared" si="1"/>
        <v>0</v>
      </c>
      <c r="K94" s="1">
        <v>44160000</v>
      </c>
    </row>
    <row r="95" spans="1:11" x14ac:dyDescent="0.25">
      <c r="A95" s="1">
        <v>228834</v>
      </c>
      <c r="B95" s="2" t="s">
        <v>109</v>
      </c>
      <c r="C95" s="8">
        <v>7.41</v>
      </c>
      <c r="D95" s="1">
        <v>60</v>
      </c>
      <c r="E95" s="1" t="s">
        <v>14</v>
      </c>
      <c r="F95" s="1" t="s">
        <v>14</v>
      </c>
      <c r="G95" s="1">
        <v>1</v>
      </c>
      <c r="H95" s="1"/>
      <c r="I95" s="9"/>
      <c r="J95" s="8">
        <f t="shared" si="1"/>
        <v>0</v>
      </c>
      <c r="K95" s="1">
        <v>44160000</v>
      </c>
    </row>
    <row r="96" spans="1:11" ht="26.25" x14ac:dyDescent="0.25">
      <c r="A96" s="1">
        <v>229044</v>
      </c>
      <c r="B96" s="2" t="s">
        <v>110</v>
      </c>
      <c r="C96" s="8">
        <v>23.63</v>
      </c>
      <c r="D96" s="1">
        <v>131</v>
      </c>
      <c r="E96" s="1" t="s">
        <v>14</v>
      </c>
      <c r="F96" s="1" t="s">
        <v>14</v>
      </c>
      <c r="G96" s="1">
        <v>1</v>
      </c>
      <c r="H96" s="1"/>
      <c r="I96" s="9"/>
      <c r="J96" s="8">
        <f t="shared" si="1"/>
        <v>0</v>
      </c>
      <c r="K96" s="1">
        <v>44160000</v>
      </c>
    </row>
    <row r="97" spans="1:11" x14ac:dyDescent="0.25">
      <c r="A97" s="1">
        <v>231579</v>
      </c>
      <c r="B97" s="2" t="s">
        <v>111</v>
      </c>
      <c r="C97" s="8">
        <v>6.9</v>
      </c>
      <c r="D97" s="1">
        <v>29</v>
      </c>
      <c r="E97" s="1" t="s">
        <v>14</v>
      </c>
      <c r="F97" s="1" t="s">
        <v>14</v>
      </c>
      <c r="G97" s="1">
        <v>1</v>
      </c>
      <c r="H97" s="1"/>
      <c r="I97" s="9"/>
      <c r="J97" s="8">
        <f t="shared" si="1"/>
        <v>0</v>
      </c>
      <c r="K97" s="1">
        <v>44160000</v>
      </c>
    </row>
    <row r="99" spans="1:11" x14ac:dyDescent="0.25">
      <c r="I99" s="12" t="s">
        <v>112</v>
      </c>
      <c r="J99" s="13">
        <f>SUM(J2:J97)</f>
        <v>0</v>
      </c>
    </row>
  </sheetData>
  <sheetProtection password="D384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provisionaments" ma:contentTypeID="0x0101004D98B82D724A7941BD51AA20F1538902000DEDE9E18610E74188D6EA3329AA6297" ma:contentTypeVersion="34" ma:contentTypeDescription="" ma:contentTypeScope="" ma:versionID="63a071fa5ac1cb336828756bd3226c25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50b8775d8ffe58857532cf2482c144c8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3:TaxCatchAllLabel" minOccurs="0"/>
                <xsd:element ref="ns1:b3a2275c509d4b0394d7e35eb2e777cd" minOccurs="0"/>
                <xsd:element ref="ns1:ecb982cbbbba49edba287c0296970fd2" minOccurs="0"/>
                <xsd:element ref="ns1:SharedWithUsers" minOccurs="0"/>
                <xsd:element ref="ns1:g93776c333e34272ab15451ee7fa82be" minOccurs="0"/>
                <xsd:element ref="ns3:TaxCatchAll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3a2275c509d4b0394d7e35eb2e777cd" ma:index="13" nillable="true" ma:taxonomy="true" ma:internalName="b3a2275c509d4b0394d7e35eb2e777cd" ma:taxonomyFieldName="TMB_Estat" ma:displayName="Estat doc." ma:readOnly="false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5" nillable="true" ma:taxonomy="true" ma:internalName="ecb982cbbbba49edba287c0296970fd2" ma:taxonomyFieldName="TMB_TipusDoc" ma:displayName="Tipus Docu." ma:readOnly="false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93776c333e34272ab15451ee7fa82be" ma:index="21" nillable="true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3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5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6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7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29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0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2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3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4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6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7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8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Label" ma:index="10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2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6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2021-07-13T22:00:00+00:00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2021-07-19T22:00:00+00:00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Props1.xml><?xml version="1.0" encoding="utf-8"?>
<ds:datastoreItem xmlns:ds="http://schemas.openxmlformats.org/officeDocument/2006/customXml" ds:itemID="{263574DE-742D-4ED7-8768-C6D4C73B9536}"/>
</file>

<file path=customXml/itemProps2.xml><?xml version="1.0" encoding="utf-8"?>
<ds:datastoreItem xmlns:ds="http://schemas.openxmlformats.org/officeDocument/2006/customXml" ds:itemID="{D853AF55-BBE2-4B8C-B0F3-99A9ECEC6645}"/>
</file>

<file path=customXml/itemProps3.xml><?xml version="1.0" encoding="utf-8"?>
<ds:datastoreItem xmlns:ds="http://schemas.openxmlformats.org/officeDocument/2006/customXml" ds:itemID="{FA757DE8-9A6B-4B82-82AE-B2DF07E231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5 (FINAL)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Lopera Gutierrez, Daniel</dc:creator>
  <cp:lastModifiedBy>Lopera Gutierrez, Daniel</cp:lastModifiedBy>
  <dcterms:created xsi:type="dcterms:W3CDTF">2021-06-23T13:38:22Z</dcterms:created>
  <dcterms:modified xsi:type="dcterms:W3CDTF">2021-06-23T13:39:06Z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0x0101004D98B82D724A7941BD51AA20F1538902000DEDE9E18610E74188D6EA3329AA6297</vt:lpwstr>
  </property>
  <property fmtid="{D5CDD505-2E9C-101B-9397-08002B2CF9AE}" pid="3" name="eaedb32f61974917bc22b3946021685c">
    <vt:lpwstr/>
  </property>
  <property fmtid="{D5CDD505-2E9C-101B-9397-08002B2CF9AE}" pid="4" name="Proveïdor">
    <vt:lpwstr/>
  </property>
  <property fmtid="{D5CDD505-2E9C-101B-9397-08002B2CF9AE}" pid="6" name="h3e189544f4e4582960eb2fb36374928">
    <vt:lpwstr/>
  </property>
  <property fmtid="{D5CDD505-2E9C-101B-9397-08002B2CF9AE}" pid="7" name="TMB_Docprov">
    <vt:lpwstr/>
  </property>
  <property fmtid="{D5CDD505-2E9C-101B-9397-08002B2CF9AE}" pid="8" name="TMB_Plecs">
    <vt:lpwstr/>
  </property>
  <property fmtid="{D5CDD505-2E9C-101B-9397-08002B2CF9AE}" pid="9" name="TMB_FaseDocProv">
    <vt:lpwstr/>
  </property>
  <property fmtid="{D5CDD505-2E9C-101B-9397-08002B2CF9AE}" pid="10" name="TMB_Tramitació">
    <vt:lpwstr/>
  </property>
  <property fmtid="{D5CDD505-2E9C-101B-9397-08002B2CF9AE}" pid="11" name="TMB_Tipus">
    <vt:lpwstr/>
  </property>
  <property fmtid="{D5CDD505-2E9C-101B-9397-08002B2CF9AE}" pid="12" name="h80888fb7b914359b90c46b7c452b251">
    <vt:lpwstr/>
  </property>
  <property fmtid="{D5CDD505-2E9C-101B-9397-08002B2CF9AE}" pid="13" name="b37f7dca411045a88b8e1f3020841951">
    <vt:lpwstr/>
  </property>
  <property fmtid="{D5CDD505-2E9C-101B-9397-08002B2CF9AE}" pid="14" name="TMB_OrganC">
    <vt:lpwstr/>
  </property>
  <property fmtid="{D5CDD505-2E9C-101B-9397-08002B2CF9AE}" pid="15" name="TMB_Tramitacio">
    <vt:lpwstr/>
  </property>
  <property fmtid="{D5CDD505-2E9C-101B-9397-08002B2CF9AE}" pid="16" name="TMB_TipusDoc">
    <vt:lpwstr>81;#Annexe|43b533a1-e6e7-4f87-beee-0a0a58751aa8</vt:lpwstr>
  </property>
  <property fmtid="{D5CDD505-2E9C-101B-9397-08002B2CF9AE}" pid="17" name="TMB_Procediment0">
    <vt:lpwstr/>
  </property>
  <property fmtid="{D5CDD505-2E9C-101B-9397-08002B2CF9AE}" pid="19" name="TMB_Fase">
    <vt:lpwstr>9;#Inici|1ed37523-d63e-4991-aef8-399e829bfef8</vt:lpwstr>
  </property>
  <property fmtid="{D5CDD505-2E9C-101B-9397-08002B2CF9AE}" pid="20" name="o0f6527fa5184dfa91381007b0eb82df">
    <vt:lpwstr/>
  </property>
  <property fmtid="{D5CDD505-2E9C-101B-9397-08002B2CF9AE}" pid="21" name="TMB_Sobres">
    <vt:lpwstr/>
  </property>
  <property fmtid="{D5CDD505-2E9C-101B-9397-08002B2CF9AE}" pid="22" name="TMB_Empresa">
    <vt:lpwstr/>
  </property>
  <property fmtid="{D5CDD505-2E9C-101B-9397-08002B2CF9AE}" pid="23" name="ba05a5f98ed745b98d9dacf37bda167c">
    <vt:lpwstr/>
  </property>
  <property fmtid="{D5CDD505-2E9C-101B-9397-08002B2CF9AE}" pid="24" name="TMB_Estat">
    <vt:lpwstr>73;#Public|5cd44708-a357-4aee-a9ab-ade886f4bbf7</vt:lpwstr>
  </property>
  <property fmtid="{D5CDD505-2E9C-101B-9397-08002B2CF9AE}" pid="26" name="b82b7a08db3a4ab5a955c48b15659d84">
    <vt:lpwstr/>
  </property>
</Properties>
</file>