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488" yWindow="-96" windowWidth="9708" windowHeight="9360"/>
  </bookViews>
  <sheets>
    <sheet name="materials asignats" sheetId="1" r:id="rId1"/>
  </sheets>
  <definedNames>
    <definedName name="_xlnm._FilterDatabase" localSheetId="0" hidden="1">'materials asignats'!$A$1:$G$319</definedName>
  </definedNames>
  <calcPr calcId="145621"/>
</workbook>
</file>

<file path=xl/calcChain.xml><?xml version="1.0" encoding="utf-8"?>
<calcChain xmlns="http://schemas.openxmlformats.org/spreadsheetml/2006/main">
  <c r="I3" i="1" l="1"/>
  <c r="I4" i="1"/>
  <c r="I5" i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I80" i="1"/>
  <c r="I81" i="1"/>
  <c r="I82" i="1"/>
  <c r="I83" i="1"/>
  <c r="I84" i="1"/>
  <c r="I85" i="1"/>
  <c r="I86" i="1"/>
  <c r="I87" i="1"/>
  <c r="I88" i="1"/>
  <c r="I89" i="1"/>
  <c r="I90" i="1"/>
  <c r="I91" i="1"/>
  <c r="I92" i="1"/>
  <c r="I93" i="1"/>
  <c r="I94" i="1"/>
  <c r="I95" i="1"/>
  <c r="I96" i="1"/>
  <c r="I97" i="1"/>
  <c r="I98" i="1"/>
  <c r="I99" i="1"/>
  <c r="I100" i="1"/>
  <c r="I101" i="1"/>
  <c r="I102" i="1"/>
  <c r="I103" i="1"/>
  <c r="I104" i="1"/>
  <c r="I105" i="1"/>
  <c r="I106" i="1"/>
  <c r="I107" i="1"/>
  <c r="I108" i="1"/>
  <c r="I109" i="1"/>
  <c r="I110" i="1"/>
  <c r="I111" i="1"/>
  <c r="I112" i="1"/>
  <c r="I113" i="1"/>
  <c r="I114" i="1"/>
  <c r="I115" i="1"/>
  <c r="I116" i="1"/>
  <c r="I117" i="1"/>
  <c r="I118" i="1"/>
  <c r="I119" i="1"/>
  <c r="I120" i="1"/>
  <c r="I121" i="1"/>
  <c r="I122" i="1"/>
  <c r="I123" i="1"/>
  <c r="I124" i="1"/>
  <c r="I125" i="1"/>
  <c r="I126" i="1"/>
  <c r="I127" i="1"/>
  <c r="I128" i="1"/>
  <c r="I129" i="1"/>
  <c r="I130" i="1"/>
  <c r="I131" i="1"/>
  <c r="I132" i="1"/>
  <c r="I133" i="1"/>
  <c r="I134" i="1"/>
  <c r="I135" i="1"/>
  <c r="I136" i="1"/>
  <c r="I137" i="1"/>
  <c r="I138" i="1"/>
  <c r="I139" i="1"/>
  <c r="I140" i="1"/>
  <c r="I141" i="1"/>
  <c r="I142" i="1"/>
  <c r="I143" i="1"/>
  <c r="I144" i="1"/>
  <c r="I145" i="1"/>
  <c r="I146" i="1"/>
  <c r="I147" i="1"/>
  <c r="I148" i="1"/>
  <c r="I149" i="1"/>
  <c r="I150" i="1"/>
  <c r="I151" i="1"/>
  <c r="I152" i="1"/>
  <c r="I153" i="1"/>
  <c r="I154" i="1"/>
  <c r="I155" i="1"/>
  <c r="I156" i="1"/>
  <c r="I157" i="1"/>
  <c r="I158" i="1"/>
  <c r="I159" i="1"/>
  <c r="I160" i="1"/>
  <c r="I161" i="1"/>
  <c r="I162" i="1"/>
  <c r="I163" i="1"/>
  <c r="I164" i="1"/>
  <c r="I165" i="1"/>
  <c r="I166" i="1"/>
  <c r="I167" i="1"/>
  <c r="I168" i="1"/>
  <c r="I169" i="1"/>
  <c r="I170" i="1"/>
  <c r="I171" i="1"/>
  <c r="I172" i="1"/>
  <c r="I173" i="1"/>
  <c r="I174" i="1"/>
  <c r="I175" i="1"/>
  <c r="I176" i="1"/>
  <c r="I177" i="1"/>
  <c r="I178" i="1"/>
  <c r="I179" i="1"/>
  <c r="I180" i="1"/>
  <c r="I181" i="1"/>
  <c r="I182" i="1"/>
  <c r="I183" i="1"/>
  <c r="I184" i="1"/>
  <c r="I185" i="1"/>
  <c r="I186" i="1"/>
  <c r="I187" i="1"/>
  <c r="I188" i="1"/>
  <c r="I189" i="1"/>
  <c r="I190" i="1"/>
  <c r="I191" i="1"/>
  <c r="I192" i="1"/>
  <c r="I193" i="1"/>
  <c r="I194" i="1"/>
  <c r="I195" i="1"/>
  <c r="I196" i="1"/>
  <c r="I197" i="1"/>
  <c r="I198" i="1"/>
  <c r="I199" i="1"/>
  <c r="I200" i="1"/>
  <c r="I201" i="1"/>
  <c r="I202" i="1"/>
  <c r="I203" i="1"/>
  <c r="I204" i="1"/>
  <c r="I205" i="1"/>
  <c r="I206" i="1"/>
  <c r="I207" i="1"/>
  <c r="I208" i="1"/>
  <c r="I209" i="1"/>
  <c r="I210" i="1"/>
  <c r="I211" i="1"/>
  <c r="I212" i="1"/>
  <c r="I213" i="1"/>
  <c r="I214" i="1"/>
  <c r="I215" i="1"/>
  <c r="I216" i="1"/>
  <c r="I217" i="1"/>
  <c r="I218" i="1"/>
  <c r="I219" i="1"/>
  <c r="I220" i="1"/>
  <c r="I221" i="1"/>
  <c r="I222" i="1"/>
  <c r="I223" i="1"/>
  <c r="I224" i="1"/>
  <c r="I225" i="1"/>
  <c r="I226" i="1"/>
  <c r="I227" i="1"/>
  <c r="I228" i="1"/>
  <c r="I229" i="1"/>
  <c r="I230" i="1"/>
  <c r="I231" i="1"/>
  <c r="I232" i="1"/>
  <c r="I233" i="1"/>
  <c r="I234" i="1"/>
  <c r="I235" i="1"/>
  <c r="I236" i="1"/>
  <c r="I237" i="1"/>
  <c r="I238" i="1"/>
  <c r="I239" i="1"/>
  <c r="I240" i="1"/>
  <c r="I241" i="1"/>
  <c r="I242" i="1"/>
  <c r="I243" i="1"/>
  <c r="I244" i="1"/>
  <c r="I245" i="1"/>
  <c r="I246" i="1"/>
  <c r="I247" i="1"/>
  <c r="I248" i="1"/>
  <c r="I249" i="1"/>
  <c r="I250" i="1"/>
  <c r="I251" i="1"/>
  <c r="I252" i="1"/>
  <c r="I253" i="1"/>
  <c r="I254" i="1"/>
  <c r="I255" i="1"/>
  <c r="I256" i="1"/>
  <c r="I257" i="1"/>
  <c r="I258" i="1"/>
  <c r="I259" i="1"/>
  <c r="I260" i="1"/>
  <c r="I261" i="1"/>
  <c r="I262" i="1"/>
  <c r="I263" i="1"/>
  <c r="I264" i="1"/>
  <c r="I265" i="1"/>
  <c r="I266" i="1"/>
  <c r="I267" i="1"/>
  <c r="I268" i="1"/>
  <c r="I269" i="1"/>
  <c r="I270" i="1"/>
  <c r="I271" i="1"/>
  <c r="I272" i="1"/>
  <c r="I273" i="1"/>
  <c r="I274" i="1"/>
  <c r="I275" i="1"/>
  <c r="I276" i="1"/>
  <c r="I277" i="1"/>
  <c r="I278" i="1"/>
  <c r="I279" i="1"/>
  <c r="I280" i="1"/>
  <c r="I281" i="1"/>
  <c r="I282" i="1"/>
  <c r="I283" i="1"/>
  <c r="I284" i="1"/>
  <c r="I285" i="1"/>
  <c r="I286" i="1"/>
  <c r="I287" i="1"/>
  <c r="I288" i="1"/>
  <c r="I289" i="1"/>
  <c r="I290" i="1"/>
  <c r="I291" i="1"/>
  <c r="I292" i="1"/>
  <c r="I293" i="1"/>
  <c r="I294" i="1"/>
  <c r="I295" i="1"/>
  <c r="I296" i="1"/>
  <c r="I297" i="1"/>
  <c r="I298" i="1"/>
  <c r="I299" i="1"/>
  <c r="I300" i="1"/>
  <c r="I301" i="1"/>
  <c r="I302" i="1"/>
  <c r="I303" i="1"/>
  <c r="I304" i="1"/>
  <c r="I305" i="1"/>
  <c r="I306" i="1"/>
  <c r="I307" i="1"/>
  <c r="I308" i="1"/>
  <c r="I309" i="1"/>
  <c r="I310" i="1"/>
  <c r="I311" i="1"/>
  <c r="I312" i="1"/>
  <c r="I313" i="1"/>
  <c r="I314" i="1"/>
  <c r="I315" i="1"/>
  <c r="I316" i="1"/>
  <c r="I317" i="1"/>
  <c r="I318" i="1"/>
  <c r="I319" i="1"/>
  <c r="I2" i="1"/>
  <c r="I320" i="1" l="1"/>
</calcChain>
</file>

<file path=xl/sharedStrings.xml><?xml version="1.0" encoding="utf-8"?>
<sst xmlns="http://schemas.openxmlformats.org/spreadsheetml/2006/main" count="967" uniqueCount="336">
  <si>
    <t>Material</t>
  </si>
  <si>
    <t>Texto breve</t>
  </si>
  <si>
    <t>PAPERERA PLASTIC NEGRE</t>
  </si>
  <si>
    <t>RETOLADOR INDEL. NEGRE STAEDLER 317/9</t>
  </si>
  <si>
    <t>ARXIVADORS DEFINITIU 115X275X390 MM.</t>
  </si>
  <si>
    <t>ARXIVADOR FOLI 2 ANELLES 7,5CM NEGRE</t>
  </si>
  <si>
    <t>ARXIVADOR A4 2 ANELLES 7,5 CM NEGRE</t>
  </si>
  <si>
    <t>ARXIVADORS CARTRÓ CLASSIFICADOR ELBA</t>
  </si>
  <si>
    <t>SAFATA SOBRETAULA NEGRA 347x255x65 MM</t>
  </si>
  <si>
    <t>BLOC ESPIRAL QUAD 4 MM 100F 1/4 156x215</t>
  </si>
  <si>
    <t>CLAUER PORTA ETIQUETA VERMELL</t>
  </si>
  <si>
    <t>ARXIVADOR CAIXA PROJECTES NEGRA 5CM</t>
  </si>
  <si>
    <t>ARXIU CAIXA VERDA FORMA LLIBRE</t>
  </si>
  <si>
    <t>CARTOLINA TALLADA 320x460MM GROGA 170GR</t>
  </si>
  <si>
    <t>CARTOLINA TALLADA 320x460MM BLAU 170GR</t>
  </si>
  <si>
    <t>CARTOLINA TALLADA 320x460MM VERD 170GR</t>
  </si>
  <si>
    <t>CARPETA AMB GOMES FOLI NEGRA ESSELTE 730</t>
  </si>
  <si>
    <t>FUNDA PLAST.UNGLERA FOLI OBERT.LAT.I SUP</t>
  </si>
  <si>
    <t>CARPETA PLASTIC PLANTADA LLOM 40 MM</t>
  </si>
  <si>
    <t>CARPETA PLÀST.ESSELTE REF. 13309.255.330</t>
  </si>
  <si>
    <t>CARPETA PENJANT VISOR FOLI 245x365MM</t>
  </si>
  <si>
    <t>CARPETA PENJANT VISOR MOBIL 274x335MM</t>
  </si>
  <si>
    <t>CARPETA FINESTRAL FASTENER NEGRE</t>
  </si>
  <si>
    <t>FUNDA PLAST. UNGLERA FOLI OBERTURA SUP.</t>
  </si>
  <si>
    <t>CAIXA DE CLIP LLAVIAT N.2 INOXID UMEC</t>
  </si>
  <si>
    <t>CAIXA DE CLIP LLAVIAT N. 3 NIQUELATS</t>
  </si>
  <si>
    <t>CLIP OCELLET N 10 NIQUELAT (ENCAIXA 50 U</t>
  </si>
  <si>
    <t>CAIXA 25 CLIPS PAPALLONA ARGENTATS 60MM</t>
  </si>
  <si>
    <t>XINXETA N. 2 NIQUELADA CAIXA 100 UNITATS</t>
  </si>
  <si>
    <t>DATADOR DE GOMA DEL N. 2 TRODAT</t>
  </si>
  <si>
    <t>GOMA D'ESBORRAR STAEDTLER REF. 526 B-30</t>
  </si>
  <si>
    <t>GOMA D'ESBORRAR STAEDTLER MARS-PLASTIC</t>
  </si>
  <si>
    <t>CAIXA GRAPA Nº 22/6-24/6</t>
  </si>
  <si>
    <t>CAIXA GRAPES Nº 27</t>
  </si>
  <si>
    <t>LLAPIS GRAFIT 2HB STAEDLER NORIS 120</t>
  </si>
  <si>
    <t>GRAPADORA OFICINA GRAPES 22 24 26</t>
  </si>
  <si>
    <t>MINES MARS MICROGRAPH 0,5 MM. HB</t>
  </si>
  <si>
    <t>MINA MARS MICROGRAPH 0,7 MM. HB</t>
  </si>
  <si>
    <t>MINA MARS LUMOGRAPH 200-HB</t>
  </si>
  <si>
    <t>SEPARADOR PLASTIC A/PESTANYA 3001</t>
  </si>
  <si>
    <t>PAPER A4 QUAD 4 MULTIFIN 3001 50 F</t>
  </si>
  <si>
    <t>ROTLLE CEL-LO ADHESIU PER LES DUES CARES</t>
  </si>
  <si>
    <t>ROTLLE CEL.LO 33 X 12</t>
  </si>
  <si>
    <t>ROTLLE CEL-LO DE 33 X 19 (FIXO RADEX)</t>
  </si>
  <si>
    <t>ROTLLE CEL.LO 66 X ESA TRANSPARENT</t>
  </si>
  <si>
    <t>ROTLLO SCOTCH-MAGIC 19MMx33M</t>
  </si>
  <si>
    <t>ADHESIU BARRA 40 GR. PRITT</t>
  </si>
  <si>
    <t>PINÇA SUBJECTA PAPER METÀL.LICA PL. N.2</t>
  </si>
  <si>
    <t>PORTA-ROTLLES CELLO SOBRETAULA NEGRE</t>
  </si>
  <si>
    <t>PORTACALENDARI SOBRETAULA METACRIL.INCOL</t>
  </si>
  <si>
    <t>PORTAMINES STARDTLER MARX 780 C 2,0 MM</t>
  </si>
  <si>
    <t>REGLA 40CM TRANSPARENT MIL·LIMETRADA</t>
  </si>
  <si>
    <t>ROTLLE MÀQ. DIVISUMA 68 X 65 METRATGE 34</t>
  </si>
  <si>
    <t>RETOLADOR EDDING 1200 FI BLAU</t>
  </si>
  <si>
    <t>RETOLADOR EDDING 1200 FI NEGRE</t>
  </si>
  <si>
    <t>RETOLADOR EDDING 1200 FI VERMELL</t>
  </si>
  <si>
    <t>RETOLADOR EDDING 1200 FI VERD</t>
  </si>
  <si>
    <t>RETOLADOR EDDING 1300 GRUIXUT NEGRE</t>
  </si>
  <si>
    <t>RETOLADOR GRUIX VERMELL EDDING 1300</t>
  </si>
  <si>
    <t>TAMPO N. 2 COLOR BLAU MARCA PELIKAN</t>
  </si>
  <si>
    <t>TALADRO 2 FORATS 20F I GUIA DE MIDA</t>
  </si>
  <si>
    <t>TINTA TAMPÓ NEGRA PELIKAN</t>
  </si>
  <si>
    <t>ENGANXAMENT IMEDIO BANDA BLAVA 35 ML   @</t>
  </si>
  <si>
    <t>DESGRAPADORA PETRUS 111</t>
  </si>
  <si>
    <t>BLOC TRUCADES TELEFÒNIQUES CATALÀ</t>
  </si>
  <si>
    <t>ARXIVADOR DEFINITIU 100x255x370MM</t>
  </si>
  <si>
    <t>CAIXA PER A ARXIVADOR ELBA REF. 12407</t>
  </si>
  <si>
    <t>OCTAVILLES DE COLORS (UN=PAQU.)</t>
  </si>
  <si>
    <t>PORTATACS OCTAVILLES TRANSPARENT</t>
  </si>
  <si>
    <t>CARPETA CAR PL A4 4 AN LOGO TMB NEGRE</t>
  </si>
  <si>
    <t>ETIQUETES BLANQUES 105,0X42,3 A4 250FULL</t>
  </si>
  <si>
    <t>CARTOLINA TALLADA 320x460MM VERME. 170GR</t>
  </si>
  <si>
    <t>CARTOLINA BLANCA A4 160GR</t>
  </si>
  <si>
    <t>RETOLADOR FLUORESCENT ECO COLOR VERD</t>
  </si>
  <si>
    <t>RETOLADOR FLUORESCENT ECO COLOR BLAU</t>
  </si>
  <si>
    <t>RETOLADOR FLUORESCENT ECO COLOR ROSA</t>
  </si>
  <si>
    <t>FUNDA TRANSPARENT DIN A4 16 ANELLES</t>
  </si>
  <si>
    <t>CARTOLINA TALLADA 320x460MM BUTA 170GR</t>
  </si>
  <si>
    <t>RETOLADOR VELLEDA NEGRE</t>
  </si>
  <si>
    <t>CINTA DYMO ELECTR. 12X7 NEGRE/BLAU</t>
  </si>
  <si>
    <t>CINTA DYMO ELECTR. 12X7 NEGRE/GROC</t>
  </si>
  <si>
    <t>CINTA DYMO ELECTR. 12X7 NEGRE/VERMELL</t>
  </si>
  <si>
    <t>CINTA DYMO ELECTR. 12X7 NEGRE/VERD</t>
  </si>
  <si>
    <t>SEPARADOR PLASTIC OPAC DE COLORS</t>
  </si>
  <si>
    <t>ETIQUETA BLANCA 105,0X48,0 FOTOCOPIAT</t>
  </si>
  <si>
    <t>REGLA 20CM TRANSPARENT MIL·LIMETRADA</t>
  </si>
  <si>
    <t>DATADOR DE GOMA 4 MM. TRODAT 1010</t>
  </si>
  <si>
    <t>AFILALLAPIS 1 ÚS</t>
  </si>
  <si>
    <t>SAFATA SOBRETAULA VERMELLA</t>
  </si>
  <si>
    <t>ROTLLE AIRON-FIX 90 CM X 20 M</t>
  </si>
  <si>
    <t>TREPANT 2 FORATS PER 63 FULLS PETRUS 305</t>
  </si>
  <si>
    <t>REGLA 60CM TRANSPARENT MIL·LIMETRADA</t>
  </si>
  <si>
    <t>SAFATA SOBRETAULA BLAVA</t>
  </si>
  <si>
    <t>ADHESIU BARRA 20 GR. PRITT</t>
  </si>
  <si>
    <t>TREPANT 4 FORATS AJUSTABLES DIN A4</t>
  </si>
  <si>
    <t>PORTA-REVISTES PLASTIC NEGRE</t>
  </si>
  <si>
    <t>CORRECTOR REFILL ROLLER 4,2 MM PRITT</t>
  </si>
  <si>
    <t>PINÇA SUBJECTA PAPERS 15,5 MM. GRUIX</t>
  </si>
  <si>
    <t>TARGETER 20x25CM 240 TARGETES</t>
  </si>
  <si>
    <t>ETIQUETA BLANCA 38X21,2 FOTOCOPIAT</t>
  </si>
  <si>
    <t>BLOC PAPEROGRAF 25F QUADRICULADES</t>
  </si>
  <si>
    <t>PINÇA SUBJECTA PAPERS 20 MM. GRUIX</t>
  </si>
  <si>
    <t>ARXIU A5 2 ANELLES 7,5 CM. NEGRE ELBA</t>
  </si>
  <si>
    <t>CORRECTOR LIQUID PINZELL ESPONJA 20ML</t>
  </si>
  <si>
    <t>BLOC POST-IT (TARTAN) 38 X  50 GROC</t>
  </si>
  <si>
    <t>BLOC POST-IT (TARTAN) 76 X  76 GROC</t>
  </si>
  <si>
    <t>PISSARRA CAVALLET PAPEROGRAF 70x100CM</t>
  </si>
  <si>
    <t>RETOLADOR INDELEBLE STAEDLER 313 NEGRE</t>
  </si>
  <si>
    <t>GOBELET PORTALLAPIS SOBRETAULA NEGRE</t>
  </si>
  <si>
    <t>BLOC POST-IT 76x127MM GROC</t>
  </si>
  <si>
    <t>PISSARRA DE SURO DE 1,00 X 2,00 M</t>
  </si>
  <si>
    <t>TISORES OFICINA 20 CM. ESSELTE</t>
  </si>
  <si>
    <t>RETOLADOR INDELEBLE STAEDLER 314 BLAU</t>
  </si>
  <si>
    <t>RETOLADOR INDELEBLE STAEDLER 313 VERD</t>
  </si>
  <si>
    <t>BLOC ESPIRAL A5 160F 4 COLORS</t>
  </si>
  <si>
    <t>RETOLADOR INDELEBLE STAEDLER 314 NEGRE</t>
  </si>
  <si>
    <t>RETOLADOR INDELEBLE STAEDLER 313 VERMELL</t>
  </si>
  <si>
    <t>RETOLADOR INDELEBLE STAEDLER 314 VERMELL</t>
  </si>
  <si>
    <t>RETOLADOR INDELEBLE STAEDLER 313 BLAU</t>
  </si>
  <si>
    <t>ETIQUETA LLOM ARXIU ELBA 190x59 MM</t>
  </si>
  <si>
    <t>PORTAMINES 0,5 MM CARREGABLE AMB GOMA</t>
  </si>
  <si>
    <t>ARXIVADOR CAIXA PROJECTES NEGRA 3CM</t>
  </si>
  <si>
    <t>TINTA TAMPÓ BLAU PELIKAN</t>
  </si>
  <si>
    <t>RETOLADOR INDELEBLE STAEDLER 314 VERD</t>
  </si>
  <si>
    <t>ESBORRADOR PISSARRA VELLEDA</t>
  </si>
  <si>
    <t>PORTAMINES STAEDLER MARSMICRO 0,7 MM</t>
  </si>
  <si>
    <t>CISALLA DIN A4 DAHLE 561</t>
  </si>
  <si>
    <t>ARXIVADOR CAIXA PROJECTES NEGRA 7CM</t>
  </si>
  <si>
    <t>TINTA TAMPÓ VERMELL PELIKAN</t>
  </si>
  <si>
    <t>ETIQUETA BLANCA 70,0X37,0 FOTOCOPIAT</t>
  </si>
  <si>
    <t>RETOLADOR VELLEDA BLAU</t>
  </si>
  <si>
    <t>PORTAMINES STAEDLER MARSMICRO 0,9 MM</t>
  </si>
  <si>
    <t>ARXIVADOR CAIXA PROJECTES NEGRA 10CM</t>
  </si>
  <si>
    <t>MINA MARS MICROGRAPH 0,9 MM. B</t>
  </si>
  <si>
    <t>RETOLADOR VELLEDA VERMELL</t>
  </si>
  <si>
    <t>CALCULADORA SOBRETAULA 12 DIGITS</t>
  </si>
  <si>
    <t>GRAPADORA PER A GRUIXOS REF.-PETRUS 1600</t>
  </si>
  <si>
    <t>RETOLADOR VELLEDA VERD</t>
  </si>
  <si>
    <t>PRECINTADORA MANUAL</t>
  </si>
  <si>
    <t>ROTLLE D 200 ETIQUETA MOLT FRÀGIL 100X50</t>
  </si>
  <si>
    <t>CARPETA CARTRÓ BRILL AMB GOMES BLAU 1/4</t>
  </si>
  <si>
    <t>FULL ETIQUETA CARPETA PENJANT HORITZONTA</t>
  </si>
  <si>
    <t>RETOLADOR EDDING 3300 NEGRE PUNTA BISELL</t>
  </si>
  <si>
    <t>IMANT 24 MM. DIÀM. BLANC DAHLE DAO 95524</t>
  </si>
  <si>
    <t>IMANT 24 MM. DIÀM. NEGRE DAHLE DAO 95524</t>
  </si>
  <si>
    <t>IMANT 24 MM. DIÀM. VERMELL DAHLE DAO 955</t>
  </si>
  <si>
    <t>IMANT 24 MM. DIÀM. BLAU DAHLE DAO 955240</t>
  </si>
  <si>
    <t>IMANT 24 MM. DIÀM. VERD DAHLE DAO 955240</t>
  </si>
  <si>
    <t>IMANT 13 MM. DIÀM. BLANC DAHLE DAO 95513</t>
  </si>
  <si>
    <t>IMANT 13 MM. DIÀM. NEGRE DAHLE DAO 95513</t>
  </si>
  <si>
    <t>IMANT 13 MM. DIÀM. VERMELL DAHLE DAO 955</t>
  </si>
  <si>
    <t>IMANT 13 MM. DIÀM. BLAU DAHLE DAO 955130</t>
  </si>
  <si>
    <t>IMANT 13 MM. DIÀM. VERD DAHLE DAO 955130</t>
  </si>
  <si>
    <t>CARPETA CANGURO BLANCA 40MM 4 ANELLES A4</t>
  </si>
  <si>
    <t>CARPETA CANGURO BLANCA 40MM 2 ANELLES A4</t>
  </si>
  <si>
    <t>CARPETA CANGUR  BLANCA 25MM 4 ANELLES A4</t>
  </si>
  <si>
    <t>CARPETA CANGURO BLANCA 25MM 2 ANELLES A4</t>
  </si>
  <si>
    <t>CARPETA PENJANT ACCES VERTICAL 240x315MM</t>
  </si>
  <si>
    <t>CARPETA 235 x 335 MM NEGRA 20 F. SARO345</t>
  </si>
  <si>
    <t>RETOLADOR GRUIXUT BLAU EDDING 1300</t>
  </si>
  <si>
    <t>RETOLADOR GRUIXUT VERD EDDING 1300</t>
  </si>
  <si>
    <t>ARXIU A4 2 ANELLES 7,5 CM BLAU ELBA</t>
  </si>
  <si>
    <t>ARXIU A4 2 ANELLES 7,5 CM VERMELL ELBA</t>
  </si>
  <si>
    <t>ARXIU A4 2 ANELLES 8 CM VERD ELBA</t>
  </si>
  <si>
    <t>SAFATA SOBRETAULA GRISA CLARA</t>
  </si>
  <si>
    <t>CALCULADORA FINANCIERA HP 10BII+PLUS</t>
  </si>
  <si>
    <t>CARPETA DURACLIP 30 F. BLAVA</t>
  </si>
  <si>
    <t>CARPETA DURACLIP 30 F. NEGRA</t>
  </si>
  <si>
    <t>CARPETA DURACLIP 30 F. VERMELLA</t>
  </si>
  <si>
    <t>CARPETA DURACLIP 30 F. VERDA</t>
  </si>
  <si>
    <t>CARPETA DURACLIP 60 F. BLAVA</t>
  </si>
  <si>
    <t>CARPETA DURACLIP 60 F. NEGRA</t>
  </si>
  <si>
    <t>CARPETA DURACLIP 60 F. VERMELLA</t>
  </si>
  <si>
    <t>CARPETA DURACLIP 60 F. VERDA</t>
  </si>
  <si>
    <t>CARPETA FINESTRAL FASTENER BURDEUS</t>
  </si>
  <si>
    <t>CARPETA FINESTRAL FASTENER VERMELL</t>
  </si>
  <si>
    <t>CINTA DYMO ELECTR. 9X7 BLAU/BLANC</t>
  </si>
  <si>
    <t>CINTA DYMO ELECTR. 9X7 NEGRE/GROC</t>
  </si>
  <si>
    <t>CINTA DYMO ELECTR. 9X7 NEGRE/BLAU</t>
  </si>
  <si>
    <t>CINTA DYMO ELECTR. 9X7 NEGRE/BLANC</t>
  </si>
  <si>
    <t>CINTA DYMO ELECTR. 9X7 NEGRE/VERMELL</t>
  </si>
  <si>
    <t>CINTA DYMO ELECTR. 9X7 NEGRE/TRANSPARENT</t>
  </si>
  <si>
    <t>CINTA DYMO ELECTR. 9X7 NEGRE/VERD</t>
  </si>
  <si>
    <t>CINTA DYMO ELECTR. 9X7 VERMELL/BLANC</t>
  </si>
  <si>
    <t>CINTA DYMO ELECTR. 12X7 BLAU/BLANC</t>
  </si>
  <si>
    <t>CINTA DYMO ELECTR. 12X7 BLAU/TRANSPARENT</t>
  </si>
  <si>
    <t>CINTA DYMO ELECTR. 12X7 NEGRA/BLANCA</t>
  </si>
  <si>
    <t>CINTA DYMO ELECTR.12X7 NEGRA/TRANSPARENT</t>
  </si>
  <si>
    <t>CINTA DYMO ELECTR. 12X7 VERMELL/BLANC</t>
  </si>
  <si>
    <t>CINTA DYMO ELECTR.12X7 VERM./TRANSPARENT</t>
  </si>
  <si>
    <t>CLAUER PORTA ETIQUETA GROC</t>
  </si>
  <si>
    <t>CLAUER PORTA ETIQUETA BLAU</t>
  </si>
  <si>
    <t>CLAUER PORTA ETIQUETA BLANC</t>
  </si>
  <si>
    <t>CLAUER PORTA ETIQUETA NEGRE</t>
  </si>
  <si>
    <t>CLAUER PORTA ETIQUETA VERD</t>
  </si>
  <si>
    <t>MAQUINA RETOLAR DYMO LABEL MANAGER 160</t>
  </si>
  <si>
    <t>RETOLADOR MARCATGE EEDING 500 NEGRE</t>
  </si>
  <si>
    <t>RETOLADOR BLANC PERMANENT PENTEL MMP20</t>
  </si>
  <si>
    <t>RETOLADOR V-BALL 0,5 MM. BLAU BL-VB5A</t>
  </si>
  <si>
    <t>RETOLADOR V-BALL 0,5 MM. NEGRE BL-VB5N</t>
  </si>
  <si>
    <t>RETOLADOR V-BALL 0,5 MM. VERM.BL-VB5R</t>
  </si>
  <si>
    <t>RETOLADOR V-BALL 0,5 MM.VERD BL-VB5V</t>
  </si>
  <si>
    <t>FUNDA DE PLÀSTIC 1/4 REF. SARO 406</t>
  </si>
  <si>
    <t>CORRECTOR CINTA BLANCA 1 LÍNIA</t>
  </si>
  <si>
    <t>CORRECTOR CINTA BLANCA 2 LÍNIES</t>
  </si>
  <si>
    <t>BOSSA PLASTIFICAR 125 MICRES A3</t>
  </si>
  <si>
    <t>RETOLADOR EDDING 3000 NEGRE</t>
  </si>
  <si>
    <t>BANDERETA SENYALITZADORA POST.IT 680 VER</t>
  </si>
  <si>
    <t>BANDERETA SENYALITZADORA POST. IT 680 GR</t>
  </si>
  <si>
    <t>BANDERETA SENYALITZADORA POST.IT 680 BLA</t>
  </si>
  <si>
    <t>ETIQUETA GROGA DM. 10 APLI 2730 *1008 UN</t>
  </si>
  <si>
    <t>ETIQUETA VERDA DM.10 APLI 2733 * 1008 UN</t>
  </si>
  <si>
    <t>PINÇA SUBJECTA PAPERS 32 MM. GRUIX</t>
  </si>
  <si>
    <t>RETOLADOR FLUORESCENTS VIOLETA</t>
  </si>
  <si>
    <t>RECANVI CORRECTOR REFILL ROLLER 4.2 MM</t>
  </si>
  <si>
    <t>CARTOLINA 320 X 460 MM. 180 GR. BLANCA</t>
  </si>
  <si>
    <t>CARPETA NEGRA 30 FUNDES A4 240x320MM</t>
  </si>
  <si>
    <t>CARPETA CARTRÓ NEGRA 2 ANELLES LLOM 30MM</t>
  </si>
  <si>
    <t>SOBRE BLANC DE 353 X 250 MM</t>
  </si>
  <si>
    <t>CARTOLINA TALLADA 320x460MM GRIS 170GR</t>
  </si>
  <si>
    <t>BLOC ESPIRAL A4 160F 4 COLORS NOTE BOOK</t>
  </si>
  <si>
    <t>FUNDA TRANSPARENT A3 APAÏSADA 4 ANELLES</t>
  </si>
  <si>
    <t>FARISTOL DE SOBRETAULA AJUSTABLE</t>
  </si>
  <si>
    <t>PAQUET ETIQUETA VERMELLA DI.19 APLI 2744</t>
  </si>
  <si>
    <t>PINCES SUBJECTA PAPERS 9 MM. GRUIX</t>
  </si>
  <si>
    <t>FUNDA IDENTIFICACIÓ 100 X 65 MM.A/PINÇA</t>
  </si>
  <si>
    <t>BLISTER 5 F. ETIQUETES CARPETA PENJANT</t>
  </si>
  <si>
    <t>CAIXA DE CARTRÓ NEGRE ELBA/RADO REF.7551</t>
  </si>
  <si>
    <t>BOSSA PLASTIFICAR 75 MICRES A4</t>
  </si>
  <si>
    <t>CAIXA DEFINITIVA 150x255x360 MM</t>
  </si>
  <si>
    <t>CAIXA PER A ARXIVADOR ELBA REF. 12907</t>
  </si>
  <si>
    <t>FULLA ACETAT TRANSPARENT DIN A3</t>
  </si>
  <si>
    <t>FULLA ACETAT TRANSPARENTS DIN A4</t>
  </si>
  <si>
    <t>SEPARADOR PLASTIC A/PESTANYA 3005</t>
  </si>
  <si>
    <t>RETOLADOR FLUORESCENT ECO COLOR GROC</t>
  </si>
  <si>
    <t>LUPA VIDRE RODELL METAL·LIC DIAM 63 MM</t>
  </si>
  <si>
    <t>CARPETA PENJANT VISOR LATERAL 275x335MM</t>
  </si>
  <si>
    <t>FUNDA PAPER PER CD/DVD AMB FINESTRE</t>
  </si>
  <si>
    <t>SOBRE PLASTIC TRANSPARENT 125x260 MM</t>
  </si>
  <si>
    <t>ACETAT  RIGID A4 0,80 MM TRANSPARENT</t>
  </si>
  <si>
    <t>ACETAT RIGID A4 0,80 MM NEGRE</t>
  </si>
  <si>
    <t>CANUTILLO ESPIRAL 6 MM NEGRE PAS 5:1</t>
  </si>
  <si>
    <t>CANUTILLO ESPIRAL 8 MM NEGRE PAS 5:1</t>
  </si>
  <si>
    <t>CANUTILLO ESPIRAL 10 MM NEGRE PAS 5:1</t>
  </si>
  <si>
    <t>CANUTILLO ESPIRAL 12 MM NEGRE PAS 5:1</t>
  </si>
  <si>
    <t>CANUTILLO ESPIRAL 14 MM NEGRE PAS 5:1</t>
  </si>
  <si>
    <t>CANUTILLO ESPIRAL 16 MM NEGRE PAS 5:1</t>
  </si>
  <si>
    <t>CANUTILLO ESPIRAL 18 MM NEGRE PAS 5:1</t>
  </si>
  <si>
    <t>CANUTILLO ESPIRAL 20 MM NEGRE PAS 5:1</t>
  </si>
  <si>
    <t>CANUTILLO ESPIRAL 22 MM NEGRE PAS 5:1</t>
  </si>
  <si>
    <t>CANUTILLO ESPIRAL 24 MM NEGRE PAS 5:1</t>
  </si>
  <si>
    <t>CANUTILLO ESPIRAL 28 MM NEGRE PAS 5:1</t>
  </si>
  <si>
    <t>CANUTILLO ESPIRAL 32 MM NEGRE PAS 5:1</t>
  </si>
  <si>
    <t>CANUTILLO ESPIRAL 36 MM NEGRE PAS 5:1</t>
  </si>
  <si>
    <t>SOBRE ADHESIU TRANSP DOKUFIX 180x240mm</t>
  </si>
  <si>
    <t>CAIXA GRAPES Nº 24 (23/6)</t>
  </si>
  <si>
    <t>PAQ 500 F. PAPEL A4 80 GR BLAU CEL</t>
  </si>
  <si>
    <t>PAQ 500 F. PAPEL A4 80 GR ROSA</t>
  </si>
  <si>
    <t>PAQ 500 F. PAPEL A4 80 GR OR</t>
  </si>
  <si>
    <t>PAQ 500 F. PAPEL A4 80 GR ROVELL</t>
  </si>
  <si>
    <t>PAQ 500 F. PAPEL A4 80 GR SALMO</t>
  </si>
  <si>
    <t>PAQ 500 F. PAPEL A4 90 GR BLANC</t>
  </si>
  <si>
    <t>PAQ 500 F. PAPEL A3 90 GR BLANC</t>
  </si>
  <si>
    <t>PAQ 500 F. PAPEL A4 80 GR LAVANDA</t>
  </si>
  <si>
    <t>PAQ 500 F. PAPEL A4 80 GR VERDE CONVENI</t>
  </si>
  <si>
    <t>GOMA ELASTICA 60MM QUALITAT SUPERIOR</t>
  </si>
  <si>
    <t>GOMA ELASTICA 120MM QUALITAT SUPERIOR</t>
  </si>
  <si>
    <t>MARCADOR TINTA OPACA 2-4MM COLOR VERMELL</t>
  </si>
  <si>
    <t>RECANVI ESBORRANY PISSARRA VILEDA</t>
  </si>
  <si>
    <t>PAPEL AUTOCOPIATIVO DE 75 X 65</t>
  </si>
  <si>
    <t>CORRECTOR LIQUIDO TIPO ROTULADOR CLIPPER</t>
  </si>
  <si>
    <t>CARTULINA 320 X 460 MM. 170 GR. ROSA</t>
  </si>
  <si>
    <t>SUBCARPETA KRAFT PLANTADA FOLIO MARRON</t>
  </si>
  <si>
    <t>CARPETA CAR BRIL 2 AN L 40 PL FOLIO AZUL</t>
  </si>
  <si>
    <t>CARP CAR BRILL PL LO 60 2AN C FOL MARRON</t>
  </si>
  <si>
    <t>ETIQUETA CARTULINA TALADRO 105X58 (H.4U)</t>
  </si>
  <si>
    <t>REGLA DE PLASTICO MILIMETRADA.DFH121350</t>
  </si>
  <si>
    <t>CANUTILLO  8 MM AZUL 21 AGUJEROS</t>
  </si>
  <si>
    <t>CARTULINA 320 X 460 MM. 185 GR. MORADA</t>
  </si>
  <si>
    <t>CANUTILLO 16 MM AZUL</t>
  </si>
  <si>
    <t>MINAS MARS MICROGRAPH 0,3 MM HB</t>
  </si>
  <si>
    <t>CANUTILLO 16 MM ROJO</t>
  </si>
  <si>
    <t>SEP PLAST TRANSP 5 POS MUTITAL 11 AG 1/4</t>
  </si>
  <si>
    <t>ETIQUETAS ADH. BLANCAS 210x297MM FOTOCOP</t>
  </si>
  <si>
    <t>PAPEL PLOTTER 610 MM BRILLANTE HP C6019B</t>
  </si>
  <si>
    <t>ETIQUETA LOMO ARCHIVO ELBA 190x34MM HUES</t>
  </si>
  <si>
    <t>ETIQUETAS BLANCAS  38X102 APLI 10 *SOBRE</t>
  </si>
  <si>
    <t>ROTULADOR INDELEB. STAEDLER.313 AMARILLO</t>
  </si>
  <si>
    <t>ETIQUETAS LOMO ARCHIVO ELBA 190X34 MM</t>
  </si>
  <si>
    <t>ETIQUETAS BLANCAS  70,0X25,4 FOTOCOPIADO</t>
  </si>
  <si>
    <t>ETIQUETAS BLANCAS  70,0X35,0 FOTOCOPIADO</t>
  </si>
  <si>
    <t>CANUTILLO 22 MM NEGRO</t>
  </si>
  <si>
    <t>CANUTILLO 14 MM NEGRO21 AGUJEROS</t>
  </si>
  <si>
    <t>CANUTILLO 12 MM ROJO 21 AGUJEROS</t>
  </si>
  <si>
    <t>ROTULADOR INDEL STAEDLER 317 AMARILLO</t>
  </si>
  <si>
    <t>ETIQUETA BLANCA 13X 40 APLI 10*SOBRE280U</t>
  </si>
  <si>
    <t>CANUTILLO 14 MM ROJO 21 AGUJEROS</t>
  </si>
  <si>
    <t>SEPARADOR ALFABETICO PLASTICO 11 AGUJ</t>
  </si>
  <si>
    <t>ETIQUETAS BLANCAS 105,0X40,0 FOTOCOPIADO</t>
  </si>
  <si>
    <t>CAJA GRAPAS Nº 26/8</t>
  </si>
  <si>
    <t>BLOC POST-IT (APLI) 76 X  76 ROSA</t>
  </si>
  <si>
    <t>CARPETA VENTANAL FASTENER AZUL</t>
  </si>
  <si>
    <t>CARPETA VENTANAL FASTENER VERDE</t>
  </si>
  <si>
    <t>ESCALIMETRO ESCALA 1:20:25:50:70   883-A</t>
  </si>
  <si>
    <t>ROTULADOR MARCAJE EDDING 500 ROJO</t>
  </si>
  <si>
    <t>ROTULADOR MARCAJE EDDING 500 VERDE</t>
  </si>
  <si>
    <t>ROTULADOR MARCAJE EDDING 500 AZUL</t>
  </si>
  <si>
    <t>ETIQUETAS BLANCAS 105x35 FOTOCOPIADO</t>
  </si>
  <si>
    <t>CANUTILLO 16 MM BLANCO 21 AGUJEROS</t>
  </si>
  <si>
    <t>CARPETA COLGANTE TIKI-X2, LOMO 30 MM</t>
  </si>
  <si>
    <t>CAJA GRAPAS Nº 23/6</t>
  </si>
  <si>
    <t>PAQUETE ETIQUETA AZUL 25X40 2755 APLI 8</t>
  </si>
  <si>
    <t>PAQUETE ETIQUETA ROJA 25X40 2756 APLI 8</t>
  </si>
  <si>
    <t>CANUTILLO 14 MM. BLANCO 21 AGUJEROS</t>
  </si>
  <si>
    <t>CARPETA 20 BOLSAS TRANSPARENTES DIN A5</t>
  </si>
  <si>
    <t>CARPETA CARTULINA TMB 2 BOLSAS 220.300MM</t>
  </si>
  <si>
    <t>BOLSA TAMAÑO FOLIO 224x321MM 16 AGUJEROS</t>
  </si>
  <si>
    <t>PAPEL DIN A-1 80 G/M2 BLANCO</t>
  </si>
  <si>
    <t>LAPIZ MADERA CON GOMA Y LOGO TMB</t>
  </si>
  <si>
    <t>UMA</t>
  </si>
  <si>
    <t>Contador</t>
  </si>
  <si>
    <t>UN</t>
  </si>
  <si>
    <t>HOJ</t>
  </si>
  <si>
    <t>ROL</t>
  </si>
  <si>
    <t>CA</t>
  </si>
  <si>
    <t>PAQ</t>
  </si>
  <si>
    <t>BOL</t>
  </si>
  <si>
    <t>consum 2017-2020</t>
  </si>
  <si>
    <t>preu de referencia</t>
  </si>
  <si>
    <t>preu unitari ofert</t>
  </si>
  <si>
    <t xml:space="preserve">preu total </t>
  </si>
  <si>
    <t xml:space="preserve">Total </t>
  </si>
  <si>
    <t xml:space="preserve">OMPLIR ELS  CAMPS I SORTIRÀ AUTOMÀTICAMENT EL TOTAL </t>
  </si>
  <si>
    <t xml:space="preserve">RECORDEM QUE NO ES POT MODIFICAR EL MODEL D'OFERTA ECONÓMICA </t>
  </si>
  <si>
    <t xml:space="preserve">SERÀ MOTIU D'EXCLUSIÓ </t>
  </si>
  <si>
    <t xml:space="preserve">unitat preu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</si>
</sst>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17">
    <xf numFmtId="0" fontId="0" fillId="0" borderId="0" xfId="0"/>
    <xf numFmtId="0" fontId="14" fillId="0" borderId="0" xfId="0" applyFont="1"/>
    <xf numFmtId="0" fontId="19" fillId="0" borderId="0" xfId="0" applyFont="1"/>
    <xf numFmtId="0" fontId="0" fillId="0" borderId="0" xfId="0" applyAlignment="1">
      <alignment vertical="top"/>
    </xf>
    <xf numFmtId="3" fontId="0" fillId="0" borderId="0" xfId="0" applyNumberFormat="1" applyAlignment="1">
      <alignment horizontal="right" vertical="top"/>
    </xf>
    <xf numFmtId="0" fontId="0" fillId="33" borderId="0" xfId="0" applyFill="1" applyBorder="1" applyAlignment="1">
      <alignment vertical="top"/>
    </xf>
    <xf numFmtId="0" fontId="16" fillId="0" borderId="0" xfId="0" applyFont="1"/>
    <xf numFmtId="0" fontId="0" fillId="0" borderId="0" xfId="0"/>
    <xf numFmtId="0" fontId="0" fillId="34" borderId="0" xfId="0" applyFill="1" applyAlignment="1">
      <alignment vertical="top"/>
    </xf>
    <xf numFmtId="0" fontId="0" fillId="35" borderId="0" xfId="0" applyFill="1"/>
    <xf numFmtId="0" fontId="14" fillId="35" borderId="0" xfId="0" applyFont="1" applyFill="1"/>
    <xf numFmtId="0" fontId="0" fillId="35" borderId="0" xfId="0" applyFill="1" applyAlignment="1">
      <alignment vertical="top"/>
    </xf>
    <xf numFmtId="0" fontId="16" fillId="35" borderId="0" xfId="0" applyFont="1" applyFill="1"/>
    <xf numFmtId="0" fontId="0" fillId="0" borderId="0" xfId="0"/>
    <xf numFmtId="0" fontId="0" fillId="36" borderId="0" xfId="0" applyFill="1" applyAlignment="1">
      <alignment vertical="top"/>
    </xf>
    <xf numFmtId="0" fontId="16" fillId="36" borderId="0" xfId="0" applyFont="1" applyFill="1" applyAlignment="1">
      <alignment vertical="top"/>
    </xf>
    <xf numFmtId="0" fontId="16" fillId="36" borderId="0" xfId="0" applyFont="1" applyFill="1" applyAlignment="1">
      <alignment horizontal="center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rmal 2" xfId="42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4"/>
  <sheetViews>
    <sheetView tabSelected="1" zoomScale="67" zoomScaleNormal="67" workbookViewId="0">
      <selection activeCell="C3" sqref="C3"/>
    </sheetView>
  </sheetViews>
  <sheetFormatPr baseColWidth="10" defaultRowHeight="14.4" x14ac:dyDescent="0.3"/>
  <cols>
    <col min="2" max="2" width="22.109375" bestFit="1" customWidth="1"/>
    <col min="3" max="3" width="16.77734375" style="3" customWidth="1"/>
    <col min="4" max="4" width="13.109375" style="3" customWidth="1"/>
    <col min="5" max="5" width="6.109375" style="3" bestFit="1" customWidth="1"/>
    <col min="6" max="6" width="10.5546875" style="3" bestFit="1" customWidth="1"/>
    <col min="7" max="7" width="53.109375" customWidth="1"/>
  </cols>
  <sheetData>
    <row r="1" spans="1:9" x14ac:dyDescent="0.3">
      <c r="A1" s="5" t="s">
        <v>0</v>
      </c>
      <c r="B1" s="5" t="s">
        <v>327</v>
      </c>
      <c r="C1" s="5" t="s">
        <v>328</v>
      </c>
      <c r="D1" s="5" t="s">
        <v>335</v>
      </c>
      <c r="E1" s="5" t="s">
        <v>319</v>
      </c>
      <c r="F1" s="5" t="s">
        <v>320</v>
      </c>
      <c r="G1" s="5" t="s">
        <v>1</v>
      </c>
      <c r="H1" s="5" t="s">
        <v>329</v>
      </c>
      <c r="I1" s="5" t="s">
        <v>330</v>
      </c>
    </row>
    <row r="2" spans="1:9" x14ac:dyDescent="0.3">
      <c r="A2" s="2">
        <v>1894</v>
      </c>
      <c r="B2" s="3">
        <v>338</v>
      </c>
      <c r="C2" s="8">
        <v>4.1300000000000008</v>
      </c>
      <c r="D2" s="3" t="s">
        <v>321</v>
      </c>
      <c r="E2" s="3" t="s">
        <v>321</v>
      </c>
      <c r="F2" s="4">
        <v>1</v>
      </c>
      <c r="G2" s="2" t="s">
        <v>2</v>
      </c>
      <c r="H2" s="9"/>
      <c r="I2">
        <f>B2/2*H2</f>
        <v>0</v>
      </c>
    </row>
    <row r="3" spans="1:9" x14ac:dyDescent="0.3">
      <c r="A3" s="2">
        <v>5538</v>
      </c>
      <c r="B3" s="3">
        <v>1005</v>
      </c>
      <c r="C3" s="8">
        <v>0.93800000000000006</v>
      </c>
      <c r="D3" s="3" t="s">
        <v>321</v>
      </c>
      <c r="E3" s="3" t="s">
        <v>321</v>
      </c>
      <c r="F3" s="4">
        <v>1</v>
      </c>
      <c r="G3" s="2" t="s">
        <v>3</v>
      </c>
      <c r="H3" s="9"/>
      <c r="I3" s="7">
        <f t="shared" ref="I3:I66" si="0">B3/2*H3</f>
        <v>0</v>
      </c>
    </row>
    <row r="4" spans="1:9" x14ac:dyDescent="0.3">
      <c r="A4" s="2">
        <v>9471</v>
      </c>
      <c r="B4" s="3">
        <v>777</v>
      </c>
      <c r="C4" s="8">
        <v>0.60199999999999998</v>
      </c>
      <c r="D4" s="3" t="s">
        <v>321</v>
      </c>
      <c r="E4" s="3" t="s">
        <v>321</v>
      </c>
      <c r="F4" s="4">
        <v>1</v>
      </c>
      <c r="G4" s="2" t="s">
        <v>4</v>
      </c>
      <c r="H4" s="9"/>
      <c r="I4" s="7">
        <f t="shared" si="0"/>
        <v>0</v>
      </c>
    </row>
    <row r="5" spans="1:9" x14ac:dyDescent="0.3">
      <c r="A5" s="2">
        <v>10010</v>
      </c>
      <c r="B5" s="3">
        <v>89</v>
      </c>
      <c r="C5" s="8">
        <v>2.5900000000000003</v>
      </c>
      <c r="D5" s="3" t="s">
        <v>321</v>
      </c>
      <c r="E5" s="3" t="s">
        <v>321</v>
      </c>
      <c r="F5" s="4">
        <v>1</v>
      </c>
      <c r="G5" s="2" t="s">
        <v>5</v>
      </c>
      <c r="H5" s="9"/>
      <c r="I5" s="7">
        <f t="shared" si="0"/>
        <v>0</v>
      </c>
    </row>
    <row r="6" spans="1:9" x14ac:dyDescent="0.3">
      <c r="A6" s="2">
        <v>10011</v>
      </c>
      <c r="B6" s="3">
        <v>1607</v>
      </c>
      <c r="C6" s="8">
        <v>2.6459999999999999</v>
      </c>
      <c r="D6" s="3" t="s">
        <v>321</v>
      </c>
      <c r="E6" s="3" t="s">
        <v>321</v>
      </c>
      <c r="F6" s="4">
        <v>1</v>
      </c>
      <c r="G6" s="2" t="s">
        <v>6</v>
      </c>
      <c r="H6" s="9"/>
      <c r="I6" s="7">
        <f t="shared" si="0"/>
        <v>0</v>
      </c>
    </row>
    <row r="7" spans="1:9" x14ac:dyDescent="0.3">
      <c r="A7" s="2">
        <v>10012</v>
      </c>
      <c r="B7" s="3">
        <v>61</v>
      </c>
      <c r="C7" s="8">
        <v>3.8780000000000001</v>
      </c>
      <c r="D7" s="3" t="s">
        <v>321</v>
      </c>
      <c r="E7" s="3" t="s">
        <v>321</v>
      </c>
      <c r="F7" s="4">
        <v>1</v>
      </c>
      <c r="G7" s="2" t="s">
        <v>7</v>
      </c>
      <c r="H7" s="9"/>
      <c r="I7" s="7">
        <f t="shared" si="0"/>
        <v>0</v>
      </c>
    </row>
    <row r="8" spans="1:9" x14ac:dyDescent="0.3">
      <c r="A8" s="2">
        <v>10028</v>
      </c>
      <c r="B8" s="3">
        <v>427</v>
      </c>
      <c r="C8" s="8">
        <v>3.36</v>
      </c>
      <c r="D8" s="3" t="s">
        <v>321</v>
      </c>
      <c r="E8" s="3" t="s">
        <v>321</v>
      </c>
      <c r="F8" s="4">
        <v>1</v>
      </c>
      <c r="G8" s="2" t="s">
        <v>8</v>
      </c>
      <c r="H8" s="9"/>
      <c r="I8" s="7">
        <f t="shared" si="0"/>
        <v>0</v>
      </c>
    </row>
    <row r="9" spans="1:9" x14ac:dyDescent="0.3">
      <c r="A9" s="2">
        <v>10037</v>
      </c>
      <c r="B9" s="3">
        <v>427</v>
      </c>
      <c r="C9" s="8">
        <v>1.1340000000000001</v>
      </c>
      <c r="D9" s="3" t="s">
        <v>321</v>
      </c>
      <c r="E9" s="3" t="s">
        <v>321</v>
      </c>
      <c r="F9" s="4">
        <v>1</v>
      </c>
      <c r="G9" s="2" t="s">
        <v>9</v>
      </c>
      <c r="H9" s="9"/>
      <c r="I9" s="7">
        <f t="shared" si="0"/>
        <v>0</v>
      </c>
    </row>
    <row r="10" spans="1:9" x14ac:dyDescent="0.3">
      <c r="A10" s="2">
        <v>10086</v>
      </c>
      <c r="B10" s="3">
        <v>2817</v>
      </c>
      <c r="C10" s="8">
        <v>0.112</v>
      </c>
      <c r="D10" s="3" t="s">
        <v>321</v>
      </c>
      <c r="E10" s="3" t="s">
        <v>321</v>
      </c>
      <c r="F10" s="4">
        <v>1</v>
      </c>
      <c r="G10" s="2" t="s">
        <v>10</v>
      </c>
      <c r="H10" s="9"/>
      <c r="I10" s="7">
        <f t="shared" si="0"/>
        <v>0</v>
      </c>
    </row>
    <row r="11" spans="1:9" x14ac:dyDescent="0.3">
      <c r="A11" s="2">
        <v>10146</v>
      </c>
      <c r="B11" s="3">
        <v>720</v>
      </c>
      <c r="C11" s="8">
        <v>1.26</v>
      </c>
      <c r="D11" s="3" t="s">
        <v>321</v>
      </c>
      <c r="E11" s="3" t="s">
        <v>321</v>
      </c>
      <c r="F11" s="4">
        <v>1</v>
      </c>
      <c r="G11" s="2" t="s">
        <v>270</v>
      </c>
      <c r="H11" s="9"/>
      <c r="I11" s="7">
        <f t="shared" si="0"/>
        <v>0</v>
      </c>
    </row>
    <row r="12" spans="1:9" x14ac:dyDescent="0.3">
      <c r="A12" s="2">
        <v>10151</v>
      </c>
      <c r="B12" s="3">
        <v>232</v>
      </c>
      <c r="C12" s="8">
        <v>3.444</v>
      </c>
      <c r="D12" s="3" t="s">
        <v>321</v>
      </c>
      <c r="E12" s="3" t="s">
        <v>321</v>
      </c>
      <c r="F12" s="4">
        <v>1</v>
      </c>
      <c r="G12" s="2" t="s">
        <v>11</v>
      </c>
      <c r="H12" s="9"/>
      <c r="I12" s="7">
        <f t="shared" si="0"/>
        <v>0</v>
      </c>
    </row>
    <row r="13" spans="1:9" x14ac:dyDescent="0.3">
      <c r="A13" s="2">
        <v>10152</v>
      </c>
      <c r="B13" s="3">
        <v>30</v>
      </c>
      <c r="C13" s="8">
        <v>55.930000000000007</v>
      </c>
      <c r="D13" s="3" t="s">
        <v>321</v>
      </c>
      <c r="E13" s="3" t="s">
        <v>321</v>
      </c>
      <c r="F13" s="4">
        <v>1</v>
      </c>
      <c r="G13" s="2" t="s">
        <v>12</v>
      </c>
      <c r="H13" s="9"/>
      <c r="I13" s="7">
        <f t="shared" si="0"/>
        <v>0</v>
      </c>
    </row>
    <row r="14" spans="1:9" x14ac:dyDescent="0.3">
      <c r="A14" s="2">
        <v>10195</v>
      </c>
      <c r="B14" s="3">
        <v>6977</v>
      </c>
      <c r="C14" s="8">
        <v>0.224</v>
      </c>
      <c r="D14" s="3" t="s">
        <v>321</v>
      </c>
      <c r="E14" s="3" t="s">
        <v>321</v>
      </c>
      <c r="F14" s="4">
        <v>1</v>
      </c>
      <c r="G14" s="2" t="s">
        <v>13</v>
      </c>
      <c r="H14" s="9"/>
      <c r="I14" s="7">
        <f t="shared" si="0"/>
        <v>0</v>
      </c>
    </row>
    <row r="15" spans="1:9" x14ac:dyDescent="0.3">
      <c r="A15" s="2">
        <v>10196</v>
      </c>
      <c r="B15" s="3">
        <v>6193</v>
      </c>
      <c r="C15" s="8">
        <v>0.19600000000000001</v>
      </c>
      <c r="D15" s="3" t="s">
        <v>321</v>
      </c>
      <c r="E15" s="3" t="s">
        <v>321</v>
      </c>
      <c r="F15" s="4">
        <v>1</v>
      </c>
      <c r="G15" s="2" t="s">
        <v>14</v>
      </c>
      <c r="H15" s="9"/>
      <c r="I15" s="7">
        <f t="shared" si="0"/>
        <v>0</v>
      </c>
    </row>
    <row r="16" spans="1:9" x14ac:dyDescent="0.3">
      <c r="A16" s="2">
        <v>10197</v>
      </c>
      <c r="B16" s="3">
        <v>2915</v>
      </c>
      <c r="C16" s="8">
        <v>0.21</v>
      </c>
      <c r="D16" s="3" t="s">
        <v>321</v>
      </c>
      <c r="E16" s="3" t="s">
        <v>321</v>
      </c>
      <c r="F16" s="4">
        <v>1</v>
      </c>
      <c r="G16" s="2" t="s">
        <v>271</v>
      </c>
      <c r="H16" s="9"/>
      <c r="I16" s="7">
        <f t="shared" si="0"/>
        <v>0</v>
      </c>
    </row>
    <row r="17" spans="1:9" x14ac:dyDescent="0.3">
      <c r="A17" s="2">
        <v>10198</v>
      </c>
      <c r="B17" s="3">
        <v>6080</v>
      </c>
      <c r="C17" s="8">
        <v>0.19600000000000001</v>
      </c>
      <c r="D17" s="3" t="s">
        <v>321</v>
      </c>
      <c r="E17" s="3" t="s">
        <v>321</v>
      </c>
      <c r="F17" s="4">
        <v>1</v>
      </c>
      <c r="G17" s="2" t="s">
        <v>15</v>
      </c>
      <c r="H17" s="9"/>
      <c r="I17" s="7">
        <f t="shared" si="0"/>
        <v>0</v>
      </c>
    </row>
    <row r="18" spans="1:9" x14ac:dyDescent="0.3">
      <c r="A18" s="2">
        <v>10199</v>
      </c>
      <c r="B18" s="3">
        <v>447</v>
      </c>
      <c r="C18" s="8">
        <v>4.3680000000000003</v>
      </c>
      <c r="D18" s="3" t="s">
        <v>321</v>
      </c>
      <c r="E18" s="3" t="s">
        <v>321</v>
      </c>
      <c r="F18" s="4">
        <v>1</v>
      </c>
      <c r="G18" s="2" t="s">
        <v>16</v>
      </c>
      <c r="H18" s="9"/>
      <c r="I18" s="7">
        <f t="shared" si="0"/>
        <v>0</v>
      </c>
    </row>
    <row r="19" spans="1:9" x14ac:dyDescent="0.3">
      <c r="A19" s="2">
        <v>10269</v>
      </c>
      <c r="B19" s="3">
        <v>12960</v>
      </c>
      <c r="C19" s="8">
        <v>0.112</v>
      </c>
      <c r="D19" s="3" t="s">
        <v>321</v>
      </c>
      <c r="E19" s="3" t="s">
        <v>321</v>
      </c>
      <c r="F19" s="4">
        <v>1</v>
      </c>
      <c r="G19" s="2" t="s">
        <v>17</v>
      </c>
      <c r="H19" s="9"/>
      <c r="I19" s="7">
        <f t="shared" si="0"/>
        <v>0</v>
      </c>
    </row>
    <row r="20" spans="1:9" x14ac:dyDescent="0.3">
      <c r="A20" s="2">
        <v>10304</v>
      </c>
      <c r="B20" s="3">
        <v>2294</v>
      </c>
      <c r="C20" s="8">
        <v>7.0000000000000007E-2</v>
      </c>
      <c r="D20" s="3" t="s">
        <v>321</v>
      </c>
      <c r="E20" s="3" t="s">
        <v>321</v>
      </c>
      <c r="F20" s="4">
        <v>1</v>
      </c>
      <c r="G20" s="2" t="s">
        <v>272</v>
      </c>
      <c r="H20" s="9"/>
      <c r="I20" s="7">
        <f t="shared" si="0"/>
        <v>0</v>
      </c>
    </row>
    <row r="21" spans="1:9" x14ac:dyDescent="0.3">
      <c r="A21" s="2">
        <v>10308</v>
      </c>
      <c r="B21" s="3">
        <v>1</v>
      </c>
      <c r="C21" s="8">
        <v>6.86</v>
      </c>
      <c r="D21" s="3" t="s">
        <v>321</v>
      </c>
      <c r="E21" s="3" t="s">
        <v>321</v>
      </c>
      <c r="F21" s="4">
        <v>1</v>
      </c>
      <c r="G21" s="2" t="s">
        <v>273</v>
      </c>
      <c r="H21" s="9"/>
      <c r="I21" s="7">
        <f t="shared" si="0"/>
        <v>0</v>
      </c>
    </row>
    <row r="22" spans="1:9" x14ac:dyDescent="0.3">
      <c r="A22" s="2">
        <v>10316</v>
      </c>
      <c r="B22" s="3">
        <v>5</v>
      </c>
      <c r="C22" s="8">
        <v>6.86</v>
      </c>
      <c r="D22" s="3" t="s">
        <v>321</v>
      </c>
      <c r="E22" s="3" t="s">
        <v>321</v>
      </c>
      <c r="F22" s="4">
        <v>1</v>
      </c>
      <c r="G22" s="2" t="s">
        <v>274</v>
      </c>
      <c r="H22" s="9"/>
      <c r="I22" s="7">
        <f t="shared" si="0"/>
        <v>0</v>
      </c>
    </row>
    <row r="23" spans="1:9" x14ac:dyDescent="0.3">
      <c r="A23" s="2">
        <v>10318</v>
      </c>
      <c r="B23" s="3">
        <v>102</v>
      </c>
      <c r="C23" s="8">
        <v>3.556</v>
      </c>
      <c r="D23" s="3" t="s">
        <v>321</v>
      </c>
      <c r="E23" s="3" t="s">
        <v>321</v>
      </c>
      <c r="F23" s="4">
        <v>1</v>
      </c>
      <c r="G23" s="2" t="s">
        <v>18</v>
      </c>
      <c r="H23" s="9"/>
      <c r="I23" s="7">
        <f t="shared" si="0"/>
        <v>0</v>
      </c>
    </row>
    <row r="24" spans="1:9" x14ac:dyDescent="0.3">
      <c r="A24" s="2">
        <v>10319</v>
      </c>
      <c r="B24" s="3">
        <v>117</v>
      </c>
      <c r="C24" s="8">
        <v>4.1440000000000001</v>
      </c>
      <c r="D24" s="3" t="s">
        <v>321</v>
      </c>
      <c r="E24" s="3" t="s">
        <v>321</v>
      </c>
      <c r="F24" s="4">
        <v>1</v>
      </c>
      <c r="G24" s="2" t="s">
        <v>19</v>
      </c>
      <c r="H24" s="9"/>
      <c r="I24" s="7">
        <f t="shared" si="0"/>
        <v>0</v>
      </c>
    </row>
    <row r="25" spans="1:9" x14ac:dyDescent="0.3">
      <c r="A25" s="2">
        <v>10334</v>
      </c>
      <c r="B25" s="3">
        <v>2</v>
      </c>
      <c r="C25" s="8">
        <v>0.67500000000000004</v>
      </c>
      <c r="D25" s="3" t="s">
        <v>321</v>
      </c>
      <c r="E25" s="3" t="s">
        <v>321</v>
      </c>
      <c r="F25" s="4">
        <v>1</v>
      </c>
      <c r="G25" s="2" t="s">
        <v>20</v>
      </c>
      <c r="H25" s="9"/>
      <c r="I25" s="7">
        <f t="shared" si="0"/>
        <v>0</v>
      </c>
    </row>
    <row r="26" spans="1:9" x14ac:dyDescent="0.3">
      <c r="A26" s="2">
        <v>10335</v>
      </c>
      <c r="B26" s="3">
        <v>1159</v>
      </c>
      <c r="C26" s="8">
        <v>0.434</v>
      </c>
      <c r="D26" s="3" t="s">
        <v>321</v>
      </c>
      <c r="E26" s="3" t="s">
        <v>321</v>
      </c>
      <c r="F26" s="4">
        <v>1</v>
      </c>
      <c r="G26" s="2" t="s">
        <v>21</v>
      </c>
      <c r="H26" s="9"/>
      <c r="I26" s="7">
        <f t="shared" si="0"/>
        <v>0</v>
      </c>
    </row>
    <row r="27" spans="1:9" x14ac:dyDescent="0.3">
      <c r="A27" s="2">
        <v>10341</v>
      </c>
      <c r="B27" s="3">
        <v>67</v>
      </c>
      <c r="C27" s="8">
        <v>0.43499999999999994</v>
      </c>
      <c r="D27" s="3" t="s">
        <v>321</v>
      </c>
      <c r="E27" s="3" t="s">
        <v>321</v>
      </c>
      <c r="F27" s="4">
        <v>1</v>
      </c>
      <c r="G27" s="2" t="s">
        <v>22</v>
      </c>
      <c r="H27" s="9"/>
      <c r="I27" s="7">
        <f t="shared" si="0"/>
        <v>0</v>
      </c>
    </row>
    <row r="28" spans="1:9" x14ac:dyDescent="0.3">
      <c r="A28" s="2">
        <v>10408</v>
      </c>
      <c r="B28" s="3">
        <v>14985</v>
      </c>
      <c r="C28" s="8">
        <v>0.434</v>
      </c>
      <c r="D28" s="3" t="s">
        <v>321</v>
      </c>
      <c r="E28" s="3" t="s">
        <v>321</v>
      </c>
      <c r="F28" s="4">
        <v>1</v>
      </c>
      <c r="G28" s="2" t="s">
        <v>23</v>
      </c>
      <c r="H28" s="9"/>
      <c r="I28" s="7">
        <f t="shared" si="0"/>
        <v>0</v>
      </c>
    </row>
    <row r="29" spans="1:9" x14ac:dyDescent="0.3">
      <c r="A29" s="2">
        <v>10496</v>
      </c>
      <c r="B29" s="3">
        <v>2625</v>
      </c>
      <c r="C29" s="8">
        <v>0.42</v>
      </c>
      <c r="D29" s="3" t="s">
        <v>321</v>
      </c>
      <c r="E29" s="3" t="s">
        <v>321</v>
      </c>
      <c r="F29" s="4">
        <v>1</v>
      </c>
      <c r="G29" s="2" t="s">
        <v>24</v>
      </c>
      <c r="H29" s="9"/>
      <c r="I29" s="7">
        <f t="shared" si="0"/>
        <v>0</v>
      </c>
    </row>
    <row r="30" spans="1:9" s="1" customFormat="1" x14ac:dyDescent="0.3">
      <c r="A30" s="2">
        <v>10497</v>
      </c>
      <c r="B30" s="3">
        <v>792</v>
      </c>
      <c r="C30" s="8">
        <v>0.53200000000000003</v>
      </c>
      <c r="D30" s="3" t="s">
        <v>321</v>
      </c>
      <c r="E30" s="3" t="s">
        <v>321</v>
      </c>
      <c r="F30" s="4">
        <v>1</v>
      </c>
      <c r="G30" s="2" t="s">
        <v>25</v>
      </c>
      <c r="H30" s="10"/>
      <c r="I30" s="7">
        <f t="shared" si="0"/>
        <v>0</v>
      </c>
    </row>
    <row r="31" spans="1:9" x14ac:dyDescent="0.3">
      <c r="A31" s="2">
        <v>10498</v>
      </c>
      <c r="B31" s="3">
        <v>54</v>
      </c>
      <c r="C31" s="8">
        <v>1.5680000000000001</v>
      </c>
      <c r="D31" s="3" t="s">
        <v>321</v>
      </c>
      <c r="E31" s="3" t="s">
        <v>321</v>
      </c>
      <c r="F31" s="4">
        <v>1</v>
      </c>
      <c r="G31" s="2" t="s">
        <v>26</v>
      </c>
      <c r="H31" s="9"/>
      <c r="I31" s="7">
        <f t="shared" si="0"/>
        <v>0</v>
      </c>
    </row>
    <row r="32" spans="1:9" x14ac:dyDescent="0.3">
      <c r="A32" s="2">
        <v>10499</v>
      </c>
      <c r="B32" s="3">
        <v>60</v>
      </c>
      <c r="C32" s="8">
        <v>0.99399999999999999</v>
      </c>
      <c r="D32" s="3" t="s">
        <v>321</v>
      </c>
      <c r="E32" s="3" t="s">
        <v>321</v>
      </c>
      <c r="F32" s="4">
        <v>1</v>
      </c>
      <c r="G32" s="2" t="s">
        <v>27</v>
      </c>
      <c r="H32" s="9"/>
      <c r="I32" s="7">
        <f t="shared" si="0"/>
        <v>0</v>
      </c>
    </row>
    <row r="33" spans="1:9" x14ac:dyDescent="0.3">
      <c r="A33" s="2">
        <v>10539</v>
      </c>
      <c r="B33" s="3">
        <v>184</v>
      </c>
      <c r="C33" s="8">
        <v>0.81199999999999994</v>
      </c>
      <c r="D33" s="3" t="s">
        <v>321</v>
      </c>
      <c r="E33" s="3" t="s">
        <v>321</v>
      </c>
      <c r="F33" s="4">
        <v>1</v>
      </c>
      <c r="G33" s="2" t="s">
        <v>28</v>
      </c>
      <c r="H33" s="9"/>
      <c r="I33" s="7">
        <f t="shared" si="0"/>
        <v>0</v>
      </c>
    </row>
    <row r="34" spans="1:9" x14ac:dyDescent="0.3">
      <c r="A34" s="2">
        <v>10582</v>
      </c>
      <c r="B34" s="3">
        <v>2500</v>
      </c>
      <c r="C34" s="8">
        <v>0.16799999999999998</v>
      </c>
      <c r="D34" s="3" t="s">
        <v>322</v>
      </c>
      <c r="E34" s="3" t="s">
        <v>322</v>
      </c>
      <c r="F34" s="4">
        <v>1</v>
      </c>
      <c r="G34" s="2" t="s">
        <v>275</v>
      </c>
      <c r="H34" s="9"/>
      <c r="I34" s="7">
        <f t="shared" si="0"/>
        <v>0</v>
      </c>
    </row>
    <row r="35" spans="1:9" x14ac:dyDescent="0.3">
      <c r="A35" s="2">
        <v>10594</v>
      </c>
      <c r="B35" s="3">
        <v>63</v>
      </c>
      <c r="C35" s="8">
        <v>5.46</v>
      </c>
      <c r="D35" s="3" t="s">
        <v>321</v>
      </c>
      <c r="E35" s="3" t="s">
        <v>321</v>
      </c>
      <c r="F35" s="4">
        <v>1</v>
      </c>
      <c r="G35" s="2" t="s">
        <v>29</v>
      </c>
      <c r="H35" s="9"/>
      <c r="I35" s="7">
        <f t="shared" si="0"/>
        <v>0</v>
      </c>
    </row>
    <row r="36" spans="1:9" x14ac:dyDescent="0.3">
      <c r="A36" s="2">
        <v>10608</v>
      </c>
      <c r="B36" s="3">
        <v>709</v>
      </c>
      <c r="C36" s="8">
        <v>0.504</v>
      </c>
      <c r="D36" s="3" t="s">
        <v>321</v>
      </c>
      <c r="E36" s="3" t="s">
        <v>321</v>
      </c>
      <c r="F36" s="4">
        <v>1</v>
      </c>
      <c r="G36" s="2" t="s">
        <v>30</v>
      </c>
      <c r="H36" s="9"/>
      <c r="I36" s="7">
        <f t="shared" si="0"/>
        <v>0</v>
      </c>
    </row>
    <row r="37" spans="1:9" x14ac:dyDescent="0.3">
      <c r="A37" s="2">
        <v>10613</v>
      </c>
      <c r="B37" s="3">
        <v>1399</v>
      </c>
      <c r="C37" s="8">
        <v>0.72799999999999998</v>
      </c>
      <c r="D37" s="3" t="s">
        <v>321</v>
      </c>
      <c r="E37" s="3" t="s">
        <v>321</v>
      </c>
      <c r="F37" s="4">
        <v>1</v>
      </c>
      <c r="G37" s="2" t="s">
        <v>31</v>
      </c>
      <c r="H37" s="9"/>
      <c r="I37" s="7">
        <f t="shared" si="0"/>
        <v>0</v>
      </c>
    </row>
    <row r="38" spans="1:9" x14ac:dyDescent="0.3">
      <c r="A38" s="2">
        <v>10617</v>
      </c>
      <c r="B38" s="3">
        <v>5208</v>
      </c>
      <c r="C38" s="8">
        <v>0.42</v>
      </c>
      <c r="D38" s="3" t="s">
        <v>321</v>
      </c>
      <c r="E38" s="3" t="s">
        <v>321</v>
      </c>
      <c r="F38" s="4">
        <v>1</v>
      </c>
      <c r="G38" s="2" t="s">
        <v>32</v>
      </c>
      <c r="H38" s="9"/>
      <c r="I38" s="7">
        <f t="shared" si="0"/>
        <v>0</v>
      </c>
    </row>
    <row r="39" spans="1:9" x14ac:dyDescent="0.3">
      <c r="A39" s="2">
        <v>10622</v>
      </c>
      <c r="B39" s="3">
        <v>61</v>
      </c>
      <c r="C39" s="8">
        <v>1.54</v>
      </c>
      <c r="D39" s="3" t="s">
        <v>321</v>
      </c>
      <c r="E39" s="3" t="s">
        <v>321</v>
      </c>
      <c r="F39" s="4">
        <v>1</v>
      </c>
      <c r="G39" s="2" t="s">
        <v>33</v>
      </c>
      <c r="H39" s="9"/>
      <c r="I39" s="7">
        <f t="shared" si="0"/>
        <v>0</v>
      </c>
    </row>
    <row r="40" spans="1:9" x14ac:dyDescent="0.3">
      <c r="A40" s="2">
        <v>10656</v>
      </c>
      <c r="B40" s="3">
        <v>3002</v>
      </c>
      <c r="C40" s="8">
        <v>0.32200000000000001</v>
      </c>
      <c r="D40" s="3" t="s">
        <v>321</v>
      </c>
      <c r="E40" s="3" t="s">
        <v>321</v>
      </c>
      <c r="F40" s="4">
        <v>1</v>
      </c>
      <c r="G40" s="2" t="s">
        <v>34</v>
      </c>
      <c r="H40" s="9"/>
      <c r="I40" s="7">
        <f t="shared" si="0"/>
        <v>0</v>
      </c>
    </row>
    <row r="41" spans="1:9" x14ac:dyDescent="0.3">
      <c r="A41" s="2">
        <v>10757</v>
      </c>
      <c r="B41" s="3">
        <v>738</v>
      </c>
      <c r="C41" s="8">
        <v>11.829999999999998</v>
      </c>
      <c r="D41" s="3" t="s">
        <v>321</v>
      </c>
      <c r="E41" s="3" t="s">
        <v>321</v>
      </c>
      <c r="F41" s="4">
        <v>1</v>
      </c>
      <c r="G41" s="2" t="s">
        <v>35</v>
      </c>
      <c r="H41" s="9"/>
      <c r="I41" s="7">
        <f t="shared" si="0"/>
        <v>0</v>
      </c>
    </row>
    <row r="42" spans="1:9" x14ac:dyDescent="0.3">
      <c r="A42" s="2">
        <v>10764</v>
      </c>
      <c r="B42" s="3">
        <v>558</v>
      </c>
      <c r="C42" s="8">
        <v>0.60199999999999998</v>
      </c>
      <c r="D42" s="3" t="s">
        <v>321</v>
      </c>
      <c r="E42" s="3" t="s">
        <v>321</v>
      </c>
      <c r="F42" s="4">
        <v>1</v>
      </c>
      <c r="G42" s="2" t="s">
        <v>36</v>
      </c>
      <c r="H42" s="9"/>
      <c r="I42" s="7">
        <f t="shared" si="0"/>
        <v>0</v>
      </c>
    </row>
    <row r="43" spans="1:9" x14ac:dyDescent="0.3">
      <c r="A43" s="2">
        <v>10769</v>
      </c>
      <c r="B43" s="3">
        <v>287</v>
      </c>
      <c r="C43" s="8">
        <v>0.63</v>
      </c>
      <c r="D43" s="3" t="s">
        <v>321</v>
      </c>
      <c r="E43" s="3" t="s">
        <v>321</v>
      </c>
      <c r="F43" s="4">
        <v>1</v>
      </c>
      <c r="G43" s="2" t="s">
        <v>37</v>
      </c>
      <c r="H43" s="9"/>
      <c r="I43" s="7">
        <f t="shared" si="0"/>
        <v>0</v>
      </c>
    </row>
    <row r="44" spans="1:9" x14ac:dyDescent="0.3">
      <c r="A44" s="2">
        <v>10775</v>
      </c>
      <c r="B44" s="3">
        <v>54</v>
      </c>
      <c r="C44" s="8">
        <v>5.8519999999999994</v>
      </c>
      <c r="D44" s="3" t="s">
        <v>321</v>
      </c>
      <c r="E44" s="3" t="s">
        <v>321</v>
      </c>
      <c r="F44" s="4">
        <v>1</v>
      </c>
      <c r="G44" s="2" t="s">
        <v>38</v>
      </c>
      <c r="H44" s="9"/>
      <c r="I44" s="7">
        <f t="shared" si="0"/>
        <v>0</v>
      </c>
    </row>
    <row r="45" spans="1:9" x14ac:dyDescent="0.3">
      <c r="A45" s="2">
        <v>10792</v>
      </c>
      <c r="B45" s="3">
        <v>473</v>
      </c>
      <c r="C45" s="8">
        <v>1.204</v>
      </c>
      <c r="D45" s="3" t="s">
        <v>321</v>
      </c>
      <c r="E45" s="3" t="s">
        <v>321</v>
      </c>
      <c r="F45" s="4">
        <v>1</v>
      </c>
      <c r="G45" s="2" t="s">
        <v>39</v>
      </c>
      <c r="H45" s="9"/>
      <c r="I45" s="7">
        <f t="shared" si="0"/>
        <v>0</v>
      </c>
    </row>
    <row r="46" spans="1:9" x14ac:dyDescent="0.3">
      <c r="A46" s="2">
        <v>10798</v>
      </c>
      <c r="B46" s="3">
        <v>8</v>
      </c>
      <c r="C46" s="8">
        <v>2.1280000000000001</v>
      </c>
      <c r="D46" s="3" t="s">
        <v>321</v>
      </c>
      <c r="E46" s="3" t="s">
        <v>321</v>
      </c>
      <c r="F46" s="4">
        <v>1</v>
      </c>
      <c r="G46" s="2" t="s">
        <v>40</v>
      </c>
      <c r="H46" s="9"/>
      <c r="I46" s="7">
        <f t="shared" si="0"/>
        <v>0</v>
      </c>
    </row>
    <row r="47" spans="1:9" x14ac:dyDescent="0.3">
      <c r="A47" s="2">
        <v>10831</v>
      </c>
      <c r="B47" s="3">
        <v>288</v>
      </c>
      <c r="C47" s="8">
        <v>1.0920000000000001</v>
      </c>
      <c r="D47" s="3" t="s">
        <v>323</v>
      </c>
      <c r="E47" s="3" t="s">
        <v>323</v>
      </c>
      <c r="F47" s="4">
        <v>1</v>
      </c>
      <c r="G47" s="2" t="s">
        <v>41</v>
      </c>
      <c r="H47" s="9"/>
      <c r="I47" s="7">
        <f t="shared" si="0"/>
        <v>0</v>
      </c>
    </row>
    <row r="48" spans="1:9" x14ac:dyDescent="0.3">
      <c r="A48" s="2">
        <v>10853</v>
      </c>
      <c r="B48" s="3">
        <v>317</v>
      </c>
      <c r="C48" s="8">
        <v>0.44800000000000001</v>
      </c>
      <c r="D48" s="3" t="s">
        <v>323</v>
      </c>
      <c r="E48" s="3" t="s">
        <v>323</v>
      </c>
      <c r="F48" s="4">
        <v>1</v>
      </c>
      <c r="G48" s="2" t="s">
        <v>42</v>
      </c>
      <c r="H48" s="9"/>
      <c r="I48" s="7">
        <f t="shared" si="0"/>
        <v>0</v>
      </c>
    </row>
    <row r="49" spans="1:9" x14ac:dyDescent="0.3">
      <c r="A49" s="2">
        <v>10854</v>
      </c>
      <c r="B49" s="3">
        <v>3979</v>
      </c>
      <c r="C49" s="8">
        <v>0.40599999999999997</v>
      </c>
      <c r="D49" s="3" t="s">
        <v>323</v>
      </c>
      <c r="E49" s="3" t="s">
        <v>323</v>
      </c>
      <c r="F49" s="4">
        <v>1</v>
      </c>
      <c r="G49" s="2" t="s">
        <v>43</v>
      </c>
      <c r="H49" s="9"/>
      <c r="I49" s="7">
        <f t="shared" si="0"/>
        <v>0</v>
      </c>
    </row>
    <row r="50" spans="1:9" x14ac:dyDescent="0.3">
      <c r="A50" s="2">
        <v>10856</v>
      </c>
      <c r="B50" s="3">
        <v>496</v>
      </c>
      <c r="C50" s="8">
        <v>2.786</v>
      </c>
      <c r="D50" s="3" t="s">
        <v>323</v>
      </c>
      <c r="E50" s="3" t="s">
        <v>323</v>
      </c>
      <c r="F50" s="4">
        <v>1</v>
      </c>
      <c r="G50" s="2" t="s">
        <v>44</v>
      </c>
      <c r="H50" s="9"/>
      <c r="I50" s="7">
        <f t="shared" si="0"/>
        <v>0</v>
      </c>
    </row>
    <row r="51" spans="1:9" x14ac:dyDescent="0.3">
      <c r="A51" s="2">
        <v>10876</v>
      </c>
      <c r="B51" s="3">
        <v>6952</v>
      </c>
      <c r="C51" s="8">
        <v>2.4500000000000002</v>
      </c>
      <c r="D51" s="3" t="s">
        <v>323</v>
      </c>
      <c r="E51" s="3" t="s">
        <v>323</v>
      </c>
      <c r="F51" s="4">
        <v>1</v>
      </c>
      <c r="G51" s="2" t="s">
        <v>45</v>
      </c>
      <c r="H51" s="9"/>
      <c r="I51" s="7">
        <f t="shared" si="0"/>
        <v>0</v>
      </c>
    </row>
    <row r="52" spans="1:9" x14ac:dyDescent="0.3">
      <c r="A52" s="2">
        <v>10912</v>
      </c>
      <c r="B52" s="3">
        <v>460</v>
      </c>
      <c r="C52" s="8">
        <v>2.7720000000000002</v>
      </c>
      <c r="D52" s="3" t="s">
        <v>321</v>
      </c>
      <c r="E52" s="3" t="s">
        <v>321</v>
      </c>
      <c r="F52" s="4">
        <v>1</v>
      </c>
      <c r="G52" s="2" t="s">
        <v>46</v>
      </c>
      <c r="H52" s="9"/>
      <c r="I52" s="7">
        <f t="shared" si="0"/>
        <v>0</v>
      </c>
    </row>
    <row r="53" spans="1:9" x14ac:dyDescent="0.3">
      <c r="A53" s="2">
        <v>10926</v>
      </c>
      <c r="B53" s="3">
        <v>216</v>
      </c>
      <c r="C53" s="8">
        <v>1.246</v>
      </c>
      <c r="D53" s="3" t="s">
        <v>321</v>
      </c>
      <c r="E53" s="3" t="s">
        <v>324</v>
      </c>
      <c r="F53" s="4">
        <v>1</v>
      </c>
      <c r="G53" s="2" t="s">
        <v>47</v>
      </c>
      <c r="H53" s="9"/>
      <c r="I53" s="7">
        <f t="shared" si="0"/>
        <v>0</v>
      </c>
    </row>
    <row r="54" spans="1:9" x14ac:dyDescent="0.3">
      <c r="A54" s="2">
        <v>10947</v>
      </c>
      <c r="B54" s="3">
        <v>427</v>
      </c>
      <c r="C54" s="8">
        <v>0</v>
      </c>
      <c r="D54" s="3" t="s">
        <v>321</v>
      </c>
      <c r="E54" s="3" t="s">
        <v>321</v>
      </c>
      <c r="F54" s="4">
        <v>1</v>
      </c>
      <c r="G54" s="2" t="s">
        <v>48</v>
      </c>
      <c r="H54" s="9"/>
      <c r="I54" s="7">
        <f t="shared" si="0"/>
        <v>0</v>
      </c>
    </row>
    <row r="55" spans="1:9" x14ac:dyDescent="0.3">
      <c r="A55" s="2">
        <v>10949</v>
      </c>
      <c r="B55" s="3">
        <v>13</v>
      </c>
      <c r="C55" s="8">
        <v>5.2919999999999998</v>
      </c>
      <c r="D55" s="3" t="s">
        <v>321</v>
      </c>
      <c r="E55" s="3" t="s">
        <v>321</v>
      </c>
      <c r="F55" s="4">
        <v>1</v>
      </c>
      <c r="G55" s="2" t="s">
        <v>49</v>
      </c>
      <c r="H55" s="9"/>
      <c r="I55" s="7">
        <f t="shared" si="0"/>
        <v>0</v>
      </c>
    </row>
    <row r="56" spans="1:9" x14ac:dyDescent="0.3">
      <c r="A56" s="2">
        <v>10953</v>
      </c>
      <c r="B56" s="3">
        <v>147</v>
      </c>
      <c r="C56" s="8">
        <v>6.5100000000000007</v>
      </c>
      <c r="D56" s="3" t="s">
        <v>321</v>
      </c>
      <c r="E56" s="3" t="s">
        <v>321</v>
      </c>
      <c r="F56" s="4">
        <v>1</v>
      </c>
      <c r="G56" s="2" t="s">
        <v>50</v>
      </c>
      <c r="H56" s="9"/>
      <c r="I56" s="7">
        <f t="shared" si="0"/>
        <v>0</v>
      </c>
    </row>
    <row r="57" spans="1:9" x14ac:dyDescent="0.3">
      <c r="A57" s="2">
        <v>10969</v>
      </c>
      <c r="B57" s="3">
        <v>145</v>
      </c>
      <c r="C57" s="8">
        <v>0.47600000000000003</v>
      </c>
      <c r="D57" s="3" t="s">
        <v>321</v>
      </c>
      <c r="E57" s="3" t="s">
        <v>321</v>
      </c>
      <c r="F57" s="4">
        <v>1</v>
      </c>
      <c r="G57" s="2" t="s">
        <v>51</v>
      </c>
      <c r="H57" s="9"/>
      <c r="I57" s="7">
        <f t="shared" si="0"/>
        <v>0</v>
      </c>
    </row>
    <row r="58" spans="1:9" x14ac:dyDescent="0.3">
      <c r="A58" s="2">
        <v>10970</v>
      </c>
      <c r="B58" s="3">
        <v>6</v>
      </c>
      <c r="C58" s="8">
        <v>0.98</v>
      </c>
      <c r="D58" s="3" t="s">
        <v>321</v>
      </c>
      <c r="E58" s="3" t="s">
        <v>321</v>
      </c>
      <c r="F58" s="4">
        <v>1</v>
      </c>
      <c r="G58" s="2" t="s">
        <v>276</v>
      </c>
      <c r="H58" s="9"/>
      <c r="I58" s="7">
        <f t="shared" si="0"/>
        <v>0</v>
      </c>
    </row>
    <row r="59" spans="1:9" x14ac:dyDescent="0.3">
      <c r="A59" s="2">
        <v>11004</v>
      </c>
      <c r="B59" s="3">
        <v>40</v>
      </c>
      <c r="C59" s="8">
        <v>7.07</v>
      </c>
      <c r="D59" s="3" t="s">
        <v>325</v>
      </c>
      <c r="E59" s="3" t="s">
        <v>325</v>
      </c>
      <c r="F59" s="4">
        <v>8</v>
      </c>
      <c r="G59" s="2" t="s">
        <v>52</v>
      </c>
      <c r="H59" s="9"/>
      <c r="I59" s="7">
        <f t="shared" si="0"/>
        <v>0</v>
      </c>
    </row>
    <row r="60" spans="1:9" x14ac:dyDescent="0.3">
      <c r="A60" s="2">
        <v>11026</v>
      </c>
      <c r="B60" s="3">
        <v>974</v>
      </c>
      <c r="C60" s="8">
        <v>0.49</v>
      </c>
      <c r="D60" s="3" t="s">
        <v>321</v>
      </c>
      <c r="E60" s="3" t="s">
        <v>321</v>
      </c>
      <c r="F60" s="4">
        <v>1</v>
      </c>
      <c r="G60" s="2" t="s">
        <v>53</v>
      </c>
      <c r="H60" s="9"/>
      <c r="I60" s="7">
        <f t="shared" si="0"/>
        <v>0</v>
      </c>
    </row>
    <row r="61" spans="1:9" x14ac:dyDescent="0.3">
      <c r="A61" s="2">
        <v>11030</v>
      </c>
      <c r="B61" s="3">
        <v>1343</v>
      </c>
      <c r="C61" s="8">
        <v>0.49</v>
      </c>
      <c r="D61" s="3" t="s">
        <v>321</v>
      </c>
      <c r="E61" s="3" t="s">
        <v>321</v>
      </c>
      <c r="F61" s="4">
        <v>1</v>
      </c>
      <c r="G61" s="2" t="s">
        <v>54</v>
      </c>
      <c r="H61" s="9"/>
      <c r="I61" s="7">
        <f t="shared" si="0"/>
        <v>0</v>
      </c>
    </row>
    <row r="62" spans="1:9" x14ac:dyDescent="0.3">
      <c r="A62" s="2">
        <v>11031</v>
      </c>
      <c r="B62" s="3">
        <v>1415</v>
      </c>
      <c r="C62" s="8">
        <v>0.49</v>
      </c>
      <c r="D62" s="3" t="s">
        <v>321</v>
      </c>
      <c r="E62" s="3" t="s">
        <v>321</v>
      </c>
      <c r="F62" s="4">
        <v>1</v>
      </c>
      <c r="G62" s="2" t="s">
        <v>55</v>
      </c>
      <c r="H62" s="9"/>
      <c r="I62" s="7">
        <f t="shared" si="0"/>
        <v>0</v>
      </c>
    </row>
    <row r="63" spans="1:9" x14ac:dyDescent="0.3">
      <c r="A63" s="2">
        <v>11033</v>
      </c>
      <c r="B63" s="3">
        <v>691</v>
      </c>
      <c r="C63" s="8">
        <v>0.49</v>
      </c>
      <c r="D63" s="3" t="s">
        <v>321</v>
      </c>
      <c r="E63" s="3" t="s">
        <v>321</v>
      </c>
      <c r="F63" s="4">
        <v>1</v>
      </c>
      <c r="G63" s="2" t="s">
        <v>56</v>
      </c>
      <c r="H63" s="9"/>
      <c r="I63" s="7">
        <f t="shared" si="0"/>
        <v>0</v>
      </c>
    </row>
    <row r="64" spans="1:9" x14ac:dyDescent="0.3">
      <c r="A64" s="2">
        <v>11043</v>
      </c>
      <c r="B64" s="3">
        <v>221</v>
      </c>
      <c r="C64" s="8">
        <v>0.53200000000000003</v>
      </c>
      <c r="D64" s="3" t="s">
        <v>321</v>
      </c>
      <c r="E64" s="3" t="s">
        <v>321</v>
      </c>
      <c r="F64" s="4">
        <v>1</v>
      </c>
      <c r="G64" s="2" t="s">
        <v>57</v>
      </c>
      <c r="H64" s="9"/>
      <c r="I64" s="7">
        <f t="shared" si="0"/>
        <v>0</v>
      </c>
    </row>
    <row r="65" spans="1:9" x14ac:dyDescent="0.3">
      <c r="A65" s="2">
        <v>11044</v>
      </c>
      <c r="B65" s="3">
        <v>85</v>
      </c>
      <c r="C65" s="8">
        <v>0.53200000000000003</v>
      </c>
      <c r="D65" s="3" t="s">
        <v>321</v>
      </c>
      <c r="E65" s="3" t="s">
        <v>321</v>
      </c>
      <c r="F65" s="4">
        <v>1</v>
      </c>
      <c r="G65" s="2" t="s">
        <v>58</v>
      </c>
      <c r="H65" s="9"/>
      <c r="I65" s="7">
        <f t="shared" si="0"/>
        <v>0</v>
      </c>
    </row>
    <row r="66" spans="1:9" x14ac:dyDescent="0.3">
      <c r="A66" s="2">
        <v>11074</v>
      </c>
      <c r="B66" s="3">
        <v>107</v>
      </c>
      <c r="C66" s="8">
        <v>5.5860000000000003</v>
      </c>
      <c r="D66" s="3" t="s">
        <v>321</v>
      </c>
      <c r="E66" s="3" t="s">
        <v>321</v>
      </c>
      <c r="F66" s="4">
        <v>1</v>
      </c>
      <c r="G66" s="2" t="s">
        <v>59</v>
      </c>
      <c r="H66" s="9"/>
      <c r="I66" s="7">
        <f t="shared" si="0"/>
        <v>0</v>
      </c>
    </row>
    <row r="67" spans="1:9" x14ac:dyDescent="0.3">
      <c r="A67" s="2">
        <v>11093</v>
      </c>
      <c r="B67" s="3">
        <v>78</v>
      </c>
      <c r="C67" s="8">
        <v>5.46</v>
      </c>
      <c r="D67" s="3" t="s">
        <v>321</v>
      </c>
      <c r="E67" s="3" t="s">
        <v>321</v>
      </c>
      <c r="F67" s="4">
        <v>1</v>
      </c>
      <c r="G67" s="2" t="s">
        <v>60</v>
      </c>
      <c r="H67" s="9"/>
      <c r="I67" s="7">
        <f t="shared" ref="I67:I130" si="1">B67/2*H67</f>
        <v>0</v>
      </c>
    </row>
    <row r="68" spans="1:9" x14ac:dyDescent="0.3">
      <c r="A68" s="2">
        <v>11117</v>
      </c>
      <c r="B68" s="3">
        <v>143</v>
      </c>
      <c r="C68" s="8">
        <v>5.5860000000000003</v>
      </c>
      <c r="D68" s="3" t="s">
        <v>321</v>
      </c>
      <c r="E68" s="3" t="s">
        <v>321</v>
      </c>
      <c r="F68" s="4">
        <v>1</v>
      </c>
      <c r="G68" s="2" t="s">
        <v>61</v>
      </c>
      <c r="H68" s="9"/>
      <c r="I68" s="7">
        <f t="shared" si="1"/>
        <v>0</v>
      </c>
    </row>
    <row r="69" spans="1:9" x14ac:dyDescent="0.3">
      <c r="A69" s="2">
        <v>11152</v>
      </c>
      <c r="B69" s="3">
        <v>69</v>
      </c>
      <c r="C69" s="8">
        <v>2.2120000000000002</v>
      </c>
      <c r="D69" s="3" t="s">
        <v>321</v>
      </c>
      <c r="E69" s="3" t="s">
        <v>321</v>
      </c>
      <c r="F69" s="4">
        <v>1</v>
      </c>
      <c r="G69" s="2" t="s">
        <v>62</v>
      </c>
      <c r="H69" s="9"/>
      <c r="I69" s="7">
        <f t="shared" si="1"/>
        <v>0</v>
      </c>
    </row>
    <row r="70" spans="1:9" x14ac:dyDescent="0.3">
      <c r="A70" s="2">
        <v>11161</v>
      </c>
      <c r="B70" s="3">
        <v>304</v>
      </c>
      <c r="C70" s="8">
        <v>1.33</v>
      </c>
      <c r="D70" s="3" t="s">
        <v>321</v>
      </c>
      <c r="E70" s="3" t="s">
        <v>321</v>
      </c>
      <c r="F70" s="4">
        <v>1</v>
      </c>
      <c r="G70" s="2" t="s">
        <v>63</v>
      </c>
      <c r="H70" s="9"/>
      <c r="I70" s="7">
        <f t="shared" si="1"/>
        <v>0</v>
      </c>
    </row>
    <row r="71" spans="1:9" x14ac:dyDescent="0.3">
      <c r="A71" s="2">
        <v>11685</v>
      </c>
      <c r="B71" s="3">
        <v>2</v>
      </c>
      <c r="C71" s="8">
        <v>0.57399999999999995</v>
      </c>
      <c r="D71" s="3" t="s">
        <v>321</v>
      </c>
      <c r="E71" s="3" t="s">
        <v>321</v>
      </c>
      <c r="F71" s="4">
        <v>1</v>
      </c>
      <c r="G71" s="2" t="s">
        <v>64</v>
      </c>
      <c r="H71" s="9"/>
      <c r="I71" s="7">
        <f t="shared" si="1"/>
        <v>0</v>
      </c>
    </row>
    <row r="72" spans="1:9" x14ac:dyDescent="0.3">
      <c r="A72" s="2">
        <v>12148</v>
      </c>
      <c r="B72" s="3">
        <v>1933</v>
      </c>
      <c r="C72" s="8">
        <v>1.008</v>
      </c>
      <c r="D72" s="3" t="s">
        <v>321</v>
      </c>
      <c r="E72" s="3" t="s">
        <v>321</v>
      </c>
      <c r="F72" s="4">
        <v>1</v>
      </c>
      <c r="G72" s="2" t="s">
        <v>65</v>
      </c>
      <c r="H72" s="9"/>
      <c r="I72" s="7">
        <f t="shared" si="1"/>
        <v>0</v>
      </c>
    </row>
    <row r="73" spans="1:9" x14ac:dyDescent="0.3">
      <c r="A73" s="2">
        <v>12498</v>
      </c>
      <c r="B73" s="3">
        <v>1279</v>
      </c>
      <c r="C73" s="8">
        <v>0.88200000000000001</v>
      </c>
      <c r="D73" s="3" t="s">
        <v>324</v>
      </c>
      <c r="E73" s="3" t="s">
        <v>324</v>
      </c>
      <c r="F73" s="4">
        <v>1</v>
      </c>
      <c r="G73" s="2" t="s">
        <v>66</v>
      </c>
      <c r="H73" s="9"/>
      <c r="I73" s="7">
        <f t="shared" si="1"/>
        <v>0</v>
      </c>
    </row>
    <row r="74" spans="1:9" x14ac:dyDescent="0.3">
      <c r="A74" s="2">
        <v>12678</v>
      </c>
      <c r="B74" s="3">
        <v>875</v>
      </c>
      <c r="C74" s="8">
        <v>1.708</v>
      </c>
      <c r="D74" s="3" t="s">
        <v>321</v>
      </c>
      <c r="E74" s="3" t="s">
        <v>321</v>
      </c>
      <c r="F74" s="4">
        <v>1</v>
      </c>
      <c r="G74" s="2" t="s">
        <v>67</v>
      </c>
      <c r="H74" s="9"/>
      <c r="I74" s="7">
        <f t="shared" si="1"/>
        <v>0</v>
      </c>
    </row>
    <row r="75" spans="1:9" x14ac:dyDescent="0.3">
      <c r="A75" s="2">
        <v>13447</v>
      </c>
      <c r="B75" s="3">
        <v>25</v>
      </c>
      <c r="C75" s="8">
        <v>6.86</v>
      </c>
      <c r="D75" s="3" t="s">
        <v>321</v>
      </c>
      <c r="E75" s="3" t="s">
        <v>321</v>
      </c>
      <c r="F75" s="4">
        <v>1</v>
      </c>
      <c r="G75" s="2" t="s">
        <v>68</v>
      </c>
      <c r="H75" s="9"/>
      <c r="I75" s="7">
        <f t="shared" si="1"/>
        <v>0</v>
      </c>
    </row>
    <row r="76" spans="1:9" x14ac:dyDescent="0.3">
      <c r="A76" s="2">
        <v>14557</v>
      </c>
      <c r="B76" s="3">
        <v>71</v>
      </c>
      <c r="C76" s="8">
        <v>11.13</v>
      </c>
      <c r="D76" s="3" t="s">
        <v>321</v>
      </c>
      <c r="E76" s="3" t="s">
        <v>321</v>
      </c>
      <c r="F76" s="4">
        <v>1</v>
      </c>
      <c r="G76" s="2" t="s">
        <v>69</v>
      </c>
      <c r="H76" s="9"/>
      <c r="I76" s="7">
        <f t="shared" si="1"/>
        <v>0</v>
      </c>
    </row>
    <row r="77" spans="1:9" x14ac:dyDescent="0.3">
      <c r="A77" s="2">
        <v>15261</v>
      </c>
      <c r="B77" s="3">
        <v>2750</v>
      </c>
      <c r="C77" s="8">
        <v>32.409999999999997</v>
      </c>
      <c r="D77" s="3" t="s">
        <v>324</v>
      </c>
      <c r="E77" s="3" t="s">
        <v>324</v>
      </c>
      <c r="F77" s="4">
        <v>250</v>
      </c>
      <c r="G77" s="2" t="s">
        <v>70</v>
      </c>
      <c r="H77" s="9"/>
      <c r="I77" s="7">
        <f t="shared" si="1"/>
        <v>0</v>
      </c>
    </row>
    <row r="78" spans="1:9" x14ac:dyDescent="0.3">
      <c r="A78" s="2">
        <v>15341</v>
      </c>
      <c r="B78" s="3">
        <v>100</v>
      </c>
      <c r="C78" s="8">
        <v>11.718</v>
      </c>
      <c r="D78" s="3" t="s">
        <v>324</v>
      </c>
      <c r="E78" s="3" t="s">
        <v>324</v>
      </c>
      <c r="F78" s="4">
        <v>100</v>
      </c>
      <c r="G78" s="2" t="s">
        <v>277</v>
      </c>
      <c r="H78" s="9"/>
      <c r="I78" s="7">
        <f t="shared" si="1"/>
        <v>0</v>
      </c>
    </row>
    <row r="79" spans="1:9" x14ac:dyDescent="0.3">
      <c r="A79" s="2">
        <v>15421</v>
      </c>
      <c r="B79" s="3">
        <v>6765</v>
      </c>
      <c r="C79" s="8">
        <v>0.224</v>
      </c>
      <c r="D79" s="3" t="s">
        <v>321</v>
      </c>
      <c r="E79" s="3" t="s">
        <v>321</v>
      </c>
      <c r="F79" s="4">
        <v>1</v>
      </c>
      <c r="G79" s="2" t="s">
        <v>71</v>
      </c>
      <c r="H79" s="9"/>
      <c r="I79" s="7">
        <f t="shared" si="1"/>
        <v>0</v>
      </c>
    </row>
    <row r="80" spans="1:9" x14ac:dyDescent="0.3">
      <c r="A80" s="2">
        <v>15693</v>
      </c>
      <c r="B80" s="3">
        <v>65250</v>
      </c>
      <c r="C80" s="8">
        <v>9.17</v>
      </c>
      <c r="D80" s="3" t="s">
        <v>325</v>
      </c>
      <c r="E80" s="3" t="s">
        <v>325</v>
      </c>
      <c r="F80" s="4">
        <v>250</v>
      </c>
      <c r="G80" s="2" t="s">
        <v>72</v>
      </c>
      <c r="H80" s="9"/>
      <c r="I80" s="7">
        <f t="shared" si="1"/>
        <v>0</v>
      </c>
    </row>
    <row r="81" spans="1:9" x14ac:dyDescent="0.3">
      <c r="A81" s="2">
        <v>15790</v>
      </c>
      <c r="B81" s="3">
        <v>1505</v>
      </c>
      <c r="C81" s="8">
        <v>0.65799999999999992</v>
      </c>
      <c r="D81" s="3" t="s">
        <v>321</v>
      </c>
      <c r="E81" s="3" t="s">
        <v>321</v>
      </c>
      <c r="F81" s="4">
        <v>1</v>
      </c>
      <c r="G81" s="2" t="s">
        <v>73</v>
      </c>
      <c r="H81" s="9"/>
      <c r="I81" s="7">
        <f t="shared" si="1"/>
        <v>0</v>
      </c>
    </row>
    <row r="82" spans="1:9" x14ac:dyDescent="0.3">
      <c r="A82" s="2">
        <v>15791</v>
      </c>
      <c r="B82" s="3">
        <v>981</v>
      </c>
      <c r="C82" s="8">
        <v>0.65799999999999992</v>
      </c>
      <c r="D82" s="3" t="s">
        <v>321</v>
      </c>
      <c r="E82" s="3" t="s">
        <v>321</v>
      </c>
      <c r="F82" s="4">
        <v>1</v>
      </c>
      <c r="G82" s="2" t="s">
        <v>74</v>
      </c>
      <c r="H82" s="9"/>
      <c r="I82" s="7">
        <f t="shared" si="1"/>
        <v>0</v>
      </c>
    </row>
    <row r="83" spans="1:9" x14ac:dyDescent="0.3">
      <c r="A83" s="2">
        <v>15792</v>
      </c>
      <c r="B83" s="3">
        <v>1353</v>
      </c>
      <c r="C83" s="8">
        <v>0.65799999999999992</v>
      </c>
      <c r="D83" s="3" t="s">
        <v>321</v>
      </c>
      <c r="E83" s="3" t="s">
        <v>321</v>
      </c>
      <c r="F83" s="4">
        <v>1</v>
      </c>
      <c r="G83" s="2" t="s">
        <v>75</v>
      </c>
      <c r="H83" s="9"/>
      <c r="I83" s="7">
        <f t="shared" si="1"/>
        <v>0</v>
      </c>
    </row>
    <row r="84" spans="1:9" x14ac:dyDescent="0.3">
      <c r="A84" s="2">
        <v>15816</v>
      </c>
      <c r="B84" s="3">
        <v>45000</v>
      </c>
      <c r="C84" s="8">
        <v>7.0000000000000007E-2</v>
      </c>
      <c r="D84" s="3" t="s">
        <v>321</v>
      </c>
      <c r="E84" s="3" t="s">
        <v>324</v>
      </c>
      <c r="F84" s="4">
        <v>100</v>
      </c>
      <c r="G84" s="2" t="s">
        <v>76</v>
      </c>
      <c r="H84" s="9"/>
      <c r="I84" s="7">
        <f t="shared" si="1"/>
        <v>0</v>
      </c>
    </row>
    <row r="85" spans="1:9" x14ac:dyDescent="0.3">
      <c r="A85" s="2">
        <v>15832</v>
      </c>
      <c r="B85" s="3">
        <v>3427</v>
      </c>
      <c r="C85" s="8">
        <v>0.224</v>
      </c>
      <c r="D85" s="3" t="s">
        <v>321</v>
      </c>
      <c r="E85" s="3" t="s">
        <v>321</v>
      </c>
      <c r="F85" s="4">
        <v>1</v>
      </c>
      <c r="G85" s="2" t="s">
        <v>77</v>
      </c>
      <c r="H85" s="9"/>
      <c r="I85" s="7">
        <f t="shared" si="1"/>
        <v>0</v>
      </c>
    </row>
    <row r="86" spans="1:9" x14ac:dyDescent="0.3">
      <c r="A86" s="2">
        <v>15958</v>
      </c>
      <c r="B86" s="3">
        <v>2237</v>
      </c>
      <c r="C86" s="8">
        <v>0.74199999999999999</v>
      </c>
      <c r="D86" s="3" t="s">
        <v>321</v>
      </c>
      <c r="E86" s="3" t="s">
        <v>321</v>
      </c>
      <c r="F86" s="4">
        <v>1</v>
      </c>
      <c r="G86" s="2" t="s">
        <v>78</v>
      </c>
      <c r="H86" s="9"/>
      <c r="I86" s="7">
        <f t="shared" si="1"/>
        <v>0</v>
      </c>
    </row>
    <row r="87" spans="1:9" x14ac:dyDescent="0.3">
      <c r="A87" s="2">
        <v>15967</v>
      </c>
      <c r="B87" s="3">
        <v>21</v>
      </c>
      <c r="C87" s="8">
        <v>14.378</v>
      </c>
      <c r="D87" s="3" t="s">
        <v>321</v>
      </c>
      <c r="E87" s="3" t="s">
        <v>321</v>
      </c>
      <c r="F87" s="4">
        <v>1</v>
      </c>
      <c r="G87" s="2" t="s">
        <v>79</v>
      </c>
      <c r="H87" s="9"/>
      <c r="I87" s="7">
        <f t="shared" si="1"/>
        <v>0</v>
      </c>
    </row>
    <row r="88" spans="1:9" x14ac:dyDescent="0.3">
      <c r="A88" s="2">
        <v>15968</v>
      </c>
      <c r="B88" s="3">
        <v>230</v>
      </c>
      <c r="C88" s="8">
        <v>14.378</v>
      </c>
      <c r="D88" s="3" t="s">
        <v>321</v>
      </c>
      <c r="E88" s="3" t="s">
        <v>321</v>
      </c>
      <c r="F88" s="4">
        <v>1</v>
      </c>
      <c r="G88" s="2" t="s">
        <v>80</v>
      </c>
      <c r="H88" s="9"/>
      <c r="I88" s="7">
        <f t="shared" si="1"/>
        <v>0</v>
      </c>
    </row>
    <row r="89" spans="1:9" x14ac:dyDescent="0.3">
      <c r="A89" s="2">
        <v>15969</v>
      </c>
      <c r="B89" s="3">
        <v>50</v>
      </c>
      <c r="C89" s="8">
        <v>14.378</v>
      </c>
      <c r="D89" s="3" t="s">
        <v>321</v>
      </c>
      <c r="E89" s="3" t="s">
        <v>321</v>
      </c>
      <c r="F89" s="4">
        <v>1</v>
      </c>
      <c r="G89" s="2" t="s">
        <v>81</v>
      </c>
      <c r="H89" s="9"/>
      <c r="I89" s="7">
        <f t="shared" si="1"/>
        <v>0</v>
      </c>
    </row>
    <row r="90" spans="1:9" x14ac:dyDescent="0.3">
      <c r="A90" s="2">
        <v>15970</v>
      </c>
      <c r="B90" s="3">
        <v>19</v>
      </c>
      <c r="C90" s="8">
        <v>14.378</v>
      </c>
      <c r="D90" s="3" t="s">
        <v>321</v>
      </c>
      <c r="E90" s="3" t="s">
        <v>321</v>
      </c>
      <c r="F90" s="4">
        <v>1</v>
      </c>
      <c r="G90" s="2" t="s">
        <v>82</v>
      </c>
      <c r="H90" s="9"/>
      <c r="I90" s="7">
        <f t="shared" si="1"/>
        <v>0</v>
      </c>
    </row>
    <row r="91" spans="1:9" x14ac:dyDescent="0.3">
      <c r="A91" s="2">
        <v>16000</v>
      </c>
      <c r="B91" s="3">
        <v>3583</v>
      </c>
      <c r="C91" s="8">
        <v>0.252</v>
      </c>
      <c r="D91" s="3" t="s">
        <v>321</v>
      </c>
      <c r="E91" s="3" t="s">
        <v>321</v>
      </c>
      <c r="F91" s="4">
        <v>1</v>
      </c>
      <c r="G91" s="2" t="s">
        <v>278</v>
      </c>
      <c r="H91" s="9"/>
      <c r="I91" s="7">
        <f t="shared" si="1"/>
        <v>0</v>
      </c>
    </row>
    <row r="92" spans="1:9" x14ac:dyDescent="0.3">
      <c r="A92" s="2">
        <v>16031</v>
      </c>
      <c r="B92" s="3">
        <v>100</v>
      </c>
      <c r="C92" s="8">
        <v>11.718</v>
      </c>
      <c r="D92" s="3" t="s">
        <v>324</v>
      </c>
      <c r="E92" s="3" t="s">
        <v>324</v>
      </c>
      <c r="F92" s="4">
        <v>100</v>
      </c>
      <c r="G92" s="2" t="s">
        <v>279</v>
      </c>
      <c r="H92" s="9"/>
      <c r="I92" s="7">
        <f t="shared" si="1"/>
        <v>0</v>
      </c>
    </row>
    <row r="93" spans="1:9" x14ac:dyDescent="0.3">
      <c r="A93" s="2">
        <v>16032</v>
      </c>
      <c r="B93" s="3">
        <v>433</v>
      </c>
      <c r="C93" s="8">
        <v>0.91</v>
      </c>
      <c r="D93" s="3" t="s">
        <v>321</v>
      </c>
      <c r="E93" s="3" t="s">
        <v>321</v>
      </c>
      <c r="F93" s="4">
        <v>1</v>
      </c>
      <c r="G93" s="2" t="s">
        <v>83</v>
      </c>
      <c r="H93" s="9"/>
      <c r="I93" s="7">
        <f t="shared" si="1"/>
        <v>0</v>
      </c>
    </row>
    <row r="94" spans="1:9" x14ac:dyDescent="0.3">
      <c r="A94" s="2">
        <v>16033</v>
      </c>
      <c r="B94" s="3">
        <v>15</v>
      </c>
      <c r="C94" s="8">
        <v>1.54</v>
      </c>
      <c r="D94" s="3" t="s">
        <v>321</v>
      </c>
      <c r="E94" s="3" t="s">
        <v>321</v>
      </c>
      <c r="F94" s="4">
        <v>1</v>
      </c>
      <c r="G94" s="2" t="s">
        <v>280</v>
      </c>
      <c r="H94" s="9"/>
      <c r="I94" s="7">
        <f t="shared" si="1"/>
        <v>0</v>
      </c>
    </row>
    <row r="95" spans="1:9" x14ac:dyDescent="0.3">
      <c r="A95" s="2">
        <v>16034</v>
      </c>
      <c r="B95" s="3">
        <v>24000</v>
      </c>
      <c r="C95" s="8">
        <v>6.02</v>
      </c>
      <c r="D95" s="3" t="s">
        <v>324</v>
      </c>
      <c r="E95" s="3" t="s">
        <v>324</v>
      </c>
      <c r="F95" s="4">
        <v>1200</v>
      </c>
      <c r="G95" s="2" t="s">
        <v>84</v>
      </c>
      <c r="H95" s="9"/>
      <c r="I95" s="7">
        <f t="shared" si="1"/>
        <v>0</v>
      </c>
    </row>
    <row r="96" spans="1:9" x14ac:dyDescent="0.3">
      <c r="A96" s="2">
        <v>16035</v>
      </c>
      <c r="B96" s="3">
        <v>200</v>
      </c>
      <c r="C96" s="8">
        <v>12.46</v>
      </c>
      <c r="D96" s="3" t="s">
        <v>324</v>
      </c>
      <c r="E96" s="3" t="s">
        <v>324</v>
      </c>
      <c r="F96" s="4">
        <v>100</v>
      </c>
      <c r="G96" s="2" t="s">
        <v>281</v>
      </c>
      <c r="H96" s="9"/>
      <c r="I96" s="7">
        <f t="shared" si="1"/>
        <v>0</v>
      </c>
    </row>
    <row r="97" spans="1:9" x14ac:dyDescent="0.3">
      <c r="A97" s="2">
        <v>16040</v>
      </c>
      <c r="B97" s="3">
        <v>105</v>
      </c>
      <c r="C97" s="8">
        <v>0.23800000000000002</v>
      </c>
      <c r="D97" s="3" t="s">
        <v>321</v>
      </c>
      <c r="E97" s="3" t="s">
        <v>321</v>
      </c>
      <c r="F97" s="4">
        <v>1</v>
      </c>
      <c r="G97" s="2" t="s">
        <v>85</v>
      </c>
      <c r="H97" s="9"/>
      <c r="I97" s="7">
        <f t="shared" si="1"/>
        <v>0</v>
      </c>
    </row>
    <row r="98" spans="1:9" x14ac:dyDescent="0.3">
      <c r="A98" s="2">
        <v>16045</v>
      </c>
      <c r="B98" s="3">
        <v>116</v>
      </c>
      <c r="C98" s="8">
        <v>4.76</v>
      </c>
      <c r="D98" s="3" t="s">
        <v>321</v>
      </c>
      <c r="E98" s="3" t="s">
        <v>321</v>
      </c>
      <c r="F98" s="4">
        <v>1</v>
      </c>
      <c r="G98" s="2" t="s">
        <v>86</v>
      </c>
      <c r="H98" s="9"/>
      <c r="I98" s="7">
        <f t="shared" si="1"/>
        <v>0</v>
      </c>
    </row>
    <row r="99" spans="1:9" x14ac:dyDescent="0.3">
      <c r="A99" s="2">
        <v>16048</v>
      </c>
      <c r="B99" s="3">
        <v>617</v>
      </c>
      <c r="C99" s="8">
        <v>0.126</v>
      </c>
      <c r="D99" s="3" t="s">
        <v>321</v>
      </c>
      <c r="E99" s="3" t="s">
        <v>321</v>
      </c>
      <c r="F99" s="4">
        <v>1</v>
      </c>
      <c r="G99" s="2" t="s">
        <v>87</v>
      </c>
      <c r="H99" s="9"/>
      <c r="I99" s="7">
        <f t="shared" si="1"/>
        <v>0</v>
      </c>
    </row>
    <row r="100" spans="1:9" x14ac:dyDescent="0.3">
      <c r="A100" s="2">
        <v>16049</v>
      </c>
      <c r="B100" s="3">
        <v>1</v>
      </c>
      <c r="C100" s="8">
        <v>2.66</v>
      </c>
      <c r="D100" s="3" t="s">
        <v>321</v>
      </c>
      <c r="E100" s="3" t="s">
        <v>321</v>
      </c>
      <c r="F100" s="4">
        <v>1</v>
      </c>
      <c r="G100" s="2" t="s">
        <v>282</v>
      </c>
      <c r="H100" s="9"/>
      <c r="I100" s="7">
        <f t="shared" si="1"/>
        <v>0</v>
      </c>
    </row>
    <row r="101" spans="1:9" x14ac:dyDescent="0.3">
      <c r="A101" s="2">
        <v>16060</v>
      </c>
      <c r="B101" s="3">
        <v>183</v>
      </c>
      <c r="C101" s="8">
        <v>3.36</v>
      </c>
      <c r="D101" s="3" t="s">
        <v>321</v>
      </c>
      <c r="E101" s="3" t="s">
        <v>321</v>
      </c>
      <c r="F101" s="4">
        <v>1</v>
      </c>
      <c r="G101" s="2" t="s">
        <v>88</v>
      </c>
      <c r="H101" s="9"/>
      <c r="I101" s="7">
        <f t="shared" si="1"/>
        <v>0</v>
      </c>
    </row>
    <row r="102" spans="1:9" x14ac:dyDescent="0.3">
      <c r="A102" s="2">
        <v>16065</v>
      </c>
      <c r="B102" s="3">
        <v>35</v>
      </c>
      <c r="C102" s="8">
        <v>81.2</v>
      </c>
      <c r="D102" s="3" t="s">
        <v>321</v>
      </c>
      <c r="E102" s="3" t="s">
        <v>321</v>
      </c>
      <c r="F102" s="4">
        <v>1</v>
      </c>
      <c r="G102" s="2" t="s">
        <v>89</v>
      </c>
      <c r="H102" s="9"/>
      <c r="I102" s="7">
        <f t="shared" si="1"/>
        <v>0</v>
      </c>
    </row>
    <row r="103" spans="1:9" x14ac:dyDescent="0.3">
      <c r="A103" s="2">
        <v>16066</v>
      </c>
      <c r="B103" s="3">
        <v>21</v>
      </c>
      <c r="C103" s="8">
        <v>45.919999999999995</v>
      </c>
      <c r="D103" s="3" t="s">
        <v>321</v>
      </c>
      <c r="E103" s="3" t="s">
        <v>321</v>
      </c>
      <c r="F103" s="4">
        <v>1</v>
      </c>
      <c r="G103" s="2" t="s">
        <v>90</v>
      </c>
      <c r="H103" s="9"/>
      <c r="I103" s="7">
        <f t="shared" si="1"/>
        <v>0</v>
      </c>
    </row>
    <row r="104" spans="1:9" x14ac:dyDescent="0.3">
      <c r="A104" s="2">
        <v>16074</v>
      </c>
      <c r="B104" s="3">
        <v>11</v>
      </c>
      <c r="C104" s="8">
        <v>0.63</v>
      </c>
      <c r="D104" s="3" t="s">
        <v>321</v>
      </c>
      <c r="E104" s="3" t="s">
        <v>321</v>
      </c>
      <c r="F104" s="4">
        <v>1</v>
      </c>
      <c r="G104" s="2" t="s">
        <v>91</v>
      </c>
      <c r="H104" s="9"/>
      <c r="I104" s="7">
        <f t="shared" si="1"/>
        <v>0</v>
      </c>
    </row>
    <row r="105" spans="1:9" x14ac:dyDescent="0.3">
      <c r="A105" s="2">
        <v>16077</v>
      </c>
      <c r="B105" s="3">
        <v>237</v>
      </c>
      <c r="C105" s="8">
        <v>3.36</v>
      </c>
      <c r="D105" s="3" t="s">
        <v>321</v>
      </c>
      <c r="E105" s="3" t="s">
        <v>321</v>
      </c>
      <c r="F105" s="4">
        <v>1</v>
      </c>
      <c r="G105" s="2" t="s">
        <v>92</v>
      </c>
      <c r="H105" s="9"/>
      <c r="I105" s="7">
        <f t="shared" si="1"/>
        <v>0</v>
      </c>
    </row>
    <row r="106" spans="1:9" x14ac:dyDescent="0.3">
      <c r="A106" s="2">
        <v>16079</v>
      </c>
      <c r="B106" s="3">
        <v>608</v>
      </c>
      <c r="C106" s="8">
        <v>1.8620000000000001</v>
      </c>
      <c r="D106" s="3" t="s">
        <v>321</v>
      </c>
      <c r="E106" s="3" t="s">
        <v>321</v>
      </c>
      <c r="F106" s="4">
        <v>1</v>
      </c>
      <c r="G106" s="2" t="s">
        <v>93</v>
      </c>
      <c r="H106" s="9"/>
      <c r="I106" s="7">
        <f t="shared" si="1"/>
        <v>0</v>
      </c>
    </row>
    <row r="107" spans="1:9" x14ac:dyDescent="0.3">
      <c r="A107" s="2">
        <v>16083</v>
      </c>
      <c r="B107" s="3">
        <v>6</v>
      </c>
      <c r="C107" s="8">
        <v>110.46000000000001</v>
      </c>
      <c r="D107" s="3" t="s">
        <v>321</v>
      </c>
      <c r="E107" s="3" t="s">
        <v>321</v>
      </c>
      <c r="F107" s="4">
        <v>1</v>
      </c>
      <c r="G107" s="2" t="s">
        <v>94</v>
      </c>
      <c r="H107" s="9"/>
      <c r="I107" s="7">
        <f t="shared" si="1"/>
        <v>0</v>
      </c>
    </row>
    <row r="108" spans="1:9" x14ac:dyDescent="0.3">
      <c r="A108" s="2">
        <v>16085</v>
      </c>
      <c r="B108" s="3">
        <v>7800</v>
      </c>
      <c r="C108" s="8">
        <v>7.1680000000000001</v>
      </c>
      <c r="D108" s="3" t="s">
        <v>324</v>
      </c>
      <c r="E108" s="3" t="s">
        <v>324</v>
      </c>
      <c r="F108" s="4">
        <v>100</v>
      </c>
      <c r="G108" s="2" t="s">
        <v>283</v>
      </c>
      <c r="H108" s="9"/>
      <c r="I108" s="7">
        <f t="shared" si="1"/>
        <v>0</v>
      </c>
    </row>
    <row r="109" spans="1:9" x14ac:dyDescent="0.3">
      <c r="A109" s="2">
        <v>16091</v>
      </c>
      <c r="B109" s="3">
        <v>86</v>
      </c>
      <c r="C109" s="8">
        <v>7.3079999999999998</v>
      </c>
      <c r="D109" s="3" t="s">
        <v>321</v>
      </c>
      <c r="E109" s="3" t="s">
        <v>321</v>
      </c>
      <c r="F109" s="4">
        <v>1</v>
      </c>
      <c r="G109" s="2" t="s">
        <v>95</v>
      </c>
      <c r="H109" s="9"/>
      <c r="I109" s="7">
        <f t="shared" si="1"/>
        <v>0</v>
      </c>
    </row>
    <row r="110" spans="1:9" x14ac:dyDescent="0.3">
      <c r="A110" s="2">
        <v>16093</v>
      </c>
      <c r="B110" s="3">
        <v>1961</v>
      </c>
      <c r="C110" s="8">
        <v>5.04</v>
      </c>
      <c r="D110" s="3" t="s">
        <v>321</v>
      </c>
      <c r="E110" s="3" t="s">
        <v>321</v>
      </c>
      <c r="F110" s="4">
        <v>1</v>
      </c>
      <c r="G110" s="2" t="s">
        <v>96</v>
      </c>
      <c r="H110" s="9"/>
      <c r="I110" s="7">
        <f t="shared" si="1"/>
        <v>0</v>
      </c>
    </row>
    <row r="111" spans="1:9" x14ac:dyDescent="0.3">
      <c r="A111" s="2">
        <v>16095</v>
      </c>
      <c r="B111" s="3">
        <v>591</v>
      </c>
      <c r="C111" s="8">
        <v>0.40599999999999997</v>
      </c>
      <c r="D111" s="3" t="s">
        <v>321</v>
      </c>
      <c r="E111" s="3" t="s">
        <v>324</v>
      </c>
      <c r="F111" s="4">
        <v>12</v>
      </c>
      <c r="G111" s="2" t="s">
        <v>97</v>
      </c>
      <c r="H111" s="9"/>
      <c r="I111" s="7">
        <f t="shared" si="1"/>
        <v>0</v>
      </c>
    </row>
    <row r="112" spans="1:9" x14ac:dyDescent="0.3">
      <c r="A112" s="2">
        <v>16099</v>
      </c>
      <c r="B112" s="3">
        <v>23</v>
      </c>
      <c r="C112" s="8">
        <v>18.060000000000002</v>
      </c>
      <c r="D112" s="3" t="s">
        <v>321</v>
      </c>
      <c r="E112" s="3" t="s">
        <v>321</v>
      </c>
      <c r="F112" s="4">
        <v>1</v>
      </c>
      <c r="G112" s="2" t="s">
        <v>98</v>
      </c>
      <c r="H112" s="9"/>
      <c r="I112" s="7">
        <f t="shared" si="1"/>
        <v>0</v>
      </c>
    </row>
    <row r="113" spans="1:9" x14ac:dyDescent="0.3">
      <c r="A113" s="2">
        <v>16101</v>
      </c>
      <c r="B113" s="3">
        <v>175500</v>
      </c>
      <c r="C113" s="8">
        <v>6.02</v>
      </c>
      <c r="D113" s="3" t="s">
        <v>324</v>
      </c>
      <c r="E113" s="3" t="s">
        <v>324</v>
      </c>
      <c r="F113" s="4">
        <v>6500</v>
      </c>
      <c r="G113" s="2" t="s">
        <v>99</v>
      </c>
      <c r="H113" s="9"/>
      <c r="I113" s="7">
        <f t="shared" si="1"/>
        <v>0</v>
      </c>
    </row>
    <row r="114" spans="1:9" x14ac:dyDescent="0.3">
      <c r="A114" s="2">
        <v>16107</v>
      </c>
      <c r="B114" s="3">
        <v>7</v>
      </c>
      <c r="C114" s="8">
        <v>34.65</v>
      </c>
      <c r="D114" s="3" t="s">
        <v>321</v>
      </c>
      <c r="E114" s="3" t="s">
        <v>321</v>
      </c>
      <c r="F114" s="4">
        <v>1</v>
      </c>
      <c r="G114" s="2" t="s">
        <v>284</v>
      </c>
      <c r="H114" s="9"/>
      <c r="I114" s="7">
        <f t="shared" si="1"/>
        <v>0</v>
      </c>
    </row>
    <row r="115" spans="1:9" x14ac:dyDescent="0.3">
      <c r="A115" s="2">
        <v>16110</v>
      </c>
      <c r="B115" s="3">
        <v>225</v>
      </c>
      <c r="C115" s="8">
        <v>6.9300000000000006</v>
      </c>
      <c r="D115" s="3" t="s">
        <v>321</v>
      </c>
      <c r="E115" s="3" t="s">
        <v>321</v>
      </c>
      <c r="F115" s="4">
        <v>1</v>
      </c>
      <c r="G115" s="2" t="s">
        <v>100</v>
      </c>
      <c r="H115" s="9"/>
      <c r="I115" s="7">
        <f t="shared" si="1"/>
        <v>0</v>
      </c>
    </row>
    <row r="116" spans="1:9" x14ac:dyDescent="0.3">
      <c r="A116" s="2">
        <v>16111</v>
      </c>
      <c r="B116" s="3">
        <v>732</v>
      </c>
      <c r="C116" s="8">
        <v>10.08</v>
      </c>
      <c r="D116" s="3" t="s">
        <v>321</v>
      </c>
      <c r="E116" s="3" t="s">
        <v>325</v>
      </c>
      <c r="F116" s="4">
        <v>12</v>
      </c>
      <c r="G116" s="2" t="s">
        <v>101</v>
      </c>
      <c r="H116" s="9"/>
      <c r="I116" s="7">
        <f t="shared" si="1"/>
        <v>0</v>
      </c>
    </row>
    <row r="117" spans="1:9" x14ac:dyDescent="0.3">
      <c r="A117" s="2">
        <v>16114</v>
      </c>
      <c r="B117" s="3">
        <v>25</v>
      </c>
      <c r="C117" s="8">
        <v>3.92</v>
      </c>
      <c r="D117" s="3" t="s">
        <v>321</v>
      </c>
      <c r="E117" s="3" t="s">
        <v>321</v>
      </c>
      <c r="F117" s="4">
        <v>1</v>
      </c>
      <c r="G117" s="2" t="s">
        <v>102</v>
      </c>
      <c r="H117" s="9"/>
      <c r="I117" s="7">
        <f t="shared" si="1"/>
        <v>0</v>
      </c>
    </row>
    <row r="118" spans="1:9" x14ac:dyDescent="0.3">
      <c r="A118" s="2">
        <v>16125</v>
      </c>
      <c r="B118" s="3">
        <v>174</v>
      </c>
      <c r="C118" s="8">
        <v>1.218</v>
      </c>
      <c r="D118" s="3" t="s">
        <v>321</v>
      </c>
      <c r="E118" s="3" t="s">
        <v>321</v>
      </c>
      <c r="F118" s="4">
        <v>1</v>
      </c>
      <c r="G118" s="2" t="s">
        <v>103</v>
      </c>
      <c r="H118" s="9"/>
      <c r="I118" s="7">
        <f t="shared" si="1"/>
        <v>0</v>
      </c>
    </row>
    <row r="119" spans="1:9" x14ac:dyDescent="0.3">
      <c r="A119" s="2">
        <v>16126</v>
      </c>
      <c r="B119" s="3">
        <v>1789</v>
      </c>
      <c r="C119" s="8">
        <v>0.26</v>
      </c>
      <c r="D119" s="3" t="s">
        <v>321</v>
      </c>
      <c r="E119" s="3" t="s">
        <v>321</v>
      </c>
      <c r="F119" s="4">
        <v>1</v>
      </c>
      <c r="G119" s="2" t="s">
        <v>104</v>
      </c>
      <c r="H119" s="9"/>
      <c r="I119" s="7">
        <f t="shared" si="1"/>
        <v>0</v>
      </c>
    </row>
    <row r="120" spans="1:9" x14ac:dyDescent="0.3">
      <c r="A120" s="2">
        <v>16127</v>
      </c>
      <c r="B120" s="3">
        <v>3139</v>
      </c>
      <c r="C120" s="8">
        <v>0.46</v>
      </c>
      <c r="D120" s="3" t="s">
        <v>321</v>
      </c>
      <c r="E120" s="3" t="s">
        <v>321</v>
      </c>
      <c r="F120" s="4">
        <v>1</v>
      </c>
      <c r="G120" s="2" t="s">
        <v>105</v>
      </c>
      <c r="H120" s="9"/>
      <c r="I120" s="7">
        <f t="shared" si="1"/>
        <v>0</v>
      </c>
    </row>
    <row r="121" spans="1:9" x14ac:dyDescent="0.3">
      <c r="A121" s="2">
        <v>16128</v>
      </c>
      <c r="B121" s="3">
        <v>8</v>
      </c>
      <c r="C121" s="8">
        <v>71.330000000000013</v>
      </c>
      <c r="D121" s="3" t="s">
        <v>321</v>
      </c>
      <c r="E121" s="3" t="s">
        <v>321</v>
      </c>
      <c r="F121" s="4">
        <v>1</v>
      </c>
      <c r="G121" s="2" t="s">
        <v>106</v>
      </c>
      <c r="H121" s="9"/>
      <c r="I121" s="7">
        <f t="shared" si="1"/>
        <v>0</v>
      </c>
    </row>
    <row r="122" spans="1:9" x14ac:dyDescent="0.3">
      <c r="A122" s="2">
        <v>16140</v>
      </c>
      <c r="B122" s="3">
        <v>2052</v>
      </c>
      <c r="C122" s="8">
        <v>1.0920000000000001</v>
      </c>
      <c r="D122" s="3" t="s">
        <v>321</v>
      </c>
      <c r="E122" s="3" t="s">
        <v>321</v>
      </c>
      <c r="F122" s="4">
        <v>1</v>
      </c>
      <c r="G122" s="2" t="s">
        <v>107</v>
      </c>
      <c r="H122" s="9"/>
      <c r="I122" s="7">
        <f t="shared" si="1"/>
        <v>0</v>
      </c>
    </row>
    <row r="123" spans="1:9" x14ac:dyDescent="0.3">
      <c r="A123" s="2">
        <v>16142</v>
      </c>
      <c r="B123" s="3">
        <v>259</v>
      </c>
      <c r="C123" s="8">
        <v>2.3519999999999999</v>
      </c>
      <c r="D123" s="3" t="s">
        <v>321</v>
      </c>
      <c r="E123" s="3" t="s">
        <v>321</v>
      </c>
      <c r="F123" s="4">
        <v>1</v>
      </c>
      <c r="G123" s="2" t="s">
        <v>108</v>
      </c>
      <c r="H123" s="9"/>
      <c r="I123" s="7">
        <f t="shared" si="1"/>
        <v>0</v>
      </c>
    </row>
    <row r="124" spans="1:9" x14ac:dyDescent="0.3">
      <c r="A124" s="2">
        <v>16144</v>
      </c>
      <c r="B124" s="3">
        <v>825</v>
      </c>
      <c r="C124" s="8">
        <v>0.64</v>
      </c>
      <c r="D124" s="3" t="s">
        <v>321</v>
      </c>
      <c r="E124" s="3" t="s">
        <v>321</v>
      </c>
      <c r="F124" s="4">
        <v>1</v>
      </c>
      <c r="G124" s="2" t="s">
        <v>109</v>
      </c>
      <c r="H124" s="9"/>
      <c r="I124" s="7">
        <f t="shared" si="1"/>
        <v>0</v>
      </c>
    </row>
    <row r="125" spans="1:9" x14ac:dyDescent="0.3">
      <c r="A125" s="2">
        <v>16145</v>
      </c>
      <c r="B125" s="3">
        <v>23</v>
      </c>
      <c r="C125" s="8">
        <v>96.53</v>
      </c>
      <c r="D125" s="3" t="s">
        <v>321</v>
      </c>
      <c r="E125" s="3" t="s">
        <v>321</v>
      </c>
      <c r="F125" s="4">
        <v>1</v>
      </c>
      <c r="G125" s="2" t="s">
        <v>110</v>
      </c>
      <c r="H125" s="9"/>
      <c r="I125" s="7">
        <f t="shared" si="1"/>
        <v>0</v>
      </c>
    </row>
    <row r="126" spans="1:9" x14ac:dyDescent="0.3">
      <c r="A126" s="2">
        <v>16149</v>
      </c>
      <c r="B126" s="3">
        <v>532</v>
      </c>
      <c r="C126" s="8">
        <v>6.9720000000000004</v>
      </c>
      <c r="D126" s="3" t="s">
        <v>321</v>
      </c>
      <c r="E126" s="3" t="s">
        <v>321</v>
      </c>
      <c r="F126" s="4">
        <v>1</v>
      </c>
      <c r="G126" s="2" t="s">
        <v>111</v>
      </c>
      <c r="H126" s="9"/>
      <c r="I126" s="7">
        <f t="shared" si="1"/>
        <v>0</v>
      </c>
    </row>
    <row r="127" spans="1:9" x14ac:dyDescent="0.3">
      <c r="A127" s="2">
        <v>16153</v>
      </c>
      <c r="B127" s="3">
        <v>453</v>
      </c>
      <c r="C127" s="8">
        <v>1.1340000000000001</v>
      </c>
      <c r="D127" s="3" t="s">
        <v>321</v>
      </c>
      <c r="E127" s="3" t="s">
        <v>321</v>
      </c>
      <c r="F127" s="4">
        <v>1</v>
      </c>
      <c r="G127" s="2" t="s">
        <v>112</v>
      </c>
      <c r="H127" s="9"/>
      <c r="I127" s="7">
        <f t="shared" si="1"/>
        <v>0</v>
      </c>
    </row>
    <row r="128" spans="1:9" x14ac:dyDescent="0.3">
      <c r="A128" s="2">
        <v>16157</v>
      </c>
      <c r="B128" s="3">
        <v>160</v>
      </c>
      <c r="C128" s="8">
        <v>1.1060000000000001</v>
      </c>
      <c r="D128" s="3" t="s">
        <v>321</v>
      </c>
      <c r="E128" s="3" t="s">
        <v>321</v>
      </c>
      <c r="F128" s="4">
        <v>1</v>
      </c>
      <c r="G128" s="2" t="s">
        <v>113</v>
      </c>
      <c r="H128" s="9"/>
      <c r="I128" s="7">
        <f t="shared" si="1"/>
        <v>0</v>
      </c>
    </row>
    <row r="129" spans="1:9" x14ac:dyDescent="0.3">
      <c r="A129" s="2">
        <v>16160</v>
      </c>
      <c r="B129" s="3">
        <v>20</v>
      </c>
      <c r="C129" s="8">
        <v>2.66</v>
      </c>
      <c r="D129" s="3" t="s">
        <v>326</v>
      </c>
      <c r="E129" s="3" t="s">
        <v>326</v>
      </c>
      <c r="F129" s="4">
        <v>10</v>
      </c>
      <c r="G129" s="2" t="s">
        <v>285</v>
      </c>
      <c r="H129" s="9"/>
      <c r="I129" s="7">
        <f t="shared" si="1"/>
        <v>0</v>
      </c>
    </row>
    <row r="130" spans="1:9" x14ac:dyDescent="0.3">
      <c r="A130" s="2">
        <v>16161</v>
      </c>
      <c r="B130" s="3">
        <v>2270</v>
      </c>
      <c r="C130" s="8">
        <v>3.5419999999999998</v>
      </c>
      <c r="D130" s="3" t="s">
        <v>321</v>
      </c>
      <c r="E130" s="3" t="s">
        <v>321</v>
      </c>
      <c r="F130" s="4">
        <v>1</v>
      </c>
      <c r="G130" s="2" t="s">
        <v>114</v>
      </c>
      <c r="H130" s="9"/>
      <c r="I130" s="7">
        <f t="shared" si="1"/>
        <v>0</v>
      </c>
    </row>
    <row r="131" spans="1:9" x14ac:dyDescent="0.3">
      <c r="A131" s="2">
        <v>16170</v>
      </c>
      <c r="B131" s="3">
        <v>1717</v>
      </c>
      <c r="C131" s="8">
        <v>1.1200000000000001</v>
      </c>
      <c r="D131" s="3" t="s">
        <v>321</v>
      </c>
      <c r="E131" s="3" t="s">
        <v>321</v>
      </c>
      <c r="F131" s="4">
        <v>1</v>
      </c>
      <c r="G131" s="2" t="s">
        <v>115</v>
      </c>
      <c r="H131" s="9"/>
      <c r="I131" s="7">
        <f t="shared" ref="I131:I194" si="2">B131/2*H131</f>
        <v>0</v>
      </c>
    </row>
    <row r="132" spans="1:9" x14ac:dyDescent="0.3">
      <c r="A132" s="2">
        <v>16172</v>
      </c>
      <c r="B132" s="3">
        <v>81</v>
      </c>
      <c r="C132" s="8">
        <v>0.98</v>
      </c>
      <c r="D132" s="3" t="s">
        <v>321</v>
      </c>
      <c r="E132" s="3" t="s">
        <v>321</v>
      </c>
      <c r="F132" s="4">
        <v>1</v>
      </c>
      <c r="G132" s="2" t="s">
        <v>286</v>
      </c>
      <c r="H132" s="9"/>
      <c r="I132" s="7">
        <f t="shared" si="2"/>
        <v>0</v>
      </c>
    </row>
    <row r="133" spans="1:9" x14ac:dyDescent="0.3">
      <c r="A133" s="2">
        <v>16174</v>
      </c>
      <c r="B133" s="3">
        <v>491</v>
      </c>
      <c r="C133" s="8">
        <v>1.1060000000000001</v>
      </c>
      <c r="D133" s="3" t="s">
        <v>321</v>
      </c>
      <c r="E133" s="3" t="s">
        <v>321</v>
      </c>
      <c r="F133" s="4">
        <v>1</v>
      </c>
      <c r="G133" s="2" t="s">
        <v>116</v>
      </c>
      <c r="H133" s="9"/>
      <c r="I133" s="7">
        <f t="shared" si="2"/>
        <v>0</v>
      </c>
    </row>
    <row r="134" spans="1:9" x14ac:dyDescent="0.3">
      <c r="A134" s="2">
        <v>16175</v>
      </c>
      <c r="B134" s="3">
        <v>83</v>
      </c>
      <c r="C134" s="8">
        <v>1.82</v>
      </c>
      <c r="D134" s="3" t="s">
        <v>321</v>
      </c>
      <c r="E134" s="3" t="s">
        <v>321</v>
      </c>
      <c r="F134" s="4">
        <v>1</v>
      </c>
      <c r="G134" s="2" t="s">
        <v>287</v>
      </c>
      <c r="H134" s="9"/>
      <c r="I134" s="7">
        <f t="shared" si="2"/>
        <v>0</v>
      </c>
    </row>
    <row r="135" spans="1:9" x14ac:dyDescent="0.3">
      <c r="A135" s="2">
        <v>16177</v>
      </c>
      <c r="B135" s="3">
        <v>60</v>
      </c>
      <c r="C135" s="8">
        <v>1.8900000000000001</v>
      </c>
      <c r="D135" s="3" t="s">
        <v>326</v>
      </c>
      <c r="E135" s="3" t="s">
        <v>326</v>
      </c>
      <c r="F135" s="4">
        <v>10</v>
      </c>
      <c r="G135" s="2" t="s">
        <v>288</v>
      </c>
      <c r="H135" s="9"/>
      <c r="I135" s="7">
        <f t="shared" si="2"/>
        <v>0</v>
      </c>
    </row>
    <row r="136" spans="1:9" x14ac:dyDescent="0.3">
      <c r="A136" s="2">
        <v>16185</v>
      </c>
      <c r="B136" s="3">
        <v>16500</v>
      </c>
      <c r="C136" s="8">
        <v>6.7899999999999991</v>
      </c>
      <c r="D136" s="3" t="s">
        <v>324</v>
      </c>
      <c r="E136" s="3" t="s">
        <v>324</v>
      </c>
      <c r="F136" s="4">
        <v>3300</v>
      </c>
      <c r="G136" s="2" t="s">
        <v>289</v>
      </c>
      <c r="H136" s="9"/>
      <c r="I136" s="7">
        <f t="shared" si="2"/>
        <v>0</v>
      </c>
    </row>
    <row r="137" spans="1:9" x14ac:dyDescent="0.3">
      <c r="A137" s="2">
        <v>16187</v>
      </c>
      <c r="B137" s="3">
        <v>389</v>
      </c>
      <c r="C137" s="8">
        <v>1.1200000000000001</v>
      </c>
      <c r="D137" s="3" t="s">
        <v>321</v>
      </c>
      <c r="E137" s="3" t="s">
        <v>321</v>
      </c>
      <c r="F137" s="4">
        <v>1</v>
      </c>
      <c r="G137" s="2" t="s">
        <v>117</v>
      </c>
      <c r="H137" s="9"/>
      <c r="I137" s="7">
        <f t="shared" si="2"/>
        <v>0</v>
      </c>
    </row>
    <row r="138" spans="1:9" x14ac:dyDescent="0.3">
      <c r="A138" s="2">
        <v>16191</v>
      </c>
      <c r="B138" s="3">
        <v>457</v>
      </c>
      <c r="C138" s="8">
        <v>1.1060000000000001</v>
      </c>
      <c r="D138" s="3" t="s">
        <v>321</v>
      </c>
      <c r="E138" s="3" t="s">
        <v>321</v>
      </c>
      <c r="F138" s="4">
        <v>1</v>
      </c>
      <c r="G138" s="2" t="s">
        <v>118</v>
      </c>
      <c r="H138" s="9"/>
      <c r="I138" s="7">
        <f t="shared" si="2"/>
        <v>0</v>
      </c>
    </row>
    <row r="139" spans="1:9" s="1" customFormat="1" x14ac:dyDescent="0.3">
      <c r="A139" s="2">
        <v>16193</v>
      </c>
      <c r="B139" s="3">
        <v>140</v>
      </c>
      <c r="C139" s="8">
        <v>1.8900000000000001</v>
      </c>
      <c r="D139" s="3" t="s">
        <v>326</v>
      </c>
      <c r="E139" s="3" t="s">
        <v>326</v>
      </c>
      <c r="F139" s="4">
        <v>10</v>
      </c>
      <c r="G139" s="2" t="s">
        <v>119</v>
      </c>
      <c r="H139" s="10"/>
      <c r="I139" s="7">
        <f t="shared" si="2"/>
        <v>0</v>
      </c>
    </row>
    <row r="140" spans="1:9" s="1" customFormat="1" x14ac:dyDescent="0.3">
      <c r="A140" s="2">
        <v>16195</v>
      </c>
      <c r="B140" s="3">
        <v>466</v>
      </c>
      <c r="C140" s="8">
        <v>1.9319999999999999</v>
      </c>
      <c r="D140" s="3" t="s">
        <v>321</v>
      </c>
      <c r="E140" s="3" t="s">
        <v>321</v>
      </c>
      <c r="F140" s="4">
        <v>1</v>
      </c>
      <c r="G140" s="2" t="s">
        <v>120</v>
      </c>
      <c r="H140" s="10"/>
      <c r="I140" s="7">
        <f t="shared" si="2"/>
        <v>0</v>
      </c>
    </row>
    <row r="141" spans="1:9" x14ac:dyDescent="0.3">
      <c r="A141" s="2">
        <v>16198</v>
      </c>
      <c r="B141" s="3">
        <v>818</v>
      </c>
      <c r="C141" s="8">
        <v>3.444</v>
      </c>
      <c r="D141" s="3" t="s">
        <v>321</v>
      </c>
      <c r="E141" s="3" t="s">
        <v>321</v>
      </c>
      <c r="F141" s="4">
        <v>1</v>
      </c>
      <c r="G141" s="2" t="s">
        <v>121</v>
      </c>
      <c r="H141" s="9"/>
      <c r="I141" s="7">
        <f t="shared" si="2"/>
        <v>0</v>
      </c>
    </row>
    <row r="142" spans="1:9" x14ac:dyDescent="0.3">
      <c r="A142" s="2">
        <v>16199</v>
      </c>
      <c r="B142" s="3">
        <v>207</v>
      </c>
      <c r="C142" s="8">
        <v>3.5</v>
      </c>
      <c r="D142" s="3" t="s">
        <v>321</v>
      </c>
      <c r="E142" s="3" t="s">
        <v>321</v>
      </c>
      <c r="F142" s="4">
        <v>1</v>
      </c>
      <c r="G142" s="2" t="s">
        <v>122</v>
      </c>
      <c r="H142" s="9"/>
      <c r="I142" s="7">
        <f t="shared" si="2"/>
        <v>0</v>
      </c>
    </row>
    <row r="143" spans="1:9" x14ac:dyDescent="0.3">
      <c r="A143" s="2">
        <v>16201</v>
      </c>
      <c r="B143" s="3">
        <v>4800</v>
      </c>
      <c r="C143" s="8">
        <v>6.9300000000000006</v>
      </c>
      <c r="D143" s="3" t="s">
        <v>324</v>
      </c>
      <c r="E143" s="3" t="s">
        <v>324</v>
      </c>
      <c r="F143" s="4">
        <v>2400</v>
      </c>
      <c r="G143" s="2" t="s">
        <v>290</v>
      </c>
      <c r="H143" s="9"/>
      <c r="I143" s="7">
        <f t="shared" si="2"/>
        <v>0</v>
      </c>
    </row>
    <row r="144" spans="1:9" x14ac:dyDescent="0.3">
      <c r="A144" s="2">
        <v>16203</v>
      </c>
      <c r="B144" s="3">
        <v>151</v>
      </c>
      <c r="C144" s="8">
        <v>1.1200000000000001</v>
      </c>
      <c r="D144" s="3" t="s">
        <v>321</v>
      </c>
      <c r="E144" s="3" t="s">
        <v>321</v>
      </c>
      <c r="F144" s="4">
        <v>1</v>
      </c>
      <c r="G144" s="2" t="s">
        <v>123</v>
      </c>
      <c r="H144" s="9"/>
      <c r="I144" s="7">
        <f t="shared" si="2"/>
        <v>0</v>
      </c>
    </row>
    <row r="145" spans="1:9" x14ac:dyDescent="0.3">
      <c r="A145" s="2">
        <v>16210</v>
      </c>
      <c r="B145" s="3">
        <v>167</v>
      </c>
      <c r="C145" s="8">
        <v>2.9249999999999998</v>
      </c>
      <c r="D145" s="3" t="s">
        <v>321</v>
      </c>
      <c r="E145" s="3" t="s">
        <v>321</v>
      </c>
      <c r="F145" s="4">
        <v>1</v>
      </c>
      <c r="G145" s="2" t="s">
        <v>124</v>
      </c>
      <c r="H145" s="9"/>
      <c r="I145" s="7">
        <f t="shared" si="2"/>
        <v>0</v>
      </c>
    </row>
    <row r="146" spans="1:9" x14ac:dyDescent="0.3">
      <c r="A146" s="2">
        <v>16211</v>
      </c>
      <c r="B146" s="3">
        <v>278</v>
      </c>
      <c r="C146" s="8">
        <v>3.4580000000000002</v>
      </c>
      <c r="D146" s="3" t="s">
        <v>321</v>
      </c>
      <c r="E146" s="3" t="s">
        <v>321</v>
      </c>
      <c r="F146" s="4">
        <v>1</v>
      </c>
      <c r="G146" s="2" t="s">
        <v>125</v>
      </c>
      <c r="H146" s="9"/>
      <c r="I146" s="7">
        <f t="shared" si="2"/>
        <v>0</v>
      </c>
    </row>
    <row r="147" spans="1:9" x14ac:dyDescent="0.3">
      <c r="A147" s="2">
        <v>16213</v>
      </c>
      <c r="B147" s="3">
        <v>15</v>
      </c>
      <c r="C147" s="8">
        <v>209.86</v>
      </c>
      <c r="D147" s="3" t="s">
        <v>321</v>
      </c>
      <c r="E147" s="3" t="s">
        <v>321</v>
      </c>
      <c r="F147" s="4">
        <v>1</v>
      </c>
      <c r="G147" s="2" t="s">
        <v>126</v>
      </c>
      <c r="H147" s="9"/>
      <c r="I147" s="7">
        <f t="shared" si="2"/>
        <v>0</v>
      </c>
    </row>
    <row r="148" spans="1:9" x14ac:dyDescent="0.3">
      <c r="A148" s="2">
        <v>16214</v>
      </c>
      <c r="B148" s="3">
        <v>157</v>
      </c>
      <c r="C148" s="8">
        <v>3.4580000000000002</v>
      </c>
      <c r="D148" s="3" t="s">
        <v>321</v>
      </c>
      <c r="E148" s="3" t="s">
        <v>321</v>
      </c>
      <c r="F148" s="4">
        <v>1</v>
      </c>
      <c r="G148" s="2" t="s">
        <v>127</v>
      </c>
      <c r="H148" s="9"/>
      <c r="I148" s="7">
        <f t="shared" si="2"/>
        <v>0</v>
      </c>
    </row>
    <row r="149" spans="1:9" x14ac:dyDescent="0.3">
      <c r="A149" s="2">
        <v>16215</v>
      </c>
      <c r="B149" s="3">
        <v>6</v>
      </c>
      <c r="C149" s="8">
        <v>5.5860000000000003</v>
      </c>
      <c r="D149" s="3" t="s">
        <v>321</v>
      </c>
      <c r="E149" s="3" t="s">
        <v>321</v>
      </c>
      <c r="F149" s="4">
        <v>1</v>
      </c>
      <c r="G149" s="2" t="s">
        <v>128</v>
      </c>
      <c r="H149" s="9"/>
      <c r="I149" s="7">
        <f t="shared" si="2"/>
        <v>0</v>
      </c>
    </row>
    <row r="150" spans="1:9" x14ac:dyDescent="0.3">
      <c r="A150" s="2">
        <v>16217</v>
      </c>
      <c r="B150" s="3">
        <v>12000</v>
      </c>
      <c r="C150" s="8">
        <v>6.02</v>
      </c>
      <c r="D150" s="3" t="s">
        <v>324</v>
      </c>
      <c r="E150" s="3" t="s">
        <v>324</v>
      </c>
      <c r="F150" s="4">
        <v>2400</v>
      </c>
      <c r="G150" s="2" t="s">
        <v>129</v>
      </c>
      <c r="H150" s="9"/>
      <c r="I150" s="7">
        <f t="shared" si="2"/>
        <v>0</v>
      </c>
    </row>
    <row r="151" spans="1:9" x14ac:dyDescent="0.3">
      <c r="A151" s="2">
        <v>16219</v>
      </c>
      <c r="B151" s="3">
        <v>854</v>
      </c>
      <c r="C151" s="8">
        <v>0.74199999999999999</v>
      </c>
      <c r="D151" s="3" t="s">
        <v>321</v>
      </c>
      <c r="E151" s="3" t="s">
        <v>321</v>
      </c>
      <c r="F151" s="4">
        <v>1</v>
      </c>
      <c r="G151" s="2" t="s">
        <v>130</v>
      </c>
      <c r="H151" s="9"/>
      <c r="I151" s="7">
        <f t="shared" si="2"/>
        <v>0</v>
      </c>
    </row>
    <row r="152" spans="1:9" x14ac:dyDescent="0.3">
      <c r="A152" s="2">
        <v>16222</v>
      </c>
      <c r="B152" s="3">
        <v>100</v>
      </c>
      <c r="C152" s="8">
        <v>10.64</v>
      </c>
      <c r="D152" s="3" t="s">
        <v>324</v>
      </c>
      <c r="E152" s="3" t="s">
        <v>324</v>
      </c>
      <c r="F152" s="4">
        <v>50</v>
      </c>
      <c r="G152" s="2" t="s">
        <v>291</v>
      </c>
      <c r="H152" s="9"/>
      <c r="I152" s="7">
        <f t="shared" si="2"/>
        <v>0</v>
      </c>
    </row>
    <row r="153" spans="1:9" x14ac:dyDescent="0.3">
      <c r="A153" s="2">
        <v>16228</v>
      </c>
      <c r="B153" s="3">
        <v>74</v>
      </c>
      <c r="C153" s="8">
        <v>3.8080000000000003</v>
      </c>
      <c r="D153" s="3" t="s">
        <v>321</v>
      </c>
      <c r="E153" s="3" t="s">
        <v>321</v>
      </c>
      <c r="F153" s="4">
        <v>1</v>
      </c>
      <c r="G153" s="2" t="s">
        <v>131</v>
      </c>
      <c r="H153" s="9"/>
      <c r="I153" s="7">
        <f t="shared" si="2"/>
        <v>0</v>
      </c>
    </row>
    <row r="154" spans="1:9" x14ac:dyDescent="0.3">
      <c r="A154" s="2">
        <v>16231</v>
      </c>
      <c r="B154" s="3">
        <v>243</v>
      </c>
      <c r="C154" s="8">
        <v>3.57</v>
      </c>
      <c r="D154" s="3" t="s">
        <v>321</v>
      </c>
      <c r="E154" s="3" t="s">
        <v>321</v>
      </c>
      <c r="F154" s="4">
        <v>1</v>
      </c>
      <c r="G154" s="2" t="s">
        <v>132</v>
      </c>
      <c r="H154" s="9"/>
      <c r="I154" s="7">
        <f t="shared" si="2"/>
        <v>0</v>
      </c>
    </row>
    <row r="155" spans="1:9" x14ac:dyDescent="0.3">
      <c r="A155" s="2">
        <v>16233</v>
      </c>
      <c r="B155" s="3">
        <v>155</v>
      </c>
      <c r="C155" s="8">
        <v>0.86799999999999999</v>
      </c>
      <c r="D155" s="3" t="s">
        <v>321</v>
      </c>
      <c r="E155" s="3" t="s">
        <v>321</v>
      </c>
      <c r="F155" s="4">
        <v>1</v>
      </c>
      <c r="G155" s="2" t="s">
        <v>133</v>
      </c>
      <c r="H155" s="9"/>
      <c r="I155" s="7">
        <f t="shared" si="2"/>
        <v>0</v>
      </c>
    </row>
    <row r="156" spans="1:9" x14ac:dyDescent="0.3">
      <c r="A156" s="2">
        <v>16235</v>
      </c>
      <c r="B156" s="3">
        <v>100</v>
      </c>
      <c r="C156" s="8">
        <v>9.1280000000000001</v>
      </c>
      <c r="D156" s="3" t="s">
        <v>324</v>
      </c>
      <c r="E156" s="3" t="s">
        <v>324</v>
      </c>
      <c r="F156" s="4">
        <v>100</v>
      </c>
      <c r="G156" s="2" t="s">
        <v>292</v>
      </c>
      <c r="H156" s="9"/>
      <c r="I156" s="7">
        <f t="shared" si="2"/>
        <v>0</v>
      </c>
    </row>
    <row r="157" spans="1:9" x14ac:dyDescent="0.3">
      <c r="A157" s="2">
        <v>16236</v>
      </c>
      <c r="B157" s="3">
        <v>861</v>
      </c>
      <c r="C157" s="8">
        <v>0.74199999999999999</v>
      </c>
      <c r="D157" s="3" t="s">
        <v>321</v>
      </c>
      <c r="E157" s="3" t="s">
        <v>321</v>
      </c>
      <c r="F157" s="4">
        <v>1</v>
      </c>
      <c r="G157" s="2" t="s">
        <v>134</v>
      </c>
      <c r="H157" s="9"/>
      <c r="I157" s="7">
        <f t="shared" si="2"/>
        <v>0</v>
      </c>
    </row>
    <row r="158" spans="1:9" x14ac:dyDescent="0.3">
      <c r="A158" s="2">
        <v>16244</v>
      </c>
      <c r="B158" s="3">
        <v>154</v>
      </c>
      <c r="C158" s="8">
        <v>4.7320000000000002</v>
      </c>
      <c r="D158" s="3" t="s">
        <v>321</v>
      </c>
      <c r="E158" s="3" t="s">
        <v>321</v>
      </c>
      <c r="F158" s="4">
        <v>1</v>
      </c>
      <c r="G158" s="2" t="s">
        <v>135</v>
      </c>
      <c r="H158" s="9"/>
      <c r="I158" s="7">
        <f t="shared" si="2"/>
        <v>0</v>
      </c>
    </row>
    <row r="159" spans="1:9" x14ac:dyDescent="0.3">
      <c r="A159" s="2">
        <v>16246</v>
      </c>
      <c r="B159" s="3">
        <v>10</v>
      </c>
      <c r="C159" s="8">
        <v>76.986000000000004</v>
      </c>
      <c r="D159" s="3" t="s">
        <v>321</v>
      </c>
      <c r="E159" s="3" t="s">
        <v>321</v>
      </c>
      <c r="F159" s="4">
        <v>1</v>
      </c>
      <c r="G159" s="2" t="s">
        <v>136</v>
      </c>
      <c r="H159" s="9"/>
      <c r="I159" s="7">
        <f t="shared" si="2"/>
        <v>0</v>
      </c>
    </row>
    <row r="160" spans="1:9" x14ac:dyDescent="0.3">
      <c r="A160" s="2">
        <v>16251</v>
      </c>
      <c r="B160" s="3">
        <v>100</v>
      </c>
      <c r="C160" s="8">
        <v>7.8819999999999997</v>
      </c>
      <c r="D160" s="3" t="s">
        <v>324</v>
      </c>
      <c r="E160" s="3" t="s">
        <v>324</v>
      </c>
      <c r="F160" s="4">
        <v>100</v>
      </c>
      <c r="G160" s="2" t="s">
        <v>293</v>
      </c>
      <c r="H160" s="9"/>
      <c r="I160" s="7">
        <f t="shared" si="2"/>
        <v>0</v>
      </c>
    </row>
    <row r="161" spans="1:9" x14ac:dyDescent="0.3">
      <c r="A161" s="2">
        <v>16252</v>
      </c>
      <c r="B161" s="3">
        <v>829</v>
      </c>
      <c r="C161" s="8">
        <v>0.74199999999999999</v>
      </c>
      <c r="D161" s="3" t="s">
        <v>321</v>
      </c>
      <c r="E161" s="3" t="s">
        <v>321</v>
      </c>
      <c r="F161" s="4">
        <v>1</v>
      </c>
      <c r="G161" s="2" t="s">
        <v>137</v>
      </c>
      <c r="H161" s="9"/>
      <c r="I161" s="7">
        <f t="shared" si="2"/>
        <v>0</v>
      </c>
    </row>
    <row r="162" spans="1:9" x14ac:dyDescent="0.3">
      <c r="A162" s="2">
        <v>16257</v>
      </c>
      <c r="B162" s="3">
        <v>24</v>
      </c>
      <c r="C162" s="8">
        <v>2.1</v>
      </c>
      <c r="D162" s="3" t="s">
        <v>321</v>
      </c>
      <c r="E162" s="3" t="s">
        <v>321</v>
      </c>
      <c r="F162" s="4">
        <v>1</v>
      </c>
      <c r="G162" s="2" t="s">
        <v>294</v>
      </c>
      <c r="H162" s="9"/>
      <c r="I162" s="7">
        <f t="shared" si="2"/>
        <v>0</v>
      </c>
    </row>
    <row r="163" spans="1:9" x14ac:dyDescent="0.3">
      <c r="A163" s="2">
        <v>16259</v>
      </c>
      <c r="B163" s="3">
        <v>394</v>
      </c>
      <c r="C163" s="8">
        <v>1.008</v>
      </c>
      <c r="D163" s="3" t="s">
        <v>321</v>
      </c>
      <c r="E163" s="3" t="s">
        <v>321</v>
      </c>
      <c r="F163" s="4">
        <v>1</v>
      </c>
      <c r="G163" s="2" t="s">
        <v>295</v>
      </c>
      <c r="H163" s="9"/>
      <c r="I163" s="7">
        <f t="shared" si="2"/>
        <v>0</v>
      </c>
    </row>
    <row r="164" spans="1:9" x14ac:dyDescent="0.3">
      <c r="A164" s="2">
        <v>16267</v>
      </c>
      <c r="B164" s="3">
        <v>200</v>
      </c>
      <c r="C164" s="8">
        <v>10.5</v>
      </c>
      <c r="D164" s="3" t="s">
        <v>324</v>
      </c>
      <c r="E164" s="3" t="s">
        <v>324</v>
      </c>
      <c r="F164" s="4">
        <v>100</v>
      </c>
      <c r="G164" s="2" t="s">
        <v>296</v>
      </c>
      <c r="H164" s="9"/>
      <c r="I164" s="7">
        <f t="shared" si="2"/>
        <v>0</v>
      </c>
    </row>
    <row r="165" spans="1:9" x14ac:dyDescent="0.3">
      <c r="A165" s="2">
        <v>16269</v>
      </c>
      <c r="B165" s="3">
        <v>12</v>
      </c>
      <c r="C165" s="8">
        <v>4.76</v>
      </c>
      <c r="D165" s="3" t="s">
        <v>321</v>
      </c>
      <c r="E165" s="3" t="s">
        <v>321</v>
      </c>
      <c r="F165" s="4">
        <v>1</v>
      </c>
      <c r="G165" s="2" t="s">
        <v>297</v>
      </c>
      <c r="H165" s="9"/>
      <c r="I165" s="7">
        <f t="shared" si="2"/>
        <v>0</v>
      </c>
    </row>
    <row r="166" spans="1:9" x14ac:dyDescent="0.3">
      <c r="A166" s="2">
        <v>16271</v>
      </c>
      <c r="B166" s="3">
        <v>2800</v>
      </c>
      <c r="C166" s="8">
        <v>6.3</v>
      </c>
      <c r="D166" s="3" t="s">
        <v>324</v>
      </c>
      <c r="E166" s="3" t="s">
        <v>324</v>
      </c>
      <c r="F166" s="4">
        <v>1400</v>
      </c>
      <c r="G166" s="2" t="s">
        <v>298</v>
      </c>
      <c r="H166" s="9"/>
      <c r="I166" s="7">
        <f t="shared" si="2"/>
        <v>0</v>
      </c>
    </row>
    <row r="167" spans="1:9" x14ac:dyDescent="0.3">
      <c r="A167" s="2">
        <v>16277</v>
      </c>
      <c r="B167" s="3">
        <v>98</v>
      </c>
      <c r="C167" s="8">
        <v>18.760000000000002</v>
      </c>
      <c r="D167" s="3" t="s">
        <v>321</v>
      </c>
      <c r="E167" s="3" t="s">
        <v>321</v>
      </c>
      <c r="F167" s="4">
        <v>1</v>
      </c>
      <c r="G167" s="2" t="s">
        <v>138</v>
      </c>
      <c r="H167" s="9"/>
      <c r="I167" s="7">
        <f t="shared" si="2"/>
        <v>0</v>
      </c>
    </row>
    <row r="168" spans="1:9" x14ac:dyDescent="0.3">
      <c r="A168" s="2">
        <v>16282</v>
      </c>
      <c r="B168" s="3">
        <v>13</v>
      </c>
      <c r="C168" s="8">
        <v>6.5100000000000007</v>
      </c>
      <c r="D168" s="3" t="s">
        <v>321</v>
      </c>
      <c r="E168" s="3" t="s">
        <v>321</v>
      </c>
      <c r="F168" s="4">
        <v>1</v>
      </c>
      <c r="G168" s="2" t="s">
        <v>139</v>
      </c>
      <c r="H168" s="9"/>
      <c r="I168" s="7">
        <f t="shared" si="2"/>
        <v>0</v>
      </c>
    </row>
    <row r="169" spans="1:9" x14ac:dyDescent="0.3">
      <c r="A169" s="2">
        <v>16283</v>
      </c>
      <c r="B169" s="3">
        <v>40</v>
      </c>
      <c r="C169" s="8">
        <v>1.82</v>
      </c>
      <c r="D169" s="3" t="s">
        <v>321</v>
      </c>
      <c r="E169" s="3" t="s">
        <v>321</v>
      </c>
      <c r="F169" s="4">
        <v>1</v>
      </c>
      <c r="G169" s="2" t="s">
        <v>140</v>
      </c>
      <c r="H169" s="9"/>
      <c r="I169" s="7">
        <f t="shared" si="2"/>
        <v>0</v>
      </c>
    </row>
    <row r="170" spans="1:9" x14ac:dyDescent="0.3">
      <c r="A170" s="2">
        <v>16293</v>
      </c>
      <c r="B170" s="3">
        <v>38</v>
      </c>
      <c r="C170" s="8">
        <v>6.72</v>
      </c>
      <c r="D170" s="3" t="s">
        <v>321</v>
      </c>
      <c r="E170" s="3" t="s">
        <v>321</v>
      </c>
      <c r="F170" s="4">
        <v>1</v>
      </c>
      <c r="G170" s="2" t="s">
        <v>299</v>
      </c>
      <c r="H170" s="9"/>
      <c r="I170" s="7">
        <f t="shared" si="2"/>
        <v>0</v>
      </c>
    </row>
    <row r="171" spans="1:9" x14ac:dyDescent="0.3">
      <c r="A171" s="2">
        <v>16297</v>
      </c>
      <c r="B171" s="3">
        <v>12</v>
      </c>
      <c r="C171" s="8">
        <v>4.8719999999999999</v>
      </c>
      <c r="D171" s="3" t="s">
        <v>325</v>
      </c>
      <c r="E171" s="3" t="s">
        <v>325</v>
      </c>
      <c r="F171" s="4">
        <v>10</v>
      </c>
      <c r="G171" s="2" t="s">
        <v>141</v>
      </c>
      <c r="H171" s="9"/>
      <c r="I171" s="7">
        <f t="shared" si="2"/>
        <v>0</v>
      </c>
    </row>
    <row r="172" spans="1:9" x14ac:dyDescent="0.3">
      <c r="A172" s="2">
        <v>16319</v>
      </c>
      <c r="B172" s="3">
        <v>202</v>
      </c>
      <c r="C172" s="8">
        <v>1.764</v>
      </c>
      <c r="D172" s="3" t="s">
        <v>321</v>
      </c>
      <c r="E172" s="3" t="s">
        <v>321</v>
      </c>
      <c r="F172" s="4">
        <v>1</v>
      </c>
      <c r="G172" s="2" t="s">
        <v>142</v>
      </c>
      <c r="H172" s="9"/>
      <c r="I172" s="7">
        <f t="shared" si="2"/>
        <v>0</v>
      </c>
    </row>
    <row r="173" spans="1:9" x14ac:dyDescent="0.3">
      <c r="A173" s="2">
        <v>16325</v>
      </c>
      <c r="B173" s="3">
        <v>434</v>
      </c>
      <c r="C173" s="8">
        <v>0.23800000000000002</v>
      </c>
      <c r="D173" s="3" t="s">
        <v>321</v>
      </c>
      <c r="E173" s="3" t="s">
        <v>321</v>
      </c>
      <c r="F173" s="4">
        <v>1</v>
      </c>
      <c r="G173" s="2" t="s">
        <v>143</v>
      </c>
      <c r="H173" s="9"/>
      <c r="I173" s="7">
        <f t="shared" si="2"/>
        <v>0</v>
      </c>
    </row>
    <row r="174" spans="1:9" x14ac:dyDescent="0.3">
      <c r="A174" s="2">
        <v>16326</v>
      </c>
      <c r="B174" s="3">
        <v>444</v>
      </c>
      <c r="C174" s="8">
        <v>0.23800000000000002</v>
      </c>
      <c r="D174" s="3" t="s">
        <v>321</v>
      </c>
      <c r="E174" s="3" t="s">
        <v>321</v>
      </c>
      <c r="F174" s="4">
        <v>1</v>
      </c>
      <c r="G174" s="2" t="s">
        <v>144</v>
      </c>
      <c r="H174" s="9"/>
      <c r="I174" s="7">
        <f t="shared" si="2"/>
        <v>0</v>
      </c>
    </row>
    <row r="175" spans="1:9" x14ac:dyDescent="0.3">
      <c r="A175" s="2">
        <v>16327</v>
      </c>
      <c r="B175" s="3">
        <v>690</v>
      </c>
      <c r="C175" s="8">
        <v>0.23800000000000002</v>
      </c>
      <c r="D175" s="3" t="s">
        <v>321</v>
      </c>
      <c r="E175" s="3" t="s">
        <v>321</v>
      </c>
      <c r="F175" s="4">
        <v>1</v>
      </c>
      <c r="G175" s="2" t="s">
        <v>145</v>
      </c>
      <c r="H175" s="9"/>
      <c r="I175" s="7">
        <f t="shared" si="2"/>
        <v>0</v>
      </c>
    </row>
    <row r="176" spans="1:9" x14ac:dyDescent="0.3">
      <c r="A176" s="2">
        <v>16328</v>
      </c>
      <c r="B176" s="3">
        <v>364</v>
      </c>
      <c r="C176" s="8">
        <v>0.23800000000000002</v>
      </c>
      <c r="D176" s="3" t="s">
        <v>321</v>
      </c>
      <c r="E176" s="3" t="s">
        <v>321</v>
      </c>
      <c r="F176" s="4">
        <v>1</v>
      </c>
      <c r="G176" s="2" t="s">
        <v>146</v>
      </c>
      <c r="H176" s="9"/>
      <c r="I176" s="7">
        <f t="shared" si="2"/>
        <v>0</v>
      </c>
    </row>
    <row r="177" spans="1:9" x14ac:dyDescent="0.3">
      <c r="A177" s="2">
        <v>16329</v>
      </c>
      <c r="B177" s="3">
        <v>273</v>
      </c>
      <c r="C177" s="8">
        <v>0.23800000000000002</v>
      </c>
      <c r="D177" s="3" t="s">
        <v>321</v>
      </c>
      <c r="E177" s="3" t="s">
        <v>321</v>
      </c>
      <c r="F177" s="4">
        <v>1</v>
      </c>
      <c r="G177" s="2" t="s">
        <v>147</v>
      </c>
      <c r="H177" s="9"/>
      <c r="I177" s="7">
        <f t="shared" si="2"/>
        <v>0</v>
      </c>
    </row>
    <row r="178" spans="1:9" x14ac:dyDescent="0.3">
      <c r="A178" s="2">
        <v>16330</v>
      </c>
      <c r="B178" s="3">
        <v>221</v>
      </c>
      <c r="C178" s="8">
        <v>0.16799999999999998</v>
      </c>
      <c r="D178" s="3" t="s">
        <v>321</v>
      </c>
      <c r="E178" s="3" t="s">
        <v>321</v>
      </c>
      <c r="F178" s="4">
        <v>1</v>
      </c>
      <c r="G178" s="2" t="s">
        <v>148</v>
      </c>
      <c r="H178" s="9"/>
      <c r="I178" s="7">
        <f t="shared" si="2"/>
        <v>0</v>
      </c>
    </row>
    <row r="179" spans="1:9" x14ac:dyDescent="0.3">
      <c r="A179" s="2">
        <v>16331</v>
      </c>
      <c r="B179" s="3">
        <v>317</v>
      </c>
      <c r="C179" s="8">
        <v>0.16799999999999998</v>
      </c>
      <c r="D179" s="3" t="s">
        <v>321</v>
      </c>
      <c r="E179" s="3" t="s">
        <v>321</v>
      </c>
      <c r="F179" s="4">
        <v>1</v>
      </c>
      <c r="G179" s="2" t="s">
        <v>149</v>
      </c>
      <c r="H179" s="9"/>
      <c r="I179" s="7">
        <f t="shared" si="2"/>
        <v>0</v>
      </c>
    </row>
    <row r="180" spans="1:9" x14ac:dyDescent="0.3">
      <c r="A180" s="2">
        <v>16332</v>
      </c>
      <c r="B180" s="3">
        <v>242</v>
      </c>
      <c r="C180" s="8">
        <v>0.16799999999999998</v>
      </c>
      <c r="D180" s="3" t="s">
        <v>321</v>
      </c>
      <c r="E180" s="3" t="s">
        <v>321</v>
      </c>
      <c r="F180" s="4">
        <v>1</v>
      </c>
      <c r="G180" s="2" t="s">
        <v>150</v>
      </c>
      <c r="H180" s="9"/>
      <c r="I180" s="7">
        <f t="shared" si="2"/>
        <v>0</v>
      </c>
    </row>
    <row r="181" spans="1:9" x14ac:dyDescent="0.3">
      <c r="A181" s="2">
        <v>16333</v>
      </c>
      <c r="B181" s="3">
        <v>290</v>
      </c>
      <c r="C181" s="8">
        <v>0.16799999999999998</v>
      </c>
      <c r="D181" s="3" t="s">
        <v>321</v>
      </c>
      <c r="E181" s="3" t="s">
        <v>321</v>
      </c>
      <c r="F181" s="4">
        <v>1</v>
      </c>
      <c r="G181" s="2" t="s">
        <v>151</v>
      </c>
      <c r="H181" s="9"/>
      <c r="I181" s="7">
        <f t="shared" si="2"/>
        <v>0</v>
      </c>
    </row>
    <row r="182" spans="1:9" x14ac:dyDescent="0.3">
      <c r="A182" s="2">
        <v>16334</v>
      </c>
      <c r="B182" s="3">
        <v>89</v>
      </c>
      <c r="C182" s="8">
        <v>0.16799999999999998</v>
      </c>
      <c r="D182" s="3" t="s">
        <v>321</v>
      </c>
      <c r="E182" s="3" t="s">
        <v>321</v>
      </c>
      <c r="F182" s="4">
        <v>1</v>
      </c>
      <c r="G182" s="2" t="s">
        <v>152</v>
      </c>
      <c r="H182" s="9"/>
      <c r="I182" s="7">
        <f t="shared" si="2"/>
        <v>0</v>
      </c>
    </row>
    <row r="183" spans="1:9" x14ac:dyDescent="0.3">
      <c r="A183" s="2">
        <v>16337</v>
      </c>
      <c r="B183" s="3">
        <v>112</v>
      </c>
      <c r="C183" s="8">
        <v>3.2199999999999998</v>
      </c>
      <c r="D183" s="3" t="s">
        <v>321</v>
      </c>
      <c r="E183" s="3" t="s">
        <v>321</v>
      </c>
      <c r="F183" s="4">
        <v>1</v>
      </c>
      <c r="G183" s="2" t="s">
        <v>153</v>
      </c>
      <c r="H183" s="9"/>
      <c r="I183" s="7">
        <f t="shared" si="2"/>
        <v>0</v>
      </c>
    </row>
    <row r="184" spans="1:9" x14ac:dyDescent="0.3">
      <c r="A184" s="2">
        <v>16338</v>
      </c>
      <c r="B184" s="3">
        <v>119</v>
      </c>
      <c r="C184" s="8">
        <v>2.9400000000000004</v>
      </c>
      <c r="D184" s="3" t="s">
        <v>321</v>
      </c>
      <c r="E184" s="3" t="s">
        <v>321</v>
      </c>
      <c r="F184" s="4">
        <v>1</v>
      </c>
      <c r="G184" s="2" t="s">
        <v>154</v>
      </c>
      <c r="H184" s="9"/>
      <c r="I184" s="7">
        <f t="shared" si="2"/>
        <v>0</v>
      </c>
    </row>
    <row r="185" spans="1:9" x14ac:dyDescent="0.3">
      <c r="A185" s="2">
        <v>16339</v>
      </c>
      <c r="B185" s="3">
        <v>266</v>
      </c>
      <c r="C185" s="8">
        <v>3.2199999999999998</v>
      </c>
      <c r="D185" s="3" t="s">
        <v>321</v>
      </c>
      <c r="E185" s="3" t="s">
        <v>321</v>
      </c>
      <c r="F185" s="4">
        <v>1</v>
      </c>
      <c r="G185" s="2" t="s">
        <v>155</v>
      </c>
      <c r="H185" s="9"/>
      <c r="I185" s="7">
        <f t="shared" si="2"/>
        <v>0</v>
      </c>
    </row>
    <row r="186" spans="1:9" x14ac:dyDescent="0.3">
      <c r="A186" s="2">
        <v>16340</v>
      </c>
      <c r="B186" s="3">
        <v>165</v>
      </c>
      <c r="C186" s="8">
        <v>2.6739999999999999</v>
      </c>
      <c r="D186" s="3" t="s">
        <v>321</v>
      </c>
      <c r="E186" s="3" t="s">
        <v>321</v>
      </c>
      <c r="F186" s="4">
        <v>1</v>
      </c>
      <c r="G186" s="2" t="s">
        <v>156</v>
      </c>
      <c r="H186" s="9"/>
      <c r="I186" s="7">
        <f t="shared" si="2"/>
        <v>0</v>
      </c>
    </row>
    <row r="187" spans="1:9" x14ac:dyDescent="0.3">
      <c r="A187" s="2">
        <v>16344</v>
      </c>
      <c r="B187" s="3">
        <v>100</v>
      </c>
      <c r="C187" s="8">
        <v>26.6</v>
      </c>
      <c r="D187" s="3" t="s">
        <v>324</v>
      </c>
      <c r="E187" s="3" t="s">
        <v>324</v>
      </c>
      <c r="F187" s="4">
        <v>50</v>
      </c>
      <c r="G187" s="2" t="s">
        <v>157</v>
      </c>
      <c r="H187" s="9"/>
      <c r="I187" s="7">
        <f t="shared" si="2"/>
        <v>0</v>
      </c>
    </row>
    <row r="188" spans="1:9" x14ac:dyDescent="0.3">
      <c r="A188" s="2">
        <v>16347</v>
      </c>
      <c r="B188" s="3">
        <v>46</v>
      </c>
      <c r="C188" s="8">
        <v>2.6040000000000001</v>
      </c>
      <c r="D188" s="3" t="s">
        <v>321</v>
      </c>
      <c r="E188" s="3" t="s">
        <v>321</v>
      </c>
      <c r="F188" s="4">
        <v>1</v>
      </c>
      <c r="G188" s="2" t="s">
        <v>158</v>
      </c>
      <c r="H188" s="9"/>
      <c r="I188" s="7">
        <f t="shared" si="2"/>
        <v>0</v>
      </c>
    </row>
    <row r="189" spans="1:9" x14ac:dyDescent="0.3">
      <c r="A189" s="2">
        <v>16352</v>
      </c>
      <c r="B189" s="3">
        <v>61</v>
      </c>
      <c r="C189" s="8">
        <v>0.53200000000000003</v>
      </c>
      <c r="D189" s="3" t="s">
        <v>321</v>
      </c>
      <c r="E189" s="3" t="s">
        <v>321</v>
      </c>
      <c r="F189" s="4">
        <v>1</v>
      </c>
      <c r="G189" s="2" t="s">
        <v>159</v>
      </c>
      <c r="H189" s="9"/>
      <c r="I189" s="7">
        <f t="shared" si="2"/>
        <v>0</v>
      </c>
    </row>
    <row r="190" spans="1:9" x14ac:dyDescent="0.3">
      <c r="A190" s="2">
        <v>16353</v>
      </c>
      <c r="B190" s="3">
        <v>55</v>
      </c>
      <c r="C190" s="8">
        <v>0.53200000000000003</v>
      </c>
      <c r="D190" s="3" t="s">
        <v>321</v>
      </c>
      <c r="E190" s="3" t="s">
        <v>321</v>
      </c>
      <c r="F190" s="4">
        <v>1</v>
      </c>
      <c r="G190" s="2" t="s">
        <v>160</v>
      </c>
      <c r="H190" s="9"/>
      <c r="I190" s="7">
        <f t="shared" si="2"/>
        <v>0</v>
      </c>
    </row>
    <row r="191" spans="1:9" x14ac:dyDescent="0.3">
      <c r="A191" s="2">
        <v>16354</v>
      </c>
      <c r="B191" s="3">
        <v>469</v>
      </c>
      <c r="C191" s="8">
        <v>2.0299999999999998</v>
      </c>
      <c r="D191" s="3" t="s">
        <v>321</v>
      </c>
      <c r="E191" s="3" t="s">
        <v>321</v>
      </c>
      <c r="F191" s="4">
        <v>1</v>
      </c>
      <c r="G191" s="2" t="s">
        <v>161</v>
      </c>
      <c r="H191" s="9"/>
      <c r="I191" s="7">
        <f t="shared" si="2"/>
        <v>0</v>
      </c>
    </row>
    <row r="192" spans="1:9" x14ac:dyDescent="0.3">
      <c r="A192" s="2">
        <v>16355</v>
      </c>
      <c r="B192" s="3">
        <v>170</v>
      </c>
      <c r="C192" s="8">
        <v>2.0299999999999998</v>
      </c>
      <c r="D192" s="3" t="s">
        <v>321</v>
      </c>
      <c r="E192" s="3" t="s">
        <v>321</v>
      </c>
      <c r="F192" s="4">
        <v>1</v>
      </c>
      <c r="G192" s="2" t="s">
        <v>162</v>
      </c>
      <c r="H192" s="9"/>
      <c r="I192" s="7">
        <f t="shared" si="2"/>
        <v>0</v>
      </c>
    </row>
    <row r="193" spans="1:9" x14ac:dyDescent="0.3">
      <c r="A193" s="2">
        <v>16356</v>
      </c>
      <c r="B193" s="3">
        <v>124</v>
      </c>
      <c r="C193" s="8">
        <v>2.0299999999999998</v>
      </c>
      <c r="D193" s="3" t="s">
        <v>321</v>
      </c>
      <c r="E193" s="3" t="s">
        <v>321</v>
      </c>
      <c r="F193" s="4">
        <v>1</v>
      </c>
      <c r="G193" s="2" t="s">
        <v>163</v>
      </c>
      <c r="H193" s="9"/>
      <c r="I193" s="7">
        <f t="shared" si="2"/>
        <v>0</v>
      </c>
    </row>
    <row r="194" spans="1:9" x14ac:dyDescent="0.3">
      <c r="A194" s="2">
        <v>16360</v>
      </c>
      <c r="B194" s="3">
        <v>184</v>
      </c>
      <c r="C194" s="8">
        <v>3.36</v>
      </c>
      <c r="D194" s="3" t="s">
        <v>321</v>
      </c>
      <c r="E194" s="3" t="s">
        <v>321</v>
      </c>
      <c r="F194" s="4">
        <v>1</v>
      </c>
      <c r="G194" s="2" t="s">
        <v>164</v>
      </c>
      <c r="H194" s="9"/>
      <c r="I194" s="7">
        <f t="shared" si="2"/>
        <v>0</v>
      </c>
    </row>
    <row r="195" spans="1:9" s="1" customFormat="1" x14ac:dyDescent="0.3">
      <c r="A195" s="2">
        <v>16363</v>
      </c>
      <c r="B195" s="3">
        <v>635</v>
      </c>
      <c r="C195" s="8">
        <v>0.57399999999999995</v>
      </c>
      <c r="D195" s="3" t="s">
        <v>321</v>
      </c>
      <c r="E195" s="3" t="s">
        <v>321</v>
      </c>
      <c r="F195" s="4">
        <v>1</v>
      </c>
      <c r="G195" s="2" t="s">
        <v>300</v>
      </c>
      <c r="H195" s="10"/>
      <c r="I195" s="7">
        <f t="shared" ref="I195:I258" si="3">B195/2*H195</f>
        <v>0</v>
      </c>
    </row>
    <row r="196" spans="1:9" x14ac:dyDescent="0.3">
      <c r="A196" s="2">
        <v>16372</v>
      </c>
      <c r="B196" s="3">
        <v>10</v>
      </c>
      <c r="C196" s="8">
        <v>45.78</v>
      </c>
      <c r="D196" s="3" t="s">
        <v>321</v>
      </c>
      <c r="E196" s="3" t="s">
        <v>321</v>
      </c>
      <c r="F196" s="4">
        <v>1</v>
      </c>
      <c r="G196" s="2" t="s">
        <v>165</v>
      </c>
      <c r="H196" s="9"/>
      <c r="I196" s="7">
        <f t="shared" si="3"/>
        <v>0</v>
      </c>
    </row>
    <row r="197" spans="1:9" x14ac:dyDescent="0.3">
      <c r="A197" s="2">
        <v>16374</v>
      </c>
      <c r="B197" s="3">
        <v>169</v>
      </c>
      <c r="C197" s="8">
        <v>1.26</v>
      </c>
      <c r="D197" s="3" t="s">
        <v>321</v>
      </c>
      <c r="E197" s="3" t="s">
        <v>321</v>
      </c>
      <c r="F197" s="4">
        <v>1</v>
      </c>
      <c r="G197" s="2" t="s">
        <v>166</v>
      </c>
      <c r="H197" s="9"/>
      <c r="I197" s="7">
        <f t="shared" si="3"/>
        <v>0</v>
      </c>
    </row>
    <row r="198" spans="1:9" x14ac:dyDescent="0.3">
      <c r="A198" s="2">
        <v>16375</v>
      </c>
      <c r="B198" s="3">
        <v>691</v>
      </c>
      <c r="C198" s="8">
        <v>1.26</v>
      </c>
      <c r="D198" s="3" t="s">
        <v>321</v>
      </c>
      <c r="E198" s="3" t="s">
        <v>321</v>
      </c>
      <c r="F198" s="4">
        <v>1</v>
      </c>
      <c r="G198" s="2" t="s">
        <v>167</v>
      </c>
      <c r="H198" s="9"/>
      <c r="I198" s="7">
        <f t="shared" si="3"/>
        <v>0</v>
      </c>
    </row>
    <row r="199" spans="1:9" x14ac:dyDescent="0.3">
      <c r="A199" s="2">
        <v>16376</v>
      </c>
      <c r="B199" s="3">
        <v>255</v>
      </c>
      <c r="C199" s="8">
        <v>1.26</v>
      </c>
      <c r="D199" s="3" t="s">
        <v>321</v>
      </c>
      <c r="E199" s="3" t="s">
        <v>321</v>
      </c>
      <c r="F199" s="4">
        <v>1</v>
      </c>
      <c r="G199" s="2" t="s">
        <v>168</v>
      </c>
      <c r="H199" s="9"/>
      <c r="I199" s="7">
        <f t="shared" si="3"/>
        <v>0</v>
      </c>
    </row>
    <row r="200" spans="1:9" x14ac:dyDescent="0.3">
      <c r="A200" s="2">
        <v>16377</v>
      </c>
      <c r="B200" s="3">
        <v>174</v>
      </c>
      <c r="C200" s="8">
        <v>1.26</v>
      </c>
      <c r="D200" s="3" t="s">
        <v>321</v>
      </c>
      <c r="E200" s="3" t="s">
        <v>321</v>
      </c>
      <c r="F200" s="4">
        <v>1</v>
      </c>
      <c r="G200" s="2" t="s">
        <v>169</v>
      </c>
      <c r="H200" s="9"/>
      <c r="I200" s="7">
        <f t="shared" si="3"/>
        <v>0</v>
      </c>
    </row>
    <row r="201" spans="1:9" x14ac:dyDescent="0.3">
      <c r="A201" s="2">
        <v>16379</v>
      </c>
      <c r="B201" s="3">
        <v>191</v>
      </c>
      <c r="C201" s="8">
        <v>1.4279999999999999</v>
      </c>
      <c r="D201" s="3" t="s">
        <v>321</v>
      </c>
      <c r="E201" s="3" t="s">
        <v>321</v>
      </c>
      <c r="F201" s="4">
        <v>1</v>
      </c>
      <c r="G201" s="2" t="s">
        <v>170</v>
      </c>
      <c r="H201" s="9"/>
      <c r="I201" s="7">
        <f t="shared" si="3"/>
        <v>0</v>
      </c>
    </row>
    <row r="202" spans="1:9" x14ac:dyDescent="0.3">
      <c r="A202" s="2">
        <v>16380</v>
      </c>
      <c r="B202" s="3">
        <v>228</v>
      </c>
      <c r="C202" s="8">
        <v>1.4279999999999999</v>
      </c>
      <c r="D202" s="3" t="s">
        <v>321</v>
      </c>
      <c r="E202" s="3" t="s">
        <v>321</v>
      </c>
      <c r="F202" s="4">
        <v>1</v>
      </c>
      <c r="G202" s="2" t="s">
        <v>171</v>
      </c>
      <c r="H202" s="9"/>
      <c r="I202" s="7">
        <f t="shared" si="3"/>
        <v>0</v>
      </c>
    </row>
    <row r="203" spans="1:9" x14ac:dyDescent="0.3">
      <c r="A203" s="2">
        <v>16381</v>
      </c>
      <c r="B203" s="3">
        <v>112</v>
      </c>
      <c r="C203" s="8">
        <v>1.4279999999999999</v>
      </c>
      <c r="D203" s="3" t="s">
        <v>321</v>
      </c>
      <c r="E203" s="3" t="s">
        <v>321</v>
      </c>
      <c r="F203" s="4">
        <v>1</v>
      </c>
      <c r="G203" s="2" t="s">
        <v>172</v>
      </c>
      <c r="H203" s="9"/>
      <c r="I203" s="7">
        <f t="shared" si="3"/>
        <v>0</v>
      </c>
    </row>
    <row r="204" spans="1:9" x14ac:dyDescent="0.3">
      <c r="A204" s="2">
        <v>16382</v>
      </c>
      <c r="B204" s="3">
        <v>106</v>
      </c>
      <c r="C204" s="8">
        <v>1.4279999999999999</v>
      </c>
      <c r="D204" s="3" t="s">
        <v>321</v>
      </c>
      <c r="E204" s="3" t="s">
        <v>321</v>
      </c>
      <c r="F204" s="4">
        <v>1</v>
      </c>
      <c r="G204" s="2" t="s">
        <v>173</v>
      </c>
      <c r="H204" s="9"/>
      <c r="I204" s="7">
        <f t="shared" si="3"/>
        <v>0</v>
      </c>
    </row>
    <row r="205" spans="1:9" x14ac:dyDescent="0.3">
      <c r="A205" s="2">
        <v>16388</v>
      </c>
      <c r="B205" s="3">
        <v>48</v>
      </c>
      <c r="C205" s="8">
        <v>0.89600000000000002</v>
      </c>
      <c r="D205" s="3" t="s">
        <v>321</v>
      </c>
      <c r="E205" s="3" t="s">
        <v>321</v>
      </c>
      <c r="F205" s="4">
        <v>1</v>
      </c>
      <c r="G205" s="2" t="s">
        <v>301</v>
      </c>
      <c r="H205" s="9"/>
      <c r="I205" s="7">
        <f t="shared" si="3"/>
        <v>0</v>
      </c>
    </row>
    <row r="206" spans="1:9" x14ac:dyDescent="0.3">
      <c r="A206" s="2">
        <v>16389</v>
      </c>
      <c r="B206" s="3">
        <v>91</v>
      </c>
      <c r="C206" s="8">
        <v>0.58799999999999997</v>
      </c>
      <c r="D206" s="3" t="s">
        <v>321</v>
      </c>
      <c r="E206" s="3" t="s">
        <v>321</v>
      </c>
      <c r="F206" s="4">
        <v>1</v>
      </c>
      <c r="G206" s="2" t="s">
        <v>174</v>
      </c>
      <c r="H206" s="9"/>
      <c r="I206" s="7">
        <f t="shared" si="3"/>
        <v>0</v>
      </c>
    </row>
    <row r="207" spans="1:9" x14ac:dyDescent="0.3">
      <c r="A207" s="2">
        <v>16390</v>
      </c>
      <c r="B207" s="3">
        <v>55</v>
      </c>
      <c r="C207" s="8">
        <v>0.58799999999999997</v>
      </c>
      <c r="D207" s="3" t="s">
        <v>321</v>
      </c>
      <c r="E207" s="3" t="s">
        <v>321</v>
      </c>
      <c r="F207" s="4">
        <v>1</v>
      </c>
      <c r="G207" s="2" t="s">
        <v>175</v>
      </c>
      <c r="H207" s="9"/>
      <c r="I207" s="7">
        <f t="shared" si="3"/>
        <v>0</v>
      </c>
    </row>
    <row r="208" spans="1:9" x14ac:dyDescent="0.3">
      <c r="A208" s="2">
        <v>16391</v>
      </c>
      <c r="B208" s="3">
        <v>28</v>
      </c>
      <c r="C208" s="8">
        <v>0.89600000000000002</v>
      </c>
      <c r="D208" s="3" t="s">
        <v>321</v>
      </c>
      <c r="E208" s="3" t="s">
        <v>321</v>
      </c>
      <c r="F208" s="4">
        <v>1</v>
      </c>
      <c r="G208" s="2" t="s">
        <v>302</v>
      </c>
      <c r="H208" s="9"/>
      <c r="I208" s="7">
        <f t="shared" si="3"/>
        <v>0</v>
      </c>
    </row>
    <row r="209" spans="1:9" x14ac:dyDescent="0.3">
      <c r="A209" s="2">
        <v>16403</v>
      </c>
      <c r="B209" s="3">
        <v>9</v>
      </c>
      <c r="C209" s="8">
        <v>12.95</v>
      </c>
      <c r="D209" s="3" t="s">
        <v>321</v>
      </c>
      <c r="E209" s="3" t="s">
        <v>321</v>
      </c>
      <c r="F209" s="4">
        <v>1</v>
      </c>
      <c r="G209" s="2" t="s">
        <v>176</v>
      </c>
      <c r="H209" s="9"/>
      <c r="I209" s="7">
        <f t="shared" si="3"/>
        <v>0</v>
      </c>
    </row>
    <row r="210" spans="1:9" x14ac:dyDescent="0.3">
      <c r="A210" s="2">
        <v>16404</v>
      </c>
      <c r="B210" s="3">
        <v>71</v>
      </c>
      <c r="C210" s="8">
        <v>13.72</v>
      </c>
      <c r="D210" s="3" t="s">
        <v>321</v>
      </c>
      <c r="E210" s="3" t="s">
        <v>321</v>
      </c>
      <c r="F210" s="4">
        <v>1</v>
      </c>
      <c r="G210" s="2" t="s">
        <v>177</v>
      </c>
      <c r="H210" s="9"/>
      <c r="I210" s="7">
        <f t="shared" si="3"/>
        <v>0</v>
      </c>
    </row>
    <row r="211" spans="1:9" x14ac:dyDescent="0.3">
      <c r="A211" s="2">
        <v>16405</v>
      </c>
      <c r="B211" s="3">
        <v>14</v>
      </c>
      <c r="C211" s="8">
        <v>13.72</v>
      </c>
      <c r="D211" s="3" t="s">
        <v>321</v>
      </c>
      <c r="E211" s="3" t="s">
        <v>321</v>
      </c>
      <c r="F211" s="4">
        <v>1</v>
      </c>
      <c r="G211" s="2" t="s">
        <v>178</v>
      </c>
      <c r="H211" s="9"/>
      <c r="I211" s="7">
        <f t="shared" si="3"/>
        <v>0</v>
      </c>
    </row>
    <row r="212" spans="1:9" x14ac:dyDescent="0.3">
      <c r="A212" s="2">
        <v>16406</v>
      </c>
      <c r="B212" s="3">
        <v>175</v>
      </c>
      <c r="C212" s="8">
        <v>13.72</v>
      </c>
      <c r="D212" s="3" t="s">
        <v>321</v>
      </c>
      <c r="E212" s="3" t="s">
        <v>321</v>
      </c>
      <c r="F212" s="4">
        <v>1</v>
      </c>
      <c r="G212" s="2" t="s">
        <v>179</v>
      </c>
      <c r="H212" s="9"/>
      <c r="I212" s="7">
        <f t="shared" si="3"/>
        <v>0</v>
      </c>
    </row>
    <row r="213" spans="1:9" x14ac:dyDescent="0.3">
      <c r="A213" s="2">
        <v>16407</v>
      </c>
      <c r="B213" s="3">
        <v>25</v>
      </c>
      <c r="C213" s="8">
        <v>13.72</v>
      </c>
      <c r="D213" s="3" t="s">
        <v>321</v>
      </c>
      <c r="E213" s="3" t="s">
        <v>321</v>
      </c>
      <c r="F213" s="4">
        <v>1</v>
      </c>
      <c r="G213" s="2" t="s">
        <v>180</v>
      </c>
      <c r="H213" s="9"/>
      <c r="I213" s="7">
        <f t="shared" si="3"/>
        <v>0</v>
      </c>
    </row>
    <row r="214" spans="1:9" x14ac:dyDescent="0.3">
      <c r="A214" s="2">
        <v>16408</v>
      </c>
      <c r="B214" s="3">
        <v>15</v>
      </c>
      <c r="C214" s="8">
        <v>13.72</v>
      </c>
      <c r="D214" s="3" t="s">
        <v>321</v>
      </c>
      <c r="E214" s="3" t="s">
        <v>321</v>
      </c>
      <c r="F214" s="4">
        <v>1</v>
      </c>
      <c r="G214" s="2" t="s">
        <v>181</v>
      </c>
      <c r="H214" s="9"/>
      <c r="I214" s="7">
        <f t="shared" si="3"/>
        <v>0</v>
      </c>
    </row>
    <row r="215" spans="1:9" x14ac:dyDescent="0.3">
      <c r="A215" s="2">
        <v>16409</v>
      </c>
      <c r="B215" s="3">
        <v>13</v>
      </c>
      <c r="C215" s="8">
        <v>13.72</v>
      </c>
      <c r="D215" s="3" t="s">
        <v>321</v>
      </c>
      <c r="E215" s="3" t="s">
        <v>321</v>
      </c>
      <c r="F215" s="4">
        <v>1</v>
      </c>
      <c r="G215" s="2" t="s">
        <v>182</v>
      </c>
      <c r="H215" s="9"/>
      <c r="I215" s="7">
        <f t="shared" si="3"/>
        <v>0</v>
      </c>
    </row>
    <row r="216" spans="1:9" x14ac:dyDescent="0.3">
      <c r="A216" s="2">
        <v>16410</v>
      </c>
      <c r="B216" s="3">
        <v>3</v>
      </c>
      <c r="C216" s="8">
        <v>13.72</v>
      </c>
      <c r="D216" s="3" t="s">
        <v>321</v>
      </c>
      <c r="E216" s="3" t="s">
        <v>321</v>
      </c>
      <c r="F216" s="4">
        <v>1</v>
      </c>
      <c r="G216" s="2" t="s">
        <v>183</v>
      </c>
      <c r="H216" s="9"/>
      <c r="I216" s="7">
        <f t="shared" si="3"/>
        <v>0</v>
      </c>
    </row>
    <row r="217" spans="1:9" x14ac:dyDescent="0.3">
      <c r="A217" s="2">
        <v>16411</v>
      </c>
      <c r="B217" s="3">
        <v>23</v>
      </c>
      <c r="C217" s="8">
        <v>14.378</v>
      </c>
      <c r="D217" s="3" t="s">
        <v>321</v>
      </c>
      <c r="E217" s="3" t="s">
        <v>321</v>
      </c>
      <c r="F217" s="4">
        <v>1</v>
      </c>
      <c r="G217" s="2" t="s">
        <v>184</v>
      </c>
      <c r="H217" s="9"/>
      <c r="I217" s="7">
        <f t="shared" si="3"/>
        <v>0</v>
      </c>
    </row>
    <row r="218" spans="1:9" x14ac:dyDescent="0.3">
      <c r="A218" s="2">
        <v>16412</v>
      </c>
      <c r="B218" s="3">
        <v>6</v>
      </c>
      <c r="C218" s="8">
        <v>14.378</v>
      </c>
      <c r="D218" s="3" t="s">
        <v>321</v>
      </c>
      <c r="E218" s="3" t="s">
        <v>321</v>
      </c>
      <c r="F218" s="4">
        <v>1</v>
      </c>
      <c r="G218" s="2" t="s">
        <v>185</v>
      </c>
      <c r="H218" s="9"/>
      <c r="I218" s="7">
        <f t="shared" si="3"/>
        <v>0</v>
      </c>
    </row>
    <row r="219" spans="1:9" x14ac:dyDescent="0.3">
      <c r="A219" s="2">
        <v>16413</v>
      </c>
      <c r="B219" s="3">
        <v>492</v>
      </c>
      <c r="C219" s="8">
        <v>14.378</v>
      </c>
      <c r="D219" s="3" t="s">
        <v>321</v>
      </c>
      <c r="E219" s="3" t="s">
        <v>321</v>
      </c>
      <c r="F219" s="4">
        <v>1</v>
      </c>
      <c r="G219" s="2" t="s">
        <v>186</v>
      </c>
      <c r="H219" s="9"/>
      <c r="I219" s="7">
        <f t="shared" si="3"/>
        <v>0</v>
      </c>
    </row>
    <row r="220" spans="1:9" x14ac:dyDescent="0.3">
      <c r="A220" s="2">
        <v>16414</v>
      </c>
      <c r="B220" s="3">
        <v>55</v>
      </c>
      <c r="C220" s="8">
        <v>14.378</v>
      </c>
      <c r="D220" s="3" t="s">
        <v>321</v>
      </c>
      <c r="E220" s="3" t="s">
        <v>321</v>
      </c>
      <c r="F220" s="4">
        <v>1</v>
      </c>
      <c r="G220" s="2" t="s">
        <v>187</v>
      </c>
      <c r="H220" s="9"/>
      <c r="I220" s="7">
        <f t="shared" si="3"/>
        <v>0</v>
      </c>
    </row>
    <row r="221" spans="1:9" x14ac:dyDescent="0.3">
      <c r="A221" s="2">
        <v>16415</v>
      </c>
      <c r="B221" s="3">
        <v>22</v>
      </c>
      <c r="C221" s="8">
        <v>14.378</v>
      </c>
      <c r="D221" s="3" t="s">
        <v>321</v>
      </c>
      <c r="E221" s="3" t="s">
        <v>321</v>
      </c>
      <c r="F221" s="4">
        <v>1</v>
      </c>
      <c r="G221" s="2" t="s">
        <v>188</v>
      </c>
      <c r="H221" s="9"/>
      <c r="I221" s="7">
        <f t="shared" si="3"/>
        <v>0</v>
      </c>
    </row>
    <row r="222" spans="1:9" x14ac:dyDescent="0.3">
      <c r="A222" s="2">
        <v>16416</v>
      </c>
      <c r="B222" s="3">
        <v>16</v>
      </c>
      <c r="C222" s="8">
        <v>14.378</v>
      </c>
      <c r="D222" s="3" t="s">
        <v>321</v>
      </c>
      <c r="E222" s="3" t="s">
        <v>321</v>
      </c>
      <c r="F222" s="4">
        <v>1</v>
      </c>
      <c r="G222" s="2" t="s">
        <v>189</v>
      </c>
      <c r="H222" s="9"/>
      <c r="I222" s="7">
        <f t="shared" si="3"/>
        <v>0</v>
      </c>
    </row>
    <row r="223" spans="1:9" x14ac:dyDescent="0.3">
      <c r="A223" s="2">
        <v>16418</v>
      </c>
      <c r="B223" s="3">
        <v>12</v>
      </c>
      <c r="C223" s="8">
        <v>9.1</v>
      </c>
      <c r="D223" s="3" t="s">
        <v>321</v>
      </c>
      <c r="E223" s="3" t="s">
        <v>321</v>
      </c>
      <c r="F223" s="4">
        <v>1</v>
      </c>
      <c r="G223" s="2" t="s">
        <v>303</v>
      </c>
      <c r="H223" s="9"/>
      <c r="I223" s="7">
        <f t="shared" si="3"/>
        <v>0</v>
      </c>
    </row>
    <row r="224" spans="1:9" x14ac:dyDescent="0.3">
      <c r="A224" s="2">
        <v>16429</v>
      </c>
      <c r="B224" s="3">
        <v>1097</v>
      </c>
      <c r="C224" s="8">
        <v>0.112</v>
      </c>
      <c r="D224" s="3" t="s">
        <v>321</v>
      </c>
      <c r="E224" s="3" t="s">
        <v>321</v>
      </c>
      <c r="F224" s="4">
        <v>1</v>
      </c>
      <c r="G224" s="2" t="s">
        <v>190</v>
      </c>
      <c r="H224" s="9"/>
      <c r="I224" s="7">
        <f t="shared" si="3"/>
        <v>0</v>
      </c>
    </row>
    <row r="225" spans="1:9" x14ac:dyDescent="0.3">
      <c r="A225" s="2">
        <v>16430</v>
      </c>
      <c r="B225" s="3">
        <v>2773</v>
      </c>
      <c r="C225" s="8">
        <v>0.112</v>
      </c>
      <c r="D225" s="3" t="s">
        <v>321</v>
      </c>
      <c r="E225" s="3" t="s">
        <v>321</v>
      </c>
      <c r="F225" s="4">
        <v>1</v>
      </c>
      <c r="G225" s="2" t="s">
        <v>191</v>
      </c>
      <c r="H225" s="9"/>
      <c r="I225" s="7">
        <f t="shared" si="3"/>
        <v>0</v>
      </c>
    </row>
    <row r="226" spans="1:9" x14ac:dyDescent="0.3">
      <c r="A226" s="2">
        <v>16431</v>
      </c>
      <c r="B226" s="3">
        <v>717</v>
      </c>
      <c r="C226" s="8">
        <v>0.112</v>
      </c>
      <c r="D226" s="3" t="s">
        <v>321</v>
      </c>
      <c r="E226" s="3" t="s">
        <v>321</v>
      </c>
      <c r="F226" s="4">
        <v>1</v>
      </c>
      <c r="G226" s="2" t="s">
        <v>192</v>
      </c>
      <c r="H226" s="9"/>
      <c r="I226" s="7">
        <f t="shared" si="3"/>
        <v>0</v>
      </c>
    </row>
    <row r="227" spans="1:9" x14ac:dyDescent="0.3">
      <c r="A227" s="2">
        <v>16432</v>
      </c>
      <c r="B227" s="3">
        <v>1987</v>
      </c>
      <c r="C227" s="8">
        <v>0.112</v>
      </c>
      <c r="D227" s="3" t="s">
        <v>321</v>
      </c>
      <c r="E227" s="3" t="s">
        <v>321</v>
      </c>
      <c r="F227" s="4">
        <v>1</v>
      </c>
      <c r="G227" s="2" t="s">
        <v>193</v>
      </c>
      <c r="H227" s="9"/>
      <c r="I227" s="7">
        <f t="shared" si="3"/>
        <v>0</v>
      </c>
    </row>
    <row r="228" spans="1:9" x14ac:dyDescent="0.3">
      <c r="A228" s="2">
        <v>16433</v>
      </c>
      <c r="B228" s="3">
        <v>1363</v>
      </c>
      <c r="C228" s="8">
        <v>0.112</v>
      </c>
      <c r="D228" s="3" t="s">
        <v>321</v>
      </c>
      <c r="E228" s="3" t="s">
        <v>321</v>
      </c>
      <c r="F228" s="4">
        <v>1</v>
      </c>
      <c r="G228" s="2" t="s">
        <v>194</v>
      </c>
      <c r="H228" s="9"/>
      <c r="I228" s="7">
        <f t="shared" si="3"/>
        <v>0</v>
      </c>
    </row>
    <row r="229" spans="1:9" x14ac:dyDescent="0.3">
      <c r="A229" s="2">
        <v>16434</v>
      </c>
      <c r="B229" s="3">
        <v>35</v>
      </c>
      <c r="C229" s="8">
        <v>38.64</v>
      </c>
      <c r="D229" s="3" t="s">
        <v>321</v>
      </c>
      <c r="E229" s="3" t="s">
        <v>321</v>
      </c>
      <c r="F229" s="4">
        <v>1</v>
      </c>
      <c r="G229" s="2" t="s">
        <v>195</v>
      </c>
      <c r="H229" s="9"/>
      <c r="I229" s="7">
        <f t="shared" si="3"/>
        <v>0</v>
      </c>
    </row>
    <row r="230" spans="1:9" x14ac:dyDescent="0.3">
      <c r="A230" s="2">
        <v>16484</v>
      </c>
      <c r="B230" s="3">
        <v>382</v>
      </c>
      <c r="C230" s="8">
        <v>2.0859999999999999</v>
      </c>
      <c r="D230" s="3" t="s">
        <v>321</v>
      </c>
      <c r="E230" s="3" t="s">
        <v>321</v>
      </c>
      <c r="F230" s="4">
        <v>1</v>
      </c>
      <c r="G230" s="2" t="s">
        <v>196</v>
      </c>
      <c r="H230" s="9"/>
      <c r="I230" s="7">
        <f t="shared" si="3"/>
        <v>0</v>
      </c>
    </row>
    <row r="231" spans="1:9" x14ac:dyDescent="0.3">
      <c r="A231" s="2">
        <v>16485</v>
      </c>
      <c r="B231" s="3">
        <v>183</v>
      </c>
      <c r="C231" s="8">
        <v>2.8419999999999996</v>
      </c>
      <c r="D231" s="3" t="s">
        <v>321</v>
      </c>
      <c r="E231" s="3" t="s">
        <v>321</v>
      </c>
      <c r="F231" s="4">
        <v>1</v>
      </c>
      <c r="G231" s="2" t="s">
        <v>304</v>
      </c>
      <c r="H231" s="9"/>
      <c r="I231" s="7">
        <f t="shared" si="3"/>
        <v>0</v>
      </c>
    </row>
    <row r="232" spans="1:9" x14ac:dyDescent="0.3">
      <c r="A232" s="2">
        <v>16486</v>
      </c>
      <c r="B232" s="3">
        <v>121</v>
      </c>
      <c r="C232" s="8">
        <v>2.73</v>
      </c>
      <c r="D232" s="3" t="s">
        <v>321</v>
      </c>
      <c r="E232" s="3" t="s">
        <v>321</v>
      </c>
      <c r="F232" s="4">
        <v>1</v>
      </c>
      <c r="G232" s="2" t="s">
        <v>305</v>
      </c>
      <c r="H232" s="9"/>
      <c r="I232" s="7">
        <f t="shared" si="3"/>
        <v>0</v>
      </c>
    </row>
    <row r="233" spans="1:9" x14ac:dyDescent="0.3">
      <c r="A233" s="2">
        <v>16487</v>
      </c>
      <c r="B233" s="3">
        <v>174</v>
      </c>
      <c r="C233" s="8">
        <v>2.548</v>
      </c>
      <c r="D233" s="3" t="s">
        <v>321</v>
      </c>
      <c r="E233" s="3" t="s">
        <v>321</v>
      </c>
      <c r="F233" s="4">
        <v>1</v>
      </c>
      <c r="G233" s="2" t="s">
        <v>306</v>
      </c>
      <c r="H233" s="9"/>
      <c r="I233" s="7">
        <f t="shared" si="3"/>
        <v>0</v>
      </c>
    </row>
    <row r="234" spans="1:9" x14ac:dyDescent="0.3">
      <c r="A234" s="2">
        <v>16488</v>
      </c>
      <c r="B234" s="3">
        <v>832</v>
      </c>
      <c r="C234" s="8">
        <v>2.2680000000000002</v>
      </c>
      <c r="D234" s="3" t="s">
        <v>321</v>
      </c>
      <c r="E234" s="3" t="s">
        <v>321</v>
      </c>
      <c r="F234" s="4">
        <v>1</v>
      </c>
      <c r="G234" s="2" t="s">
        <v>197</v>
      </c>
      <c r="H234" s="9"/>
      <c r="I234" s="7">
        <f t="shared" si="3"/>
        <v>0</v>
      </c>
    </row>
    <row r="235" spans="1:9" x14ac:dyDescent="0.3">
      <c r="A235" s="2">
        <v>16491</v>
      </c>
      <c r="B235" s="3">
        <v>11073</v>
      </c>
      <c r="C235" s="8">
        <v>1.33</v>
      </c>
      <c r="D235" s="3" t="s">
        <v>321</v>
      </c>
      <c r="E235" s="3" t="s">
        <v>321</v>
      </c>
      <c r="F235" s="4">
        <v>1</v>
      </c>
      <c r="G235" s="2" t="s">
        <v>198</v>
      </c>
      <c r="H235" s="9"/>
      <c r="I235" s="7">
        <f t="shared" si="3"/>
        <v>0</v>
      </c>
    </row>
    <row r="236" spans="1:9" x14ac:dyDescent="0.3">
      <c r="A236" s="2">
        <v>16492</v>
      </c>
      <c r="B236" s="3">
        <v>6629</v>
      </c>
      <c r="C236" s="8">
        <v>1.33</v>
      </c>
      <c r="D236" s="3" t="s">
        <v>321</v>
      </c>
      <c r="E236" s="3" t="s">
        <v>321</v>
      </c>
      <c r="F236" s="4">
        <v>1</v>
      </c>
      <c r="G236" s="2" t="s">
        <v>199</v>
      </c>
      <c r="H236" s="9"/>
      <c r="I236" s="7">
        <f t="shared" si="3"/>
        <v>0</v>
      </c>
    </row>
    <row r="237" spans="1:9" x14ac:dyDescent="0.3">
      <c r="A237" s="2">
        <v>16493</v>
      </c>
      <c r="B237" s="3">
        <v>4111</v>
      </c>
      <c r="C237" s="8">
        <v>1.33</v>
      </c>
      <c r="D237" s="3" t="s">
        <v>321</v>
      </c>
      <c r="E237" s="3" t="s">
        <v>321</v>
      </c>
      <c r="F237" s="4">
        <v>1</v>
      </c>
      <c r="G237" s="2" t="s">
        <v>200</v>
      </c>
      <c r="H237" s="9"/>
      <c r="I237" s="7">
        <f t="shared" si="3"/>
        <v>0</v>
      </c>
    </row>
    <row r="238" spans="1:9" x14ac:dyDescent="0.3">
      <c r="A238" s="2">
        <v>16494</v>
      </c>
      <c r="B238" s="3">
        <v>2338</v>
      </c>
      <c r="C238" s="8">
        <v>1.33</v>
      </c>
      <c r="D238" s="3" t="s">
        <v>321</v>
      </c>
      <c r="E238" s="3" t="s">
        <v>321</v>
      </c>
      <c r="F238" s="4">
        <v>1</v>
      </c>
      <c r="G238" s="2" t="s">
        <v>201</v>
      </c>
      <c r="H238" s="9"/>
      <c r="I238" s="7">
        <f t="shared" si="3"/>
        <v>0</v>
      </c>
    </row>
    <row r="239" spans="1:9" x14ac:dyDescent="0.3">
      <c r="A239" s="2">
        <v>16499</v>
      </c>
      <c r="B239" s="3">
        <v>2203</v>
      </c>
      <c r="C239" s="8">
        <v>0.74199999999999999</v>
      </c>
      <c r="D239" s="3" t="s">
        <v>321</v>
      </c>
      <c r="E239" s="3" t="s">
        <v>321</v>
      </c>
      <c r="F239" s="4">
        <v>1</v>
      </c>
      <c r="G239" s="2" t="s">
        <v>202</v>
      </c>
      <c r="H239" s="9"/>
      <c r="I239" s="7">
        <f t="shared" si="3"/>
        <v>0</v>
      </c>
    </row>
    <row r="240" spans="1:9" x14ac:dyDescent="0.3">
      <c r="A240" s="2">
        <v>16523</v>
      </c>
      <c r="B240" s="3">
        <v>20000</v>
      </c>
      <c r="C240" s="8">
        <v>43.4</v>
      </c>
      <c r="D240" s="3" t="s">
        <v>324</v>
      </c>
      <c r="E240" s="3" t="s">
        <v>324</v>
      </c>
      <c r="F240" s="4">
        <v>4000</v>
      </c>
      <c r="G240" s="2" t="s">
        <v>307</v>
      </c>
      <c r="H240" s="9"/>
      <c r="I240" s="7">
        <f t="shared" si="3"/>
        <v>0</v>
      </c>
    </row>
    <row r="241" spans="1:9" x14ac:dyDescent="0.3">
      <c r="A241" s="2">
        <v>16527</v>
      </c>
      <c r="B241" s="3">
        <v>91</v>
      </c>
      <c r="C241" s="8">
        <v>3.08</v>
      </c>
      <c r="D241" s="3" t="s">
        <v>321</v>
      </c>
      <c r="E241" s="3" t="s">
        <v>321</v>
      </c>
      <c r="F241" s="4">
        <v>1</v>
      </c>
      <c r="G241" s="2" t="s">
        <v>203</v>
      </c>
      <c r="H241" s="9"/>
      <c r="I241" s="7">
        <f t="shared" si="3"/>
        <v>0</v>
      </c>
    </row>
    <row r="242" spans="1:9" x14ac:dyDescent="0.3">
      <c r="A242" s="2">
        <v>16528</v>
      </c>
      <c r="B242" s="3">
        <v>35</v>
      </c>
      <c r="C242" s="8">
        <v>4.76</v>
      </c>
      <c r="D242" s="3" t="s">
        <v>321</v>
      </c>
      <c r="E242" s="3" t="s">
        <v>321</v>
      </c>
      <c r="F242" s="4">
        <v>1</v>
      </c>
      <c r="G242" s="2" t="s">
        <v>204</v>
      </c>
      <c r="H242" s="9"/>
      <c r="I242" s="7">
        <f t="shared" si="3"/>
        <v>0</v>
      </c>
    </row>
    <row r="243" spans="1:9" x14ac:dyDescent="0.3">
      <c r="A243" s="2">
        <v>16530</v>
      </c>
      <c r="B243" s="3">
        <v>7300</v>
      </c>
      <c r="C243" s="8">
        <v>36.120000000000005</v>
      </c>
      <c r="D243" s="3" t="s">
        <v>324</v>
      </c>
      <c r="E243" s="3" t="s">
        <v>324</v>
      </c>
      <c r="F243" s="4">
        <v>100</v>
      </c>
      <c r="G243" s="2" t="s">
        <v>205</v>
      </c>
      <c r="H243" s="9"/>
      <c r="I243" s="7">
        <f t="shared" si="3"/>
        <v>0</v>
      </c>
    </row>
    <row r="244" spans="1:9" x14ac:dyDescent="0.3">
      <c r="A244" s="2">
        <v>16534</v>
      </c>
      <c r="B244" s="3">
        <v>100</v>
      </c>
      <c r="C244" s="8">
        <v>11.718</v>
      </c>
      <c r="D244" s="3" t="s">
        <v>324</v>
      </c>
      <c r="E244" s="3" t="s">
        <v>324</v>
      </c>
      <c r="F244" s="4">
        <v>100</v>
      </c>
      <c r="G244" s="2" t="s">
        <v>308</v>
      </c>
      <c r="H244" s="9"/>
      <c r="I244" s="7">
        <f t="shared" si="3"/>
        <v>0</v>
      </c>
    </row>
    <row r="245" spans="1:9" x14ac:dyDescent="0.3">
      <c r="A245" s="2">
        <v>16540</v>
      </c>
      <c r="B245" s="3">
        <v>636</v>
      </c>
      <c r="C245" s="8">
        <v>1.708</v>
      </c>
      <c r="D245" s="3" t="s">
        <v>321</v>
      </c>
      <c r="E245" s="3" t="s">
        <v>321</v>
      </c>
      <c r="F245" s="4">
        <v>1</v>
      </c>
      <c r="G245" s="2" t="s">
        <v>206</v>
      </c>
      <c r="H245" s="9"/>
      <c r="I245" s="7">
        <f t="shared" si="3"/>
        <v>0</v>
      </c>
    </row>
    <row r="246" spans="1:9" x14ac:dyDescent="0.3">
      <c r="A246" s="2">
        <v>16541</v>
      </c>
      <c r="B246" s="3">
        <v>277</v>
      </c>
      <c r="C246" s="8">
        <v>2.4220000000000002</v>
      </c>
      <c r="D246" s="3" t="s">
        <v>321</v>
      </c>
      <c r="E246" s="3" t="s">
        <v>321</v>
      </c>
      <c r="F246" s="4">
        <v>1</v>
      </c>
      <c r="G246" s="2" t="s">
        <v>207</v>
      </c>
      <c r="H246" s="9"/>
      <c r="I246" s="7">
        <f t="shared" si="3"/>
        <v>0</v>
      </c>
    </row>
    <row r="247" spans="1:9" x14ac:dyDescent="0.3">
      <c r="A247" s="2">
        <v>16542</v>
      </c>
      <c r="B247" s="3">
        <v>247</v>
      </c>
      <c r="C247" s="8">
        <v>2.4220000000000002</v>
      </c>
      <c r="D247" s="3" t="s">
        <v>321</v>
      </c>
      <c r="E247" s="3" t="s">
        <v>321</v>
      </c>
      <c r="F247" s="4">
        <v>1</v>
      </c>
      <c r="G247" s="2" t="s">
        <v>208</v>
      </c>
      <c r="H247" s="9"/>
      <c r="I247" s="7">
        <f t="shared" si="3"/>
        <v>0</v>
      </c>
    </row>
    <row r="248" spans="1:9" x14ac:dyDescent="0.3">
      <c r="A248" s="2">
        <v>16543</v>
      </c>
      <c r="B248" s="3">
        <v>265</v>
      </c>
      <c r="C248" s="8">
        <v>2.4220000000000002</v>
      </c>
      <c r="D248" s="3" t="s">
        <v>321</v>
      </c>
      <c r="E248" s="3" t="s">
        <v>321</v>
      </c>
      <c r="F248" s="4">
        <v>1</v>
      </c>
      <c r="G248" s="2" t="s">
        <v>207</v>
      </c>
      <c r="H248" s="9"/>
      <c r="I248" s="7">
        <f t="shared" si="3"/>
        <v>0</v>
      </c>
    </row>
    <row r="249" spans="1:9" x14ac:dyDescent="0.3">
      <c r="A249" s="2">
        <v>16544</v>
      </c>
      <c r="B249" s="3">
        <v>239</v>
      </c>
      <c r="C249" s="8">
        <v>2.4220000000000002</v>
      </c>
      <c r="D249" s="3" t="s">
        <v>321</v>
      </c>
      <c r="E249" s="3" t="s">
        <v>321</v>
      </c>
      <c r="F249" s="4">
        <v>1</v>
      </c>
      <c r="G249" s="2" t="s">
        <v>209</v>
      </c>
      <c r="H249" s="9"/>
      <c r="I249" s="7">
        <f t="shared" si="3"/>
        <v>0</v>
      </c>
    </row>
    <row r="250" spans="1:9" x14ac:dyDescent="0.3">
      <c r="A250" s="2">
        <v>16556</v>
      </c>
      <c r="B250" s="3">
        <v>3024</v>
      </c>
      <c r="C250" s="8">
        <v>0.91</v>
      </c>
      <c r="D250" s="3" t="s">
        <v>325</v>
      </c>
      <c r="E250" s="3" t="s">
        <v>325</v>
      </c>
      <c r="F250" s="4">
        <v>1008</v>
      </c>
      <c r="G250" s="2" t="s">
        <v>210</v>
      </c>
      <c r="H250" s="9"/>
      <c r="I250" s="7">
        <f t="shared" si="3"/>
        <v>0</v>
      </c>
    </row>
    <row r="251" spans="1:9" x14ac:dyDescent="0.3">
      <c r="A251" s="2">
        <v>16559</v>
      </c>
      <c r="B251" s="3">
        <v>3024</v>
      </c>
      <c r="C251" s="8">
        <v>0.91</v>
      </c>
      <c r="D251" s="3" t="s">
        <v>325</v>
      </c>
      <c r="E251" s="3" t="s">
        <v>325</v>
      </c>
      <c r="F251" s="4">
        <v>1008</v>
      </c>
      <c r="G251" s="2" t="s">
        <v>211</v>
      </c>
      <c r="H251" s="9"/>
      <c r="I251" s="7">
        <f t="shared" si="3"/>
        <v>0</v>
      </c>
    </row>
    <row r="252" spans="1:9" x14ac:dyDescent="0.3">
      <c r="A252" s="2">
        <v>20134</v>
      </c>
      <c r="B252" s="3">
        <v>912</v>
      </c>
      <c r="C252" s="8">
        <v>1.1199999999999999</v>
      </c>
      <c r="D252" s="3" t="s">
        <v>325</v>
      </c>
      <c r="E252" s="3" t="s">
        <v>325</v>
      </c>
      <c r="F252" s="4">
        <v>12</v>
      </c>
      <c r="G252" s="2" t="s">
        <v>212</v>
      </c>
      <c r="H252" s="9"/>
      <c r="I252" s="7">
        <f t="shared" si="3"/>
        <v>0</v>
      </c>
    </row>
    <row r="253" spans="1:9" x14ac:dyDescent="0.3">
      <c r="A253" s="2">
        <v>20146</v>
      </c>
      <c r="B253" s="3">
        <v>393</v>
      </c>
      <c r="C253" s="8">
        <v>0.85399999999999998</v>
      </c>
      <c r="D253" s="3" t="s">
        <v>325</v>
      </c>
      <c r="E253" s="3" t="s">
        <v>325</v>
      </c>
      <c r="F253" s="4">
        <v>10</v>
      </c>
      <c r="G253" s="2" t="s">
        <v>213</v>
      </c>
      <c r="H253" s="9"/>
      <c r="I253" s="7">
        <f t="shared" si="3"/>
        <v>0</v>
      </c>
    </row>
    <row r="254" spans="1:9" x14ac:dyDescent="0.3">
      <c r="A254" s="2">
        <v>20154</v>
      </c>
      <c r="B254" s="3">
        <v>1416</v>
      </c>
      <c r="C254" s="8">
        <v>3.36</v>
      </c>
      <c r="D254" s="3" t="s">
        <v>321</v>
      </c>
      <c r="E254" s="3" t="s">
        <v>321</v>
      </c>
      <c r="F254" s="4">
        <v>1</v>
      </c>
      <c r="G254" s="2" t="s">
        <v>214</v>
      </c>
      <c r="H254" s="9"/>
      <c r="I254" s="7">
        <f t="shared" si="3"/>
        <v>0</v>
      </c>
    </row>
    <row r="255" spans="1:9" x14ac:dyDescent="0.3">
      <c r="A255" s="2">
        <v>20157</v>
      </c>
      <c r="B255" s="3">
        <v>4828</v>
      </c>
      <c r="C255" s="8">
        <v>6.2440000000000002E-2</v>
      </c>
      <c r="D255" s="3" t="s">
        <v>321</v>
      </c>
      <c r="E255" s="3" t="s">
        <v>321</v>
      </c>
      <c r="F255" s="4">
        <v>1</v>
      </c>
      <c r="G255" s="2" t="s">
        <v>215</v>
      </c>
      <c r="H255" s="9"/>
      <c r="I255" s="7">
        <f t="shared" si="3"/>
        <v>0</v>
      </c>
    </row>
    <row r="256" spans="1:9" x14ac:dyDescent="0.3">
      <c r="A256" s="2">
        <v>20158</v>
      </c>
      <c r="B256" s="3">
        <v>25</v>
      </c>
      <c r="C256" s="8">
        <v>0.98</v>
      </c>
      <c r="D256" s="3" t="s">
        <v>321</v>
      </c>
      <c r="E256" s="3" t="s">
        <v>321</v>
      </c>
      <c r="F256" s="4">
        <v>1</v>
      </c>
      <c r="G256" s="2" t="s">
        <v>309</v>
      </c>
      <c r="H256" s="9"/>
      <c r="I256" s="7">
        <f t="shared" si="3"/>
        <v>0</v>
      </c>
    </row>
    <row r="257" spans="1:9" x14ac:dyDescent="0.3">
      <c r="A257" s="2">
        <v>20163</v>
      </c>
      <c r="B257" s="3">
        <v>601</v>
      </c>
      <c r="C257" s="8">
        <v>8.484</v>
      </c>
      <c r="D257" s="3" t="s">
        <v>321</v>
      </c>
      <c r="E257" s="3" t="s">
        <v>321</v>
      </c>
      <c r="F257" s="4">
        <v>1</v>
      </c>
      <c r="G257" s="2" t="s">
        <v>216</v>
      </c>
      <c r="H257" s="9"/>
      <c r="I257" s="7">
        <f t="shared" si="3"/>
        <v>0</v>
      </c>
    </row>
    <row r="258" spans="1:9" x14ac:dyDescent="0.3">
      <c r="A258" s="2">
        <v>20165</v>
      </c>
      <c r="B258" s="3">
        <v>5</v>
      </c>
      <c r="C258" s="8">
        <v>3.08</v>
      </c>
      <c r="D258" s="3" t="s">
        <v>321</v>
      </c>
      <c r="E258" s="3" t="s">
        <v>321</v>
      </c>
      <c r="F258" s="4">
        <v>1</v>
      </c>
      <c r="G258" s="2" t="s">
        <v>217</v>
      </c>
      <c r="H258" s="9"/>
      <c r="I258" s="7">
        <f t="shared" si="3"/>
        <v>0</v>
      </c>
    </row>
    <row r="259" spans="1:9" x14ac:dyDescent="0.3">
      <c r="A259" s="2">
        <v>20189</v>
      </c>
      <c r="B259" s="3">
        <v>3055</v>
      </c>
      <c r="C259" s="8">
        <v>0.112</v>
      </c>
      <c r="D259" s="3" t="s">
        <v>321</v>
      </c>
      <c r="E259" s="3" t="s">
        <v>321</v>
      </c>
      <c r="F259" s="4">
        <v>1</v>
      </c>
      <c r="G259" s="2" t="s">
        <v>218</v>
      </c>
      <c r="H259" s="9"/>
      <c r="I259" s="7">
        <f t="shared" ref="I259:I319" si="4">B259/2*H259</f>
        <v>0</v>
      </c>
    </row>
    <row r="260" spans="1:9" x14ac:dyDescent="0.3">
      <c r="A260" s="2">
        <v>20194</v>
      </c>
      <c r="B260" s="3">
        <v>3938</v>
      </c>
      <c r="C260" s="8">
        <v>0.14000000000000001</v>
      </c>
      <c r="D260" s="3" t="s">
        <v>321</v>
      </c>
      <c r="E260" s="3" t="s">
        <v>325</v>
      </c>
      <c r="F260" s="4">
        <v>250</v>
      </c>
      <c r="G260" s="2" t="s">
        <v>219</v>
      </c>
      <c r="H260" s="9"/>
      <c r="I260" s="7">
        <f t="shared" si="4"/>
        <v>0</v>
      </c>
    </row>
    <row r="261" spans="1:9" x14ac:dyDescent="0.3">
      <c r="A261" s="2">
        <v>20204</v>
      </c>
      <c r="B261" s="3">
        <v>1850</v>
      </c>
      <c r="C261" s="8">
        <v>5.4320000000000004</v>
      </c>
      <c r="D261" s="3" t="s">
        <v>321</v>
      </c>
      <c r="E261" s="3" t="s">
        <v>321</v>
      </c>
      <c r="F261" s="4">
        <v>1</v>
      </c>
      <c r="G261" s="2" t="s">
        <v>220</v>
      </c>
      <c r="H261" s="9"/>
      <c r="I261" s="7">
        <f t="shared" si="4"/>
        <v>0</v>
      </c>
    </row>
    <row r="262" spans="1:9" x14ac:dyDescent="0.3">
      <c r="A262" s="2">
        <v>20205</v>
      </c>
      <c r="B262" s="3">
        <v>28</v>
      </c>
      <c r="C262" s="8">
        <v>0.75600000000000001</v>
      </c>
      <c r="D262" s="3" t="s">
        <v>321</v>
      </c>
      <c r="E262" s="3" t="s">
        <v>321</v>
      </c>
      <c r="F262" s="4">
        <v>1</v>
      </c>
      <c r="G262" s="2" t="s">
        <v>310</v>
      </c>
      <c r="H262" s="9"/>
      <c r="I262" s="7">
        <f t="shared" si="4"/>
        <v>0</v>
      </c>
    </row>
    <row r="263" spans="1:9" x14ac:dyDescent="0.3">
      <c r="A263" s="2">
        <v>20206</v>
      </c>
      <c r="B263" s="3">
        <v>11</v>
      </c>
      <c r="C263" s="8">
        <v>1.6099999999999999</v>
      </c>
      <c r="D263" s="3" t="s">
        <v>321</v>
      </c>
      <c r="E263" s="3" t="s">
        <v>321</v>
      </c>
      <c r="F263" s="4">
        <v>1</v>
      </c>
      <c r="G263" s="2" t="s">
        <v>311</v>
      </c>
      <c r="H263" s="9"/>
      <c r="I263" s="7">
        <f t="shared" si="4"/>
        <v>0</v>
      </c>
    </row>
    <row r="264" spans="1:9" x14ac:dyDescent="0.3">
      <c r="A264" s="2">
        <v>20207</v>
      </c>
      <c r="B264" s="3">
        <v>11</v>
      </c>
      <c r="C264" s="8">
        <v>1.3580000000000001</v>
      </c>
      <c r="D264" s="3" t="s">
        <v>321</v>
      </c>
      <c r="E264" s="3" t="s">
        <v>321</v>
      </c>
      <c r="F264" s="4">
        <v>1</v>
      </c>
      <c r="G264" s="2" t="s">
        <v>312</v>
      </c>
      <c r="H264" s="9"/>
      <c r="I264" s="7">
        <f t="shared" si="4"/>
        <v>0</v>
      </c>
    </row>
    <row r="265" spans="1:9" x14ac:dyDescent="0.3">
      <c r="A265" s="2">
        <v>20210</v>
      </c>
      <c r="B265" s="3">
        <v>70</v>
      </c>
      <c r="C265" s="8">
        <v>0.98</v>
      </c>
      <c r="D265" s="3" t="s">
        <v>321</v>
      </c>
      <c r="E265" s="3" t="s">
        <v>321</v>
      </c>
      <c r="F265" s="4">
        <v>1</v>
      </c>
      <c r="G265" s="2" t="s">
        <v>221</v>
      </c>
      <c r="H265" s="9"/>
      <c r="I265" s="7">
        <f t="shared" si="4"/>
        <v>0</v>
      </c>
    </row>
    <row r="266" spans="1:9" x14ac:dyDescent="0.3">
      <c r="A266" s="2">
        <v>20218</v>
      </c>
      <c r="B266" s="3">
        <v>25</v>
      </c>
      <c r="C266" s="8">
        <v>13.229999999999999</v>
      </c>
      <c r="D266" s="3" t="s">
        <v>321</v>
      </c>
      <c r="E266" s="3" t="s">
        <v>321</v>
      </c>
      <c r="F266" s="4">
        <v>1</v>
      </c>
      <c r="G266" s="2" t="s">
        <v>222</v>
      </c>
      <c r="H266" s="9"/>
      <c r="I266" s="7">
        <f t="shared" si="4"/>
        <v>0</v>
      </c>
    </row>
    <row r="267" spans="1:9" x14ac:dyDescent="0.3">
      <c r="A267" s="2">
        <v>20222</v>
      </c>
      <c r="B267" s="3">
        <v>343</v>
      </c>
      <c r="C267" s="8">
        <v>0.64400000000000002</v>
      </c>
      <c r="D267" s="3" t="s">
        <v>321</v>
      </c>
      <c r="E267" s="3" t="s">
        <v>321</v>
      </c>
      <c r="F267" s="4">
        <v>1</v>
      </c>
      <c r="G267" s="2" t="s">
        <v>223</v>
      </c>
      <c r="H267" s="9"/>
      <c r="I267" s="7">
        <f t="shared" si="4"/>
        <v>0</v>
      </c>
    </row>
    <row r="268" spans="1:9" x14ac:dyDescent="0.3">
      <c r="A268" s="2">
        <v>20239</v>
      </c>
      <c r="B268" s="3">
        <v>1088</v>
      </c>
      <c r="C268" s="8">
        <v>0.378</v>
      </c>
      <c r="D268" s="3" t="s">
        <v>321</v>
      </c>
      <c r="E268" s="3" t="s">
        <v>321</v>
      </c>
      <c r="F268" s="4">
        <v>1</v>
      </c>
      <c r="G268" s="2" t="s">
        <v>224</v>
      </c>
      <c r="H268" s="9"/>
      <c r="I268" s="7">
        <f t="shared" si="4"/>
        <v>0</v>
      </c>
    </row>
    <row r="269" spans="1:9" x14ac:dyDescent="0.3">
      <c r="A269" s="2">
        <v>20240</v>
      </c>
      <c r="B269" s="3">
        <v>1190</v>
      </c>
      <c r="C269" s="8">
        <v>0.36399999999999999</v>
      </c>
      <c r="D269" s="3" t="s">
        <v>321</v>
      </c>
      <c r="E269" s="3" t="s">
        <v>321</v>
      </c>
      <c r="F269" s="4">
        <v>1</v>
      </c>
      <c r="G269" s="2" t="s">
        <v>225</v>
      </c>
      <c r="H269" s="9"/>
      <c r="I269" s="7">
        <f t="shared" si="4"/>
        <v>0</v>
      </c>
    </row>
    <row r="270" spans="1:9" x14ac:dyDescent="0.3">
      <c r="A270" s="2">
        <v>20252</v>
      </c>
      <c r="B270" s="3">
        <v>100</v>
      </c>
      <c r="C270" s="8">
        <v>9.1280000000000001</v>
      </c>
      <c r="D270" s="3" t="s">
        <v>324</v>
      </c>
      <c r="E270" s="3" t="s">
        <v>324</v>
      </c>
      <c r="F270" s="4">
        <v>100</v>
      </c>
      <c r="G270" s="2" t="s">
        <v>313</v>
      </c>
      <c r="H270" s="9"/>
      <c r="I270" s="7">
        <f t="shared" si="4"/>
        <v>0</v>
      </c>
    </row>
    <row r="271" spans="1:9" x14ac:dyDescent="0.3">
      <c r="A271" s="2">
        <v>20258</v>
      </c>
      <c r="B271" s="3">
        <v>121</v>
      </c>
      <c r="C271" s="8">
        <v>5.8800000000000008</v>
      </c>
      <c r="D271" s="3" t="s">
        <v>321</v>
      </c>
      <c r="E271" s="3" t="s">
        <v>321</v>
      </c>
      <c r="F271" s="4">
        <v>1</v>
      </c>
      <c r="G271" s="2" t="s">
        <v>226</v>
      </c>
      <c r="H271" s="9"/>
      <c r="I271" s="7">
        <f t="shared" si="4"/>
        <v>0</v>
      </c>
    </row>
    <row r="272" spans="1:9" x14ac:dyDescent="0.3">
      <c r="A272" s="2">
        <v>20268</v>
      </c>
      <c r="B272" s="3">
        <v>0</v>
      </c>
      <c r="C272" s="8">
        <v>1.4140000000000001</v>
      </c>
      <c r="D272" s="3" t="s">
        <v>321</v>
      </c>
      <c r="E272" s="3" t="s">
        <v>321</v>
      </c>
      <c r="F272" s="4">
        <v>1</v>
      </c>
      <c r="G272" s="2" t="s">
        <v>227</v>
      </c>
      <c r="H272" s="9"/>
      <c r="I272" s="7">
        <f t="shared" si="4"/>
        <v>0</v>
      </c>
    </row>
    <row r="273" spans="1:9" x14ac:dyDescent="0.3">
      <c r="A273" s="2">
        <v>20269</v>
      </c>
      <c r="B273" s="3">
        <v>33</v>
      </c>
      <c r="C273" s="8">
        <v>2.9400000000000004</v>
      </c>
      <c r="D273" s="3" t="s">
        <v>321</v>
      </c>
      <c r="E273" s="3" t="s">
        <v>321</v>
      </c>
      <c r="F273" s="4">
        <v>1</v>
      </c>
      <c r="G273" s="2" t="s">
        <v>314</v>
      </c>
      <c r="H273" s="9"/>
      <c r="I273" s="7">
        <f t="shared" si="4"/>
        <v>0</v>
      </c>
    </row>
    <row r="274" spans="1:9" x14ac:dyDescent="0.3">
      <c r="A274" s="2">
        <v>114667</v>
      </c>
      <c r="B274" s="3">
        <v>3175</v>
      </c>
      <c r="C274" s="8">
        <v>1.05</v>
      </c>
      <c r="D274" s="3" t="s">
        <v>323</v>
      </c>
      <c r="E274" s="3" t="s">
        <v>323</v>
      </c>
      <c r="F274" s="4">
        <v>1</v>
      </c>
      <c r="G274" s="2" t="s">
        <v>269</v>
      </c>
      <c r="H274" s="9"/>
      <c r="I274" s="7">
        <f t="shared" si="4"/>
        <v>0</v>
      </c>
    </row>
    <row r="275" spans="1:9" x14ac:dyDescent="0.3">
      <c r="A275" s="2">
        <v>114852</v>
      </c>
      <c r="B275" s="3">
        <v>30200</v>
      </c>
      <c r="C275" s="8">
        <v>11.13</v>
      </c>
      <c r="D275" s="3" t="s">
        <v>325</v>
      </c>
      <c r="E275" s="3" t="s">
        <v>325</v>
      </c>
      <c r="F275" s="4">
        <v>100</v>
      </c>
      <c r="G275" s="2" t="s">
        <v>228</v>
      </c>
      <c r="H275" s="9"/>
      <c r="I275" s="7">
        <f t="shared" si="4"/>
        <v>0</v>
      </c>
    </row>
    <row r="276" spans="1:9" x14ac:dyDescent="0.3">
      <c r="A276" s="2">
        <v>200443</v>
      </c>
      <c r="B276" s="3">
        <v>1516</v>
      </c>
      <c r="C276" s="8">
        <v>1.1060000000000001</v>
      </c>
      <c r="D276" s="3" t="s">
        <v>321</v>
      </c>
      <c r="E276" s="3" t="s">
        <v>321</v>
      </c>
      <c r="F276" s="4">
        <v>1</v>
      </c>
      <c r="G276" s="2" t="s">
        <v>229</v>
      </c>
      <c r="H276" s="9"/>
      <c r="I276" s="7">
        <f t="shared" si="4"/>
        <v>0</v>
      </c>
    </row>
    <row r="277" spans="1:9" x14ac:dyDescent="0.3">
      <c r="A277" s="2">
        <v>200696</v>
      </c>
      <c r="B277" s="3">
        <v>76</v>
      </c>
      <c r="C277" s="8">
        <v>0.88200000000000001</v>
      </c>
      <c r="D277" s="3" t="s">
        <v>321</v>
      </c>
      <c r="E277" s="3" t="s">
        <v>321</v>
      </c>
      <c r="F277" s="4">
        <v>1</v>
      </c>
      <c r="G277" s="2" t="s">
        <v>230</v>
      </c>
      <c r="H277" s="9"/>
      <c r="I277" s="7">
        <f t="shared" si="4"/>
        <v>0</v>
      </c>
    </row>
    <row r="278" spans="1:9" x14ac:dyDescent="0.3">
      <c r="A278" s="2">
        <v>201472</v>
      </c>
      <c r="B278" s="3">
        <v>1250</v>
      </c>
      <c r="C278" s="8">
        <v>6.86</v>
      </c>
      <c r="D278" s="3" t="s">
        <v>324</v>
      </c>
      <c r="E278" s="3" t="s">
        <v>324</v>
      </c>
      <c r="F278" s="4">
        <v>50</v>
      </c>
      <c r="G278" s="2" t="s">
        <v>231</v>
      </c>
      <c r="H278" s="9"/>
      <c r="I278" s="7">
        <f t="shared" si="4"/>
        <v>0</v>
      </c>
    </row>
    <row r="279" spans="1:9" x14ac:dyDescent="0.3">
      <c r="A279" s="2">
        <v>201473</v>
      </c>
      <c r="B279" s="3">
        <v>6050</v>
      </c>
      <c r="C279" s="8">
        <v>5.53</v>
      </c>
      <c r="D279" s="3" t="s">
        <v>325</v>
      </c>
      <c r="E279" s="3" t="s">
        <v>325</v>
      </c>
      <c r="F279" s="4">
        <v>100</v>
      </c>
      <c r="G279" s="2" t="s">
        <v>232</v>
      </c>
      <c r="H279" s="9"/>
      <c r="I279" s="7">
        <f t="shared" si="4"/>
        <v>0</v>
      </c>
    </row>
    <row r="280" spans="1:9" x14ac:dyDescent="0.3">
      <c r="A280" s="2">
        <v>204556</v>
      </c>
      <c r="B280" s="3">
        <v>4676</v>
      </c>
      <c r="C280" s="8">
        <v>1.0486</v>
      </c>
      <c r="D280" s="3" t="s">
        <v>321</v>
      </c>
      <c r="E280" s="3" t="s">
        <v>321</v>
      </c>
      <c r="F280" s="4">
        <v>1</v>
      </c>
      <c r="G280" s="2" t="s">
        <v>315</v>
      </c>
      <c r="H280" s="9"/>
      <c r="I280" s="7">
        <f t="shared" si="4"/>
        <v>0</v>
      </c>
    </row>
    <row r="281" spans="1:9" x14ac:dyDescent="0.3">
      <c r="A281" s="2">
        <v>205099</v>
      </c>
      <c r="B281" s="3">
        <v>61</v>
      </c>
      <c r="C281" s="8">
        <v>1.29</v>
      </c>
      <c r="D281" s="3" t="s">
        <v>321</v>
      </c>
      <c r="E281" s="3" t="s">
        <v>321</v>
      </c>
      <c r="F281" s="4">
        <v>1</v>
      </c>
      <c r="G281" s="2" t="s">
        <v>233</v>
      </c>
      <c r="H281" s="9"/>
      <c r="I281" s="7">
        <f t="shared" si="4"/>
        <v>0</v>
      </c>
    </row>
    <row r="282" spans="1:9" x14ac:dyDescent="0.3">
      <c r="A282" s="2">
        <v>205208</v>
      </c>
      <c r="B282" s="3">
        <v>1030</v>
      </c>
      <c r="C282" s="8">
        <v>0.49</v>
      </c>
      <c r="D282" s="3" t="s">
        <v>321</v>
      </c>
      <c r="E282" s="3" t="s">
        <v>321</v>
      </c>
      <c r="F282" s="4">
        <v>1</v>
      </c>
      <c r="G282" s="2" t="s">
        <v>316</v>
      </c>
      <c r="H282" s="9"/>
      <c r="I282" s="7">
        <f t="shared" si="4"/>
        <v>0</v>
      </c>
    </row>
    <row r="283" spans="1:9" x14ac:dyDescent="0.3">
      <c r="A283" s="2">
        <v>205426</v>
      </c>
      <c r="B283" s="3">
        <v>3654</v>
      </c>
      <c r="C283" s="8">
        <v>0.65799999999999992</v>
      </c>
      <c r="D283" s="3" t="s">
        <v>321</v>
      </c>
      <c r="E283" s="3" t="s">
        <v>321</v>
      </c>
      <c r="F283" s="4">
        <v>1</v>
      </c>
      <c r="G283" s="2" t="s">
        <v>234</v>
      </c>
      <c r="H283" s="9"/>
      <c r="I283" s="7">
        <f t="shared" si="4"/>
        <v>0</v>
      </c>
    </row>
    <row r="284" spans="1:9" x14ac:dyDescent="0.3">
      <c r="A284" s="2">
        <v>205579</v>
      </c>
      <c r="B284" s="3">
        <v>75</v>
      </c>
      <c r="C284" s="8">
        <v>3.92</v>
      </c>
      <c r="D284" s="3" t="s">
        <v>321</v>
      </c>
      <c r="E284" s="3" t="s">
        <v>321</v>
      </c>
      <c r="F284" s="4">
        <v>1</v>
      </c>
      <c r="G284" s="2" t="s">
        <v>235</v>
      </c>
      <c r="H284" s="9"/>
      <c r="I284" s="7">
        <f t="shared" si="4"/>
        <v>0</v>
      </c>
    </row>
    <row r="285" spans="1:9" x14ac:dyDescent="0.3">
      <c r="A285" s="2">
        <v>206034</v>
      </c>
      <c r="B285" s="3">
        <v>1243</v>
      </c>
      <c r="C285" s="8">
        <v>0.68599999999999994</v>
      </c>
      <c r="D285" s="3" t="s">
        <v>321</v>
      </c>
      <c r="E285" s="3" t="s">
        <v>321</v>
      </c>
      <c r="F285" s="4">
        <v>1</v>
      </c>
      <c r="G285" s="2" t="s">
        <v>236</v>
      </c>
      <c r="H285" s="9"/>
      <c r="I285" s="7">
        <f t="shared" si="4"/>
        <v>0</v>
      </c>
    </row>
    <row r="286" spans="1:9" x14ac:dyDescent="0.3">
      <c r="A286" s="2">
        <v>206760</v>
      </c>
      <c r="B286" s="3">
        <v>4500</v>
      </c>
      <c r="C286" s="8">
        <v>3.99</v>
      </c>
      <c r="D286" s="3" t="s">
        <v>325</v>
      </c>
      <c r="E286" s="3" t="s">
        <v>325</v>
      </c>
      <c r="F286" s="4">
        <v>50</v>
      </c>
      <c r="G286" s="2" t="s">
        <v>237</v>
      </c>
      <c r="H286" s="9"/>
      <c r="I286" s="7">
        <f t="shared" si="4"/>
        <v>0</v>
      </c>
    </row>
    <row r="287" spans="1:9" x14ac:dyDescent="0.3">
      <c r="A287" s="2">
        <v>207076</v>
      </c>
      <c r="B287" s="3">
        <v>500</v>
      </c>
      <c r="C287" s="8">
        <v>123.76000000000002</v>
      </c>
      <c r="D287" s="3" t="s">
        <v>325</v>
      </c>
      <c r="E287" s="3" t="s">
        <v>325</v>
      </c>
      <c r="F287" s="4">
        <v>125</v>
      </c>
      <c r="G287" s="2" t="s">
        <v>317</v>
      </c>
      <c r="H287" s="9"/>
      <c r="I287" s="7">
        <f t="shared" si="4"/>
        <v>0</v>
      </c>
    </row>
    <row r="288" spans="1:9" x14ac:dyDescent="0.3">
      <c r="A288" s="2">
        <v>207718</v>
      </c>
      <c r="B288" s="3">
        <v>1546</v>
      </c>
      <c r="C288" s="8">
        <v>1.26</v>
      </c>
      <c r="D288" s="3" t="s">
        <v>321</v>
      </c>
      <c r="E288" s="3" t="s">
        <v>321</v>
      </c>
      <c r="F288" s="4">
        <v>1</v>
      </c>
      <c r="G288" s="2" t="s">
        <v>238</v>
      </c>
      <c r="H288" s="9"/>
      <c r="I288" s="7">
        <f t="shared" si="4"/>
        <v>0</v>
      </c>
    </row>
    <row r="289" spans="1:9" x14ac:dyDescent="0.3">
      <c r="A289" s="2">
        <v>208068</v>
      </c>
      <c r="B289" s="3">
        <v>16750</v>
      </c>
      <c r="C289" s="8">
        <v>12.74</v>
      </c>
      <c r="D289" s="3" t="s">
        <v>324</v>
      </c>
      <c r="E289" s="3" t="s">
        <v>324</v>
      </c>
      <c r="F289" s="4">
        <v>50</v>
      </c>
      <c r="G289" s="2" t="s">
        <v>239</v>
      </c>
      <c r="H289" s="9"/>
      <c r="I289" s="7">
        <f t="shared" si="4"/>
        <v>0</v>
      </c>
    </row>
    <row r="290" spans="1:9" x14ac:dyDescent="0.3">
      <c r="A290" s="2">
        <v>208069</v>
      </c>
      <c r="B290" s="3">
        <v>17700</v>
      </c>
      <c r="C290" s="8">
        <v>12.74</v>
      </c>
      <c r="D290" s="3" t="s">
        <v>325</v>
      </c>
      <c r="E290" s="3" t="s">
        <v>325</v>
      </c>
      <c r="F290" s="4">
        <v>50</v>
      </c>
      <c r="G290" s="2" t="s">
        <v>240</v>
      </c>
      <c r="H290" s="9"/>
      <c r="I290" s="7">
        <f t="shared" si="4"/>
        <v>0</v>
      </c>
    </row>
    <row r="291" spans="1:9" x14ac:dyDescent="0.3">
      <c r="A291" s="2">
        <v>208356</v>
      </c>
      <c r="B291" s="3">
        <v>2200</v>
      </c>
      <c r="C291" s="8">
        <v>5.04</v>
      </c>
      <c r="D291" s="3" t="s">
        <v>324</v>
      </c>
      <c r="E291" s="3" t="s">
        <v>324</v>
      </c>
      <c r="F291" s="4">
        <v>100</v>
      </c>
      <c r="G291" s="2" t="s">
        <v>241</v>
      </c>
      <c r="H291" s="9"/>
      <c r="I291" s="7">
        <f t="shared" si="4"/>
        <v>0</v>
      </c>
    </row>
    <row r="292" spans="1:9" x14ac:dyDescent="0.3">
      <c r="A292" s="2">
        <v>208357</v>
      </c>
      <c r="B292" s="3">
        <v>6600</v>
      </c>
      <c r="C292" s="8">
        <v>6.58</v>
      </c>
      <c r="D292" s="3" t="s">
        <v>324</v>
      </c>
      <c r="E292" s="3" t="s">
        <v>324</v>
      </c>
      <c r="F292" s="4">
        <v>100</v>
      </c>
      <c r="G292" s="2" t="s">
        <v>242</v>
      </c>
      <c r="H292" s="9"/>
      <c r="I292" s="7">
        <f t="shared" si="4"/>
        <v>0</v>
      </c>
    </row>
    <row r="293" spans="1:9" x14ac:dyDescent="0.3">
      <c r="A293" s="2">
        <v>208358</v>
      </c>
      <c r="B293" s="3">
        <v>4100</v>
      </c>
      <c r="C293" s="8">
        <v>7.7140000000000004</v>
      </c>
      <c r="D293" s="3" t="s">
        <v>324</v>
      </c>
      <c r="E293" s="3" t="s">
        <v>324</v>
      </c>
      <c r="F293" s="4">
        <v>100</v>
      </c>
      <c r="G293" s="2" t="s">
        <v>243</v>
      </c>
      <c r="H293" s="9"/>
      <c r="I293" s="7">
        <f t="shared" si="4"/>
        <v>0</v>
      </c>
    </row>
    <row r="294" spans="1:9" x14ac:dyDescent="0.3">
      <c r="A294" s="2">
        <v>208359</v>
      </c>
      <c r="B294" s="3">
        <v>3100</v>
      </c>
      <c r="C294" s="8">
        <v>9.3800000000000008</v>
      </c>
      <c r="D294" s="3" t="s">
        <v>324</v>
      </c>
      <c r="E294" s="3" t="s">
        <v>324</v>
      </c>
      <c r="F294" s="4">
        <v>100</v>
      </c>
      <c r="G294" s="2" t="s">
        <v>244</v>
      </c>
      <c r="H294" s="9"/>
      <c r="I294" s="7">
        <f t="shared" si="4"/>
        <v>0</v>
      </c>
    </row>
    <row r="295" spans="1:9" x14ac:dyDescent="0.3">
      <c r="A295" s="2">
        <v>208360</v>
      </c>
      <c r="B295" s="3">
        <v>1800</v>
      </c>
      <c r="C295" s="8">
        <v>10.360000000000001</v>
      </c>
      <c r="D295" s="3" t="s">
        <v>324</v>
      </c>
      <c r="E295" s="3" t="s">
        <v>324</v>
      </c>
      <c r="F295" s="4">
        <v>100</v>
      </c>
      <c r="G295" s="2" t="s">
        <v>245</v>
      </c>
      <c r="H295" s="9"/>
      <c r="I295" s="7">
        <f t="shared" si="4"/>
        <v>0</v>
      </c>
    </row>
    <row r="296" spans="1:9" x14ac:dyDescent="0.3">
      <c r="A296" s="2">
        <v>208361</v>
      </c>
      <c r="B296" s="3">
        <v>900</v>
      </c>
      <c r="C296" s="8">
        <v>14.28</v>
      </c>
      <c r="D296" s="3" t="s">
        <v>324</v>
      </c>
      <c r="E296" s="3" t="s">
        <v>324</v>
      </c>
      <c r="F296" s="4">
        <v>100</v>
      </c>
      <c r="G296" s="2" t="s">
        <v>246</v>
      </c>
      <c r="H296" s="9"/>
      <c r="I296" s="7">
        <f t="shared" si="4"/>
        <v>0</v>
      </c>
    </row>
    <row r="297" spans="1:9" x14ac:dyDescent="0.3">
      <c r="A297" s="2">
        <v>208372</v>
      </c>
      <c r="B297" s="3">
        <v>1000</v>
      </c>
      <c r="C297" s="8">
        <v>16.520000000000003</v>
      </c>
      <c r="D297" s="3" t="s">
        <v>324</v>
      </c>
      <c r="E297" s="3" t="s">
        <v>324</v>
      </c>
      <c r="F297" s="4">
        <v>100</v>
      </c>
      <c r="G297" s="2" t="s">
        <v>247</v>
      </c>
      <c r="H297" s="9"/>
      <c r="I297" s="7">
        <f t="shared" si="4"/>
        <v>0</v>
      </c>
    </row>
    <row r="298" spans="1:9" x14ac:dyDescent="0.3">
      <c r="A298" s="2">
        <v>208373</v>
      </c>
      <c r="B298" s="3">
        <v>900</v>
      </c>
      <c r="C298" s="8">
        <v>17.29</v>
      </c>
      <c r="D298" s="3" t="s">
        <v>324</v>
      </c>
      <c r="E298" s="3" t="s">
        <v>324</v>
      </c>
      <c r="F298" s="4">
        <v>100</v>
      </c>
      <c r="G298" s="2" t="s">
        <v>248</v>
      </c>
      <c r="H298" s="9"/>
      <c r="I298" s="7">
        <f t="shared" si="4"/>
        <v>0</v>
      </c>
    </row>
    <row r="299" spans="1:9" x14ac:dyDescent="0.3">
      <c r="A299" s="2">
        <v>208374</v>
      </c>
      <c r="B299" s="3">
        <v>600</v>
      </c>
      <c r="C299" s="8">
        <v>20.37</v>
      </c>
      <c r="D299" s="3" t="s">
        <v>324</v>
      </c>
      <c r="E299" s="3" t="s">
        <v>324</v>
      </c>
      <c r="F299" s="4">
        <v>100</v>
      </c>
      <c r="G299" s="2" t="s">
        <v>249</v>
      </c>
      <c r="H299" s="9"/>
      <c r="I299" s="7">
        <f t="shared" si="4"/>
        <v>0</v>
      </c>
    </row>
    <row r="300" spans="1:9" x14ac:dyDescent="0.3">
      <c r="A300" s="2">
        <v>208375</v>
      </c>
      <c r="B300" s="3">
        <v>1000</v>
      </c>
      <c r="C300" s="8">
        <v>27.3</v>
      </c>
      <c r="D300" s="3" t="s">
        <v>324</v>
      </c>
      <c r="E300" s="3" t="s">
        <v>324</v>
      </c>
      <c r="F300" s="4">
        <v>100</v>
      </c>
      <c r="G300" s="2" t="s">
        <v>250</v>
      </c>
      <c r="H300" s="9"/>
      <c r="I300" s="7">
        <f t="shared" si="4"/>
        <v>0</v>
      </c>
    </row>
    <row r="301" spans="1:9" x14ac:dyDescent="0.3">
      <c r="A301" s="2">
        <v>208376</v>
      </c>
      <c r="B301" s="3">
        <v>540</v>
      </c>
      <c r="C301" s="8">
        <v>13.579999999999998</v>
      </c>
      <c r="D301" s="3" t="s">
        <v>324</v>
      </c>
      <c r="E301" s="3" t="s">
        <v>324</v>
      </c>
      <c r="F301" s="4">
        <v>50</v>
      </c>
      <c r="G301" s="2" t="s">
        <v>251</v>
      </c>
      <c r="H301" s="9"/>
      <c r="I301" s="7">
        <f t="shared" si="4"/>
        <v>0</v>
      </c>
    </row>
    <row r="302" spans="1:9" x14ac:dyDescent="0.3">
      <c r="A302" s="2">
        <v>208377</v>
      </c>
      <c r="B302" s="3">
        <v>400</v>
      </c>
      <c r="C302" s="8">
        <v>13.860000000000001</v>
      </c>
      <c r="D302" s="3" t="s">
        <v>324</v>
      </c>
      <c r="E302" s="3" t="s">
        <v>324</v>
      </c>
      <c r="F302" s="4">
        <v>50</v>
      </c>
      <c r="G302" s="2" t="s">
        <v>252</v>
      </c>
      <c r="H302" s="9"/>
      <c r="I302" s="7">
        <f t="shared" si="4"/>
        <v>0</v>
      </c>
    </row>
    <row r="303" spans="1:9" x14ac:dyDescent="0.3">
      <c r="A303" s="2">
        <v>208378</v>
      </c>
      <c r="B303" s="3">
        <v>300</v>
      </c>
      <c r="C303" s="8">
        <v>16.8</v>
      </c>
      <c r="D303" s="3" t="s">
        <v>324</v>
      </c>
      <c r="E303" s="3" t="s">
        <v>324</v>
      </c>
      <c r="F303" s="4">
        <v>50</v>
      </c>
      <c r="G303" s="2" t="s">
        <v>253</v>
      </c>
      <c r="H303" s="9"/>
      <c r="I303" s="7">
        <f t="shared" si="4"/>
        <v>0</v>
      </c>
    </row>
    <row r="304" spans="1:9" x14ac:dyDescent="0.3">
      <c r="A304" s="2">
        <v>208697</v>
      </c>
      <c r="B304" s="3">
        <v>183</v>
      </c>
      <c r="C304" s="8">
        <v>18.13</v>
      </c>
      <c r="D304" s="3" t="s">
        <v>324</v>
      </c>
      <c r="E304" s="3" t="s">
        <v>324</v>
      </c>
      <c r="F304" s="4">
        <v>1</v>
      </c>
      <c r="G304" s="2" t="s">
        <v>254</v>
      </c>
      <c r="H304" s="9"/>
      <c r="I304" s="7">
        <f t="shared" si="4"/>
        <v>0</v>
      </c>
    </row>
    <row r="305" spans="1:9" x14ac:dyDescent="0.3">
      <c r="A305" s="2">
        <v>210112</v>
      </c>
      <c r="B305" s="3">
        <v>1427</v>
      </c>
      <c r="C305" s="8">
        <v>0.252</v>
      </c>
      <c r="D305" s="3" t="s">
        <v>321</v>
      </c>
      <c r="E305" s="3" t="s">
        <v>321</v>
      </c>
      <c r="F305" s="4">
        <v>1</v>
      </c>
      <c r="G305" s="2" t="s">
        <v>318</v>
      </c>
      <c r="H305" s="9"/>
      <c r="I305" s="7">
        <f t="shared" si="4"/>
        <v>0</v>
      </c>
    </row>
    <row r="306" spans="1:9" x14ac:dyDescent="0.3">
      <c r="A306" s="2">
        <v>211479</v>
      </c>
      <c r="B306" s="3">
        <v>181</v>
      </c>
      <c r="C306" s="8">
        <v>1.1060000000000001</v>
      </c>
      <c r="D306" s="3" t="s">
        <v>321</v>
      </c>
      <c r="E306" s="3" t="s">
        <v>321</v>
      </c>
      <c r="F306" s="4">
        <v>1</v>
      </c>
      <c r="G306" s="2" t="s">
        <v>255</v>
      </c>
      <c r="H306" s="9"/>
      <c r="I306" s="7">
        <f t="shared" si="4"/>
        <v>0</v>
      </c>
    </row>
    <row r="307" spans="1:9" x14ac:dyDescent="0.3">
      <c r="A307" s="2">
        <v>211492</v>
      </c>
      <c r="B307" s="3">
        <v>153</v>
      </c>
      <c r="C307" s="8">
        <v>6.4399999999999995</v>
      </c>
      <c r="D307" s="3" t="s">
        <v>325</v>
      </c>
      <c r="E307" s="3" t="s">
        <v>325</v>
      </c>
      <c r="F307" s="4">
        <v>1</v>
      </c>
      <c r="G307" s="2" t="s">
        <v>256</v>
      </c>
      <c r="H307" s="9"/>
      <c r="I307" s="7">
        <f t="shared" si="4"/>
        <v>0</v>
      </c>
    </row>
    <row r="308" spans="1:9" x14ac:dyDescent="0.3">
      <c r="A308" s="2">
        <v>211493</v>
      </c>
      <c r="B308" s="3">
        <v>153</v>
      </c>
      <c r="C308" s="8">
        <v>6.4399999999999995</v>
      </c>
      <c r="D308" s="3" t="s">
        <v>325</v>
      </c>
      <c r="E308" s="3" t="s">
        <v>325</v>
      </c>
      <c r="F308" s="4">
        <v>1</v>
      </c>
      <c r="G308" s="2" t="s">
        <v>257</v>
      </c>
      <c r="H308" s="9"/>
      <c r="I308" s="7">
        <f t="shared" si="4"/>
        <v>0</v>
      </c>
    </row>
    <row r="309" spans="1:9" x14ac:dyDescent="0.3">
      <c r="A309" s="2">
        <v>211494</v>
      </c>
      <c r="B309" s="3">
        <v>176</v>
      </c>
      <c r="C309" s="8">
        <v>6.72</v>
      </c>
      <c r="D309" s="3" t="s">
        <v>325</v>
      </c>
      <c r="E309" s="3" t="s">
        <v>325</v>
      </c>
      <c r="F309" s="4">
        <v>1</v>
      </c>
      <c r="G309" s="2" t="s">
        <v>258</v>
      </c>
      <c r="H309" s="9"/>
      <c r="I309" s="7">
        <f t="shared" si="4"/>
        <v>0</v>
      </c>
    </row>
    <row r="310" spans="1:9" x14ac:dyDescent="0.3">
      <c r="A310" s="2">
        <v>211495</v>
      </c>
      <c r="B310" s="3">
        <v>37</v>
      </c>
      <c r="C310" s="8">
        <v>6.8879999999999999</v>
      </c>
      <c r="D310" s="3" t="s">
        <v>325</v>
      </c>
      <c r="E310" s="3" t="s">
        <v>325</v>
      </c>
      <c r="F310" s="4">
        <v>1</v>
      </c>
      <c r="G310" s="2" t="s">
        <v>259</v>
      </c>
      <c r="H310" s="9"/>
      <c r="I310" s="7">
        <f t="shared" si="4"/>
        <v>0</v>
      </c>
    </row>
    <row r="311" spans="1:9" x14ac:dyDescent="0.3">
      <c r="A311" s="2">
        <v>211497</v>
      </c>
      <c r="B311" s="3">
        <v>24</v>
      </c>
      <c r="C311" s="8">
        <v>6.4399999999999995</v>
      </c>
      <c r="D311" s="3" t="s">
        <v>325</v>
      </c>
      <c r="E311" s="3" t="s">
        <v>325</v>
      </c>
      <c r="F311" s="4">
        <v>1</v>
      </c>
      <c r="G311" s="2" t="s">
        <v>260</v>
      </c>
      <c r="H311" s="9"/>
      <c r="I311" s="7">
        <f t="shared" si="4"/>
        <v>0</v>
      </c>
    </row>
    <row r="312" spans="1:9" x14ac:dyDescent="0.3">
      <c r="A312" s="2">
        <v>211499</v>
      </c>
      <c r="B312" s="3">
        <v>399</v>
      </c>
      <c r="C312" s="8">
        <v>5.6420000000000003</v>
      </c>
      <c r="D312" s="3" t="s">
        <v>325</v>
      </c>
      <c r="E312" s="3" t="s">
        <v>325</v>
      </c>
      <c r="F312" s="4">
        <v>1</v>
      </c>
      <c r="G312" s="2" t="s">
        <v>261</v>
      </c>
      <c r="H312" s="9"/>
      <c r="I312" s="7">
        <f t="shared" si="4"/>
        <v>0</v>
      </c>
    </row>
    <row r="313" spans="1:9" x14ac:dyDescent="0.3">
      <c r="A313" s="2">
        <v>211500</v>
      </c>
      <c r="B313" s="3">
        <v>238</v>
      </c>
      <c r="C313" s="8">
        <v>16.911999999999999</v>
      </c>
      <c r="D313" s="3" t="s">
        <v>325</v>
      </c>
      <c r="E313" s="3" t="s">
        <v>325</v>
      </c>
      <c r="F313" s="4">
        <v>1</v>
      </c>
      <c r="G313" s="2" t="s">
        <v>262</v>
      </c>
      <c r="H313" s="9"/>
      <c r="I313" s="7">
        <f t="shared" si="4"/>
        <v>0</v>
      </c>
    </row>
    <row r="314" spans="1:9" x14ac:dyDescent="0.3">
      <c r="A314" s="2">
        <v>211501</v>
      </c>
      <c r="B314" s="3">
        <v>4</v>
      </c>
      <c r="C314" s="8">
        <v>6.72</v>
      </c>
      <c r="D314" s="3" t="s">
        <v>325</v>
      </c>
      <c r="E314" s="3" t="s">
        <v>325</v>
      </c>
      <c r="F314" s="4">
        <v>1</v>
      </c>
      <c r="G314" s="2" t="s">
        <v>263</v>
      </c>
      <c r="H314" s="9"/>
      <c r="I314" s="7">
        <f t="shared" si="4"/>
        <v>0</v>
      </c>
    </row>
    <row r="315" spans="1:9" x14ac:dyDescent="0.3">
      <c r="A315" s="2">
        <v>211502</v>
      </c>
      <c r="B315" s="3">
        <v>157</v>
      </c>
      <c r="C315" s="8">
        <v>6.4399999999999995</v>
      </c>
      <c r="D315" s="3" t="s">
        <v>325</v>
      </c>
      <c r="E315" s="3" t="s">
        <v>325</v>
      </c>
      <c r="F315" s="4">
        <v>1</v>
      </c>
      <c r="G315" s="2" t="s">
        <v>264</v>
      </c>
      <c r="H315" s="9"/>
      <c r="I315" s="7">
        <f t="shared" si="4"/>
        <v>0</v>
      </c>
    </row>
    <row r="316" spans="1:9" x14ac:dyDescent="0.3">
      <c r="A316" s="2">
        <v>214264</v>
      </c>
      <c r="B316" s="3">
        <v>695</v>
      </c>
      <c r="C316" s="8">
        <v>0.96599999999999997</v>
      </c>
      <c r="D316" s="3" t="s">
        <v>326</v>
      </c>
      <c r="E316" s="3" t="s">
        <v>326</v>
      </c>
      <c r="F316" s="4">
        <v>1</v>
      </c>
      <c r="G316" s="2" t="s">
        <v>265</v>
      </c>
      <c r="H316" s="9"/>
      <c r="I316" s="7">
        <f t="shared" si="4"/>
        <v>0</v>
      </c>
    </row>
    <row r="317" spans="1:9" x14ac:dyDescent="0.3">
      <c r="A317" s="2">
        <v>214265</v>
      </c>
      <c r="B317" s="3">
        <v>747</v>
      </c>
      <c r="C317" s="8">
        <v>0.96599999999999997</v>
      </c>
      <c r="D317" s="3" t="s">
        <v>326</v>
      </c>
      <c r="E317" s="3" t="s">
        <v>326</v>
      </c>
      <c r="F317" s="4">
        <v>1</v>
      </c>
      <c r="G317" s="2" t="s">
        <v>266</v>
      </c>
      <c r="H317" s="9"/>
      <c r="I317" s="7">
        <f t="shared" si="4"/>
        <v>0</v>
      </c>
    </row>
    <row r="318" spans="1:9" x14ac:dyDescent="0.3">
      <c r="A318" s="2">
        <v>218738</v>
      </c>
      <c r="B318" s="3">
        <v>980</v>
      </c>
      <c r="C318" s="8">
        <v>2.7160000000000002</v>
      </c>
      <c r="D318" s="3" t="s">
        <v>321</v>
      </c>
      <c r="E318" s="3" t="s">
        <v>321</v>
      </c>
      <c r="F318" s="4">
        <v>1</v>
      </c>
      <c r="G318" s="2" t="s">
        <v>267</v>
      </c>
      <c r="H318" s="9"/>
      <c r="I318" s="7">
        <f t="shared" si="4"/>
        <v>0</v>
      </c>
    </row>
    <row r="319" spans="1:9" x14ac:dyDescent="0.3">
      <c r="A319" s="2">
        <v>229571</v>
      </c>
      <c r="B319" s="3">
        <v>9</v>
      </c>
      <c r="C319" s="8">
        <v>1.5540000000000003</v>
      </c>
      <c r="D319" s="3" t="s">
        <v>321</v>
      </c>
      <c r="E319" s="3" t="s">
        <v>321</v>
      </c>
      <c r="F319" s="4">
        <v>1</v>
      </c>
      <c r="G319" s="2" t="s">
        <v>268</v>
      </c>
      <c r="H319" s="9"/>
      <c r="I319" s="7">
        <f t="shared" si="4"/>
        <v>0</v>
      </c>
    </row>
    <row r="320" spans="1:9" x14ac:dyDescent="0.3">
      <c r="H320" s="6" t="s">
        <v>331</v>
      </c>
      <c r="I320" s="6">
        <f>SUM(I2:I319)</f>
        <v>0</v>
      </c>
    </row>
    <row r="322" spans="1:6" x14ac:dyDescent="0.3">
      <c r="A322" s="12" t="s">
        <v>332</v>
      </c>
      <c r="B322" s="9"/>
      <c r="C322" s="11"/>
      <c r="D322" s="11"/>
      <c r="E322" s="11"/>
      <c r="F322" s="11"/>
    </row>
    <row r="323" spans="1:6" x14ac:dyDescent="0.3">
      <c r="A323" s="15" t="s">
        <v>333</v>
      </c>
      <c r="B323" s="15"/>
      <c r="C323" s="15"/>
      <c r="D323" s="15"/>
      <c r="E323" s="16"/>
    </row>
    <row r="324" spans="1:6" x14ac:dyDescent="0.3">
      <c r="A324" s="15" t="s">
        <v>334</v>
      </c>
      <c r="B324" s="14"/>
      <c r="C324" s="13"/>
      <c r="D324" s="13"/>
      <c r="E324" s="13"/>
    </row>
  </sheetData>
  <sortState ref="A2:R319">
    <sortCondition ref="A2:A319"/>
  </sortState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provisionaments" ma:contentTypeID="0x0101004D98B82D724A7941BD51AA20F1538902000DEDE9E18610E74188D6EA3329AA6297" ma:contentTypeVersion="34" ma:contentTypeDescription="" ma:contentTypeScope="" ma:versionID="63a071fa5ac1cb336828756bd3226c25">
  <xsd:schema xmlns:xsd="http://www.w3.org/2001/XMLSchema" xmlns:xs="http://www.w3.org/2001/XMLSchema" xmlns:p="http://schemas.microsoft.com/office/2006/metadata/properties" xmlns:ns1="44749c69-1580-4f0d-a6d8-a8cd41ff0bde" xmlns:ns3="b79bfe3e-2b58-4328-9409-087cb389a834" targetNamespace="http://schemas.microsoft.com/office/2006/metadata/properties" ma:root="true" ma:fieldsID="50b8775d8ffe58857532cf2482c144c8" ns1:_="" ns3:_="">
    <xsd:import namespace="44749c69-1580-4f0d-a6d8-a8cd41ff0bde"/>
    <xsd:import namespace="b79bfe3e-2b58-4328-9409-087cb389a834"/>
    <xsd:element name="properties">
      <xsd:complexType>
        <xsd:sequence>
          <xsd:element name="documentManagement">
            <xsd:complexType>
              <xsd:all>
                <xsd:element ref="ns1:TMB_Perfil" minOccurs="0"/>
                <xsd:element ref="ns1:TMB_OP" minOccurs="0"/>
                <xsd:element ref="ns1:TMB_CA" minOccurs="0"/>
                <xsd:element ref="ns1:TMB_CC" minOccurs="0"/>
                <xsd:element ref="ns1:TMB_DataAltres" minOccurs="0"/>
                <xsd:element ref="ns1:TMB_Nota" minOccurs="0"/>
                <xsd:element ref="ns3:TaxCatchAllLabel" minOccurs="0"/>
                <xsd:element ref="ns1:b3a2275c509d4b0394d7e35eb2e777cd" minOccurs="0"/>
                <xsd:element ref="ns1:ecb982cbbbba49edba287c0296970fd2" minOccurs="0"/>
                <xsd:element ref="ns1:SharedWithUsers" minOccurs="0"/>
                <xsd:element ref="ns1:g93776c333e34272ab15451ee7fa82be" minOccurs="0"/>
                <xsd:element ref="ns3:TaxCatchAll" minOccurs="0"/>
                <xsd:element ref="ns1:naa6efc61e6a4939b0c7cbd604dc4f3f" minOccurs="0"/>
                <xsd:element ref="ns1:TMB_ValorEstimat" minOccurs="0"/>
                <xsd:element ref="ns1:TMB_GestorsAprov" minOccurs="0"/>
                <xsd:element ref="ns1:le0c52352efb434580b04b07825812e4" minOccurs="0"/>
                <xsd:element ref="ns1:TMB_PromotorDeLaLicitacio" minOccurs="0"/>
                <xsd:element ref="ns1:mb7b983a6cd84533ba1724e16acaf003" minOccurs="0"/>
                <xsd:element ref="ns1:TMB_NumeroSolicitud" minOccurs="0"/>
                <xsd:element ref="ns1:TMB_GestorsProm" minOccurs="0"/>
                <xsd:element ref="ns1:e8e3a3e0d7904c309a67420ceba680de" minOccurs="0"/>
                <xsd:element ref="ns1:TMB_ActaObSobre1" minOccurs="0"/>
                <xsd:element ref="ns1:TMB_ActaObSobre2" minOccurs="0"/>
                <xsd:element ref="ns1:TMB_ActaObSobre3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749c69-1580-4f0d-a6d8-a8cd41ff0bde" elementFormDefault="qualified">
    <xsd:import namespace="http://schemas.microsoft.com/office/2006/documentManagement/types"/>
    <xsd:import namespace="http://schemas.microsoft.com/office/infopath/2007/PartnerControls"/>
    <xsd:element name="TMB_Perfil" ma:index="4" nillable="true" ma:displayName="Perfil" ma:default="0" ma:internalName="TMB_Perfil">
      <xsd:simpleType>
        <xsd:restriction base="dms:Boolean"/>
      </xsd:simpleType>
    </xsd:element>
    <xsd:element name="TMB_OP" ma:index="5" nillable="true" ma:displayName="OP" ma:format="DateOnly" ma:indexed="true" ma:internalName="TMB_OP">
      <xsd:simpleType>
        <xsd:restriction base="dms:DateTime"/>
      </xsd:simpleType>
    </xsd:element>
    <xsd:element name="TMB_CA" ma:index="6" nillable="true" ma:displayName="CA" ma:format="DateOnly" ma:indexed="true" ma:internalName="TMB_CA">
      <xsd:simpleType>
        <xsd:restriction base="dms:DateTime"/>
      </xsd:simpleType>
    </xsd:element>
    <xsd:element name="TMB_CC" ma:index="7" nillable="true" ma:displayName="CC" ma:format="DateOnly" ma:indexed="true" ma:internalName="TMB_CC">
      <xsd:simpleType>
        <xsd:restriction base="dms:DateTime"/>
      </xsd:simpleType>
    </xsd:element>
    <xsd:element name="TMB_DataAltres" ma:index="8" nillable="true" ma:displayName="Altres" ma:format="DateOnly" ma:internalName="TMB_DataAltres">
      <xsd:simpleType>
        <xsd:restriction base="dms:DateTime"/>
      </xsd:simpleType>
    </xsd:element>
    <xsd:element name="TMB_Nota" ma:index="9" nillable="true" ma:displayName="Nota" ma:internalName="TMB_Nota">
      <xsd:simpleType>
        <xsd:restriction base="dms:Note">
          <xsd:maxLength value="255"/>
        </xsd:restriction>
      </xsd:simpleType>
    </xsd:element>
    <xsd:element name="b3a2275c509d4b0394d7e35eb2e777cd" ma:index="13" nillable="true" ma:taxonomy="true" ma:internalName="b3a2275c509d4b0394d7e35eb2e777cd" ma:taxonomyFieldName="TMB_Estat" ma:displayName="Estat doc." ma:readOnly="false" ma:default="" ma:fieldId="{b3a2275c-509d-4b03-94d7-e35eb2e777cd}" ma:sspId="f0ead1c3-ac5c-4bd1-9e83-de251faf6ae8" ma:termSetId="c9741bec-2e2c-46aa-b9c9-ee0466866e3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cb982cbbbba49edba287c0296970fd2" ma:index="15" nillable="true" ma:taxonomy="true" ma:internalName="ecb982cbbbba49edba287c0296970fd2" ma:taxonomyFieldName="TMB_TipusDoc" ma:displayName="Tipus Docu." ma:readOnly="false" ma:default="" ma:fieldId="{ecb982cb-bbba-49ed-ba28-7c0296970fd2}" ma:sspId="f0ead1c3-ac5c-4bd1-9e83-de251faf6ae8" ma:termSetId="57e38b99-a593-4f1c-b130-58a39ad263a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aredWithUsers" ma:index="19" nillable="true" ma:displayName="Compartit amb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g93776c333e34272ab15451ee7fa82be" ma:index="21" nillable="true" ma:taxonomy="true" ma:internalName="g93776c333e34272ab15451ee7fa82be" ma:taxonomyFieldName="TMB_Fase" ma:displayName="Fase licitació" ma:readOnly="false" ma:default="" ma:fieldId="{093776c3-33e3-4272-ab15-451ee7fa82be}" ma:sspId="f0ead1c3-ac5c-4bd1-9e83-de251faf6ae8" ma:termSetId="0a3c70e4-a445-405e-9e86-2a73306d24d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aa6efc61e6a4939b0c7cbd604dc4f3f" ma:index="23" nillable="true" ma:taxonomy="true" ma:internalName="naa6efc61e6a4939b0c7cbd604dc4f3f" ma:taxonomyFieldName="TMB_Procediment0" ma:displayName="Procediment" ma:readOnly="false" ma:default="" ma:fieldId="{7aa6efc6-1e6a-4939-b0c7-cbd604dc4f3f}" ma:sspId="f0ead1c3-ac5c-4bd1-9e83-de251faf6ae8" ma:termSetId="e26dae63-70eb-4e58-b4d1-e83d56c1ac0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ValorEstimat" ma:index="25" nillable="true" ma:displayName="PBL" ma:decimals="2" ma:description="Amb IVA" ma:hidden="true" ma:internalName="TMB_ValorEstimat" ma:readOnly="false" ma:percentage="FALSE">
      <xsd:simpleType>
        <xsd:restriction base="dms:Number"/>
      </xsd:simpleType>
    </xsd:element>
    <xsd:element name="TMB_GestorsAprov" ma:index="26" nillable="true" ma:displayName="Gestors aprov" ma:hidden="true" ma:list="UserInfo" ma:SharePointGroup="0" ma:internalName="TMB_GestorsAprov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le0c52352efb434580b04b07825812e4" ma:index="27" nillable="true" ma:taxonomy="true" ma:internalName="le0c52352efb434580b04b07825812e4" ma:taxonomyFieldName="TMB_Tipus" ma:displayName="Tipus licitacio" ma:readOnly="false" ma:default="" ma:fieldId="{5e0c5235-2efb-4345-80b0-4b07825812e4}" ma:sspId="f0ead1c3-ac5c-4bd1-9e83-de251faf6ae8" ma:termSetId="a33a5355-65b0-4163-9e76-e3effc25836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PromotorDeLaLicitacio" ma:index="29" nillable="true" ma:displayName="Promotor" ma:hidden="true" ma:indexed="true" ma:list="UserInfo" ma:SharePointGroup="0" ma:internalName="TMB_PromotorDeLaLicitacio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b7b983a6cd84533ba1724e16acaf003" ma:index="30" nillable="true" ma:taxonomy="true" ma:internalName="mb7b983a6cd84533ba1724e16acaf003" ma:taxonomyFieldName="TMB_Tramitaci_x00f3_" ma:displayName="Ambit normatiu" ma:readOnly="false" ma:default="" ma:fieldId="{6b7b983a-6cd8-4533-ba17-24e16acaf003}" ma:sspId="f0ead1c3-ac5c-4bd1-9e83-de251faf6ae8" ma:termSetId="ce283abe-0f4e-40d7-8ded-dcdfef8855f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NumeroSolicitud" ma:index="32" nillable="true" ma:displayName="Sol·licitud" ma:hidden="true" ma:internalName="TMB_NumeroSolicitud" ma:readOnly="false">
      <xsd:simpleType>
        <xsd:restriction base="dms:Text">
          <xsd:maxLength value="255"/>
        </xsd:restriction>
      </xsd:simpleType>
    </xsd:element>
    <xsd:element name="TMB_GestorsProm" ma:index="33" nillable="true" ma:displayName="Gestors prom" ma:hidden="true" ma:list="UserInfo" ma:SharePointGroup="0" ma:internalName="TMB_GestorsProm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8e3a3e0d7904c309a67420ceba680de" ma:index="34" nillable="true" ma:taxonomy="true" ma:internalName="e8e3a3e0d7904c309a67420ceba680de" ma:taxonomyFieldName="TMB_Empresa" ma:displayName="Empresa" ma:readOnly="false" ma:default="" ma:fieldId="{e8e3a3e0-d790-4c30-9a67-420ceba680de}" ma:taxonomyMulti="true" ma:sspId="f0ead1c3-ac5c-4bd1-9e83-de251faf6ae8" ma:termSetId="629073c6-5778-45f5-a2d8-1b76a36ebdd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ActaObSobre1" ma:index="36" nillable="true" ma:displayName="Acta Ob s1" ma:format="DateOnly" ma:hidden="true" ma:internalName="TMB_ActaObSobre1" ma:readOnly="false">
      <xsd:simpleType>
        <xsd:restriction base="dms:DateTime"/>
      </xsd:simpleType>
    </xsd:element>
    <xsd:element name="TMB_ActaObSobre2" ma:index="37" nillable="true" ma:displayName="Acta Ob s2" ma:format="DateOnly" ma:hidden="true" ma:internalName="TMB_ActaObSobre2" ma:readOnly="false">
      <xsd:simpleType>
        <xsd:restriction base="dms:DateTime"/>
      </xsd:simpleType>
    </xsd:element>
    <xsd:element name="TMB_ActaObSobre3" ma:index="38" nillable="true" ma:displayName="Acta Ob s3" ma:format="DateOnly" ma:hidden="true" ma:internalName="TMB_ActaObSobre3" ma:readOnly="fals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9bfe3e-2b58-4328-9409-087cb389a834" elementFormDefault="qualified">
    <xsd:import namespace="http://schemas.microsoft.com/office/2006/documentManagement/types"/>
    <xsd:import namespace="http://schemas.microsoft.com/office/infopath/2007/PartnerControls"/>
    <xsd:element name="TaxCatchAllLabel" ma:index="10" nillable="true" ma:displayName="Taxonomy Catch All Column1" ma:description="" ma:hidden="true" ma:list="{AAF3B7D9-876D-4251-B8B0-759C29E4F9EF}" ma:internalName="TaxCatchAllLabel" ma:readOnly="true" ma:showField="CatchAllDataLabel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" ma:index="22" nillable="true" ma:displayName="Taxonomy Catch All Column" ma:description="" ma:hidden="true" ma:list="{AAF3B7D9-876D-4251-B8B0-759C29E4F9EF}" ma:internalName="TaxCatchAll" ma:showField="CatchAllData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6" ma:displayName="Tipus de contingut"/>
        <xsd:element ref="dc:title" minOccurs="0" maxOccurs="1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b79bfe3e-2b58-4328-9409-087cb389a834">
      <Value>81</Value>
      <Value>73</Value>
      <Value>9</Value>
    </TaxCatchAll>
    <TMB_ActaObSobre1 xmlns="44749c69-1580-4f0d-a6d8-a8cd41ff0bde" xsi:nil="true"/>
    <le0c52352efb434580b04b07825812e4 xmlns="44749c69-1580-4f0d-a6d8-a8cd41ff0bde">
      <Terms xmlns="http://schemas.microsoft.com/office/infopath/2007/PartnerControls"/>
    </le0c52352efb434580b04b07825812e4>
    <TMB_GestorsProm xmlns="44749c69-1580-4f0d-a6d8-a8cd41ff0bde">
      <UserInfo>
        <DisplayName/>
        <AccountId xsi:nil="true"/>
        <AccountType/>
      </UserInfo>
    </TMB_GestorsProm>
    <TMB_Nota xmlns="44749c69-1580-4f0d-a6d8-a8cd41ff0bde" xsi:nil="true"/>
    <TMB_GestorsAprov xmlns="44749c69-1580-4f0d-a6d8-a8cd41ff0bde">
      <UserInfo>
        <DisplayName/>
        <AccountId xsi:nil="true"/>
        <AccountType/>
      </UserInfo>
    </TMB_GestorsAprov>
    <TMB_NumeroSolicitud xmlns="44749c69-1580-4f0d-a6d8-a8cd41ff0bde" xsi:nil="true"/>
    <TMB_ActaObSobre3 xmlns="44749c69-1580-4f0d-a6d8-a8cd41ff0bde" xsi:nil="true"/>
    <TMB_ValorEstimat xmlns="44749c69-1580-4f0d-a6d8-a8cd41ff0bde" xsi:nil="true"/>
    <mb7b983a6cd84533ba1724e16acaf003 xmlns="44749c69-1580-4f0d-a6d8-a8cd41ff0bde">
      <Terms xmlns="http://schemas.microsoft.com/office/infopath/2007/PartnerControls"/>
    </mb7b983a6cd84533ba1724e16acaf003>
    <naa6efc61e6a4939b0c7cbd604dc4f3f xmlns="44749c69-1580-4f0d-a6d8-a8cd41ff0bde">
      <Terms xmlns="http://schemas.microsoft.com/office/infopath/2007/PartnerControls"/>
    </naa6efc61e6a4939b0c7cbd604dc4f3f>
    <TMB_ActaObSobre2 xmlns="44749c69-1580-4f0d-a6d8-a8cd41ff0bde" xsi:nil="true"/>
    <e8e3a3e0d7904c309a67420ceba680de xmlns="44749c69-1580-4f0d-a6d8-a8cd41ff0bde">
      <Terms xmlns="http://schemas.microsoft.com/office/infopath/2007/PartnerControls"/>
    </e8e3a3e0d7904c309a67420ceba680de>
    <TMB_PromotorDeLaLicitacio xmlns="44749c69-1580-4f0d-a6d8-a8cd41ff0bde">
      <UserInfo>
        <DisplayName/>
        <AccountId xsi:nil="true"/>
        <AccountType/>
      </UserInfo>
    </TMB_PromotorDeLaLicitacio>
    <TMB_DataAltres xmlns="44749c69-1580-4f0d-a6d8-a8cd41ff0bde" xsi:nil="true"/>
    <TMB_Perfil xmlns="44749c69-1580-4f0d-a6d8-a8cd41ff0bde">true</TMB_Perfil>
    <b3a2275c509d4b0394d7e35eb2e777cd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Public</TermName>
          <TermId xmlns="http://schemas.microsoft.com/office/infopath/2007/PartnerControls">5cd44708-a357-4aee-a9ab-ade886f4bbf7</TermId>
        </TermInfo>
      </Terms>
    </b3a2275c509d4b0394d7e35eb2e777cd>
    <TMB_OP xmlns="44749c69-1580-4f0d-a6d8-a8cd41ff0bde">2021-03-24T23:00:00+00:00</TMB_OP>
    <g93776c333e34272ab15451ee7fa82be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Inici</TermName>
          <TermId xmlns="http://schemas.microsoft.com/office/infopath/2007/PartnerControls">1ed37523-d63e-4991-aef8-399e829bfef8</TermId>
        </TermInfo>
      </Terms>
    </g93776c333e34272ab15451ee7fa82be>
    <TMB_CC xmlns="44749c69-1580-4f0d-a6d8-a8cd41ff0bde">2021-04-06T22:00:00+00:00</TMB_CC>
    <ecb982cbbbba49edba287c0296970fd2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Annexe</TermName>
          <TermId xmlns="http://schemas.microsoft.com/office/infopath/2007/PartnerControls">43b533a1-e6e7-4f87-beee-0a0a58751aa8</TermId>
        </TermInfo>
      </Terms>
    </ecb982cbbbba49edba287c0296970fd2>
    <TMB_CA xmlns="44749c69-1580-4f0d-a6d8-a8cd41ff0bde" xsi:nil="true"/>
  </documentManagement>
</p:properties>
</file>

<file path=customXml/itemProps1.xml><?xml version="1.0" encoding="utf-8"?>
<ds:datastoreItem xmlns:ds="http://schemas.openxmlformats.org/officeDocument/2006/customXml" ds:itemID="{90938936-6014-4129-80F7-2544D4997FC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4749c69-1580-4f0d-a6d8-a8cd41ff0bde"/>
    <ds:schemaRef ds:uri="b79bfe3e-2b58-4328-9409-087cb389a83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1C209A0-EEEA-4995-B3AE-A4B2D1EC28B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9EDA027-2378-4681-9889-3033A613F0B8}">
  <ds:schemaRefs>
    <ds:schemaRef ds:uri="http://schemas.microsoft.com/office/2006/documentManagement/types"/>
    <ds:schemaRef ds:uri="http://purl.org/dc/terms/"/>
    <ds:schemaRef ds:uri="b79bfe3e-2b58-4328-9409-087cb389a834"/>
    <ds:schemaRef ds:uri="http://purl.org/dc/elements/1.1/"/>
    <ds:schemaRef ds:uri="http://www.w3.org/XML/1998/namespace"/>
    <ds:schemaRef ds:uri="44749c69-1580-4f0d-a6d8-a8cd41ff0bde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materials asignats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Blanco Diaz, Andres</dc:creator>
  <cp:lastModifiedBy>Castro Gonzalez, Maria-beatriz</cp:lastModifiedBy>
  <dcterms:created xsi:type="dcterms:W3CDTF">2020-09-22T12:20:48Z</dcterms:created>
  <dcterms:modified xsi:type="dcterms:W3CDTF">2021-05-19T08:05:04Z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0x0101004D98B82D724A7941BD51AA20F1538902000DEDE9E18610E74188D6EA3329AA6297</vt:lpwstr>
  </property>
  <property fmtid="{D5CDD505-2E9C-101B-9397-08002B2CF9AE}" pid="3" name="TMB_Empresa">
    <vt:lpwstr/>
  </property>
  <property fmtid="{D5CDD505-2E9C-101B-9397-08002B2CF9AE}" pid="4" name="TMB_Estat">
    <vt:lpwstr>73;#Public|5cd44708-a357-4aee-a9ab-ade886f4bbf7</vt:lpwstr>
  </property>
  <property fmtid="{D5CDD505-2E9C-101B-9397-08002B2CF9AE}" pid="5" name="TMB_Plecs">
    <vt:lpwstr/>
  </property>
  <property fmtid="{D5CDD505-2E9C-101B-9397-08002B2CF9AE}" pid="6" name="TMB_Procediment0">
    <vt:lpwstr/>
  </property>
  <property fmtid="{D5CDD505-2E9C-101B-9397-08002B2CF9AE}" pid="7" name="TMB_TipusDoc">
    <vt:lpwstr>81;#Annexe|43b533a1-e6e7-4f87-beee-0a0a58751aa8</vt:lpwstr>
  </property>
  <property fmtid="{D5CDD505-2E9C-101B-9397-08002B2CF9AE}" pid="8" name="TMB_Tramitació">
    <vt:lpwstr/>
  </property>
  <property fmtid="{D5CDD505-2E9C-101B-9397-08002B2CF9AE}" pid="9" name="TMB_Tipus">
    <vt:lpwstr/>
  </property>
  <property fmtid="{D5CDD505-2E9C-101B-9397-08002B2CF9AE}" pid="10" name="TMB_Fase">
    <vt:lpwstr>9;#Inici|1ed37523-d63e-4991-aef8-399e829bfef8</vt:lpwstr>
  </property>
  <property fmtid="{D5CDD505-2E9C-101B-9397-08002B2CF9AE}" pid="11" name="Expedient">
    <vt:lpwstr/>
  </property>
  <property fmtid="{D5CDD505-2E9C-101B-9397-08002B2CF9AE}" pid="12" name="_dlc_DocIdItemGuid">
    <vt:lpwstr>38d6381e-831d-46f1-86d0-ad1748829a1c</vt:lpwstr>
  </property>
  <property fmtid="{D5CDD505-2E9C-101B-9397-08002B2CF9AE}" pid="13" name="Any">
    <vt:lpwstr>250;#2017|6416444d-45b7-4edf-af0b-282728662833</vt:lpwstr>
  </property>
  <property fmtid="{D5CDD505-2E9C-101B-9397-08002B2CF9AE}" pid="14" name="ecb982cbbbba49edba287c0296970fd2">
    <vt:lpwstr>Annexe|43b533a1-e6e7-4f87-beee-0a0a58751aa8</vt:lpwstr>
  </property>
  <property fmtid="{D5CDD505-2E9C-101B-9397-08002B2CF9AE}" pid="15" name="b82b7a08db3a4ab5a955c48b15659d84">
    <vt:lpwstr/>
  </property>
  <property fmtid="{D5CDD505-2E9C-101B-9397-08002B2CF9AE}" pid="16" name="g93776c333e34272ab15451ee7fa82be">
    <vt:lpwstr>Inici|1ed37523-d63e-4991-aef8-399e829bfef8</vt:lpwstr>
  </property>
  <property fmtid="{D5CDD505-2E9C-101B-9397-08002B2CF9AE}" pid="17" name="b3a2275c509d4b0394d7e35eb2e777cd">
    <vt:lpwstr>Public|5cd44708-a357-4aee-a9ab-ade886f4bbf7</vt:lpwstr>
  </property>
  <property fmtid="{D5CDD505-2E9C-101B-9397-08002B2CF9AE}" pid="18" name="eaedb32f61974917bc22b3946021685c">
    <vt:lpwstr/>
  </property>
  <property fmtid="{D5CDD505-2E9C-101B-9397-08002B2CF9AE}" pid="19" name="Proveïdor">
    <vt:lpwstr/>
  </property>
  <property fmtid="{D5CDD505-2E9C-101B-9397-08002B2CF9AE}" pid="20" name="TMB_Docprov">
    <vt:lpwstr/>
  </property>
  <property fmtid="{D5CDD505-2E9C-101B-9397-08002B2CF9AE}" pid="21" name="TMB_FaseDocProv">
    <vt:lpwstr/>
  </property>
  <property fmtid="{D5CDD505-2E9C-101B-9397-08002B2CF9AE}" pid="22" name="b37f7dca411045a88b8e1f3020841951">
    <vt:lpwstr/>
  </property>
  <property fmtid="{D5CDD505-2E9C-101B-9397-08002B2CF9AE}" pid="23" name="TMB_OrganC">
    <vt:lpwstr/>
  </property>
  <property fmtid="{D5CDD505-2E9C-101B-9397-08002B2CF9AE}" pid="24" name="TMB_Tramitacio">
    <vt:lpwstr/>
  </property>
  <property fmtid="{D5CDD505-2E9C-101B-9397-08002B2CF9AE}" pid="25" name="TMB_Sobres">
    <vt:lpwstr/>
  </property>
  <property fmtid="{D5CDD505-2E9C-101B-9397-08002B2CF9AE}" pid="26" name="TMB_Perfil">
    <vt:bool>true</vt:bool>
  </property>
  <property fmtid="{D5CDD505-2E9C-101B-9397-08002B2CF9AE}" pid="27" name="TMB_OP">
    <vt:filetime>2021-03-24T23:00:00Z</vt:filetime>
  </property>
  <property fmtid="{D5CDD505-2E9C-101B-9397-08002B2CF9AE}" pid="28" name="h3e189544f4e4582960eb2fb36374928">
    <vt:lpwstr/>
  </property>
  <property fmtid="{D5CDD505-2E9C-101B-9397-08002B2CF9AE}" pid="29" name="h80888fb7b914359b90c46b7c452b251">
    <vt:lpwstr/>
  </property>
  <property fmtid="{D5CDD505-2E9C-101B-9397-08002B2CF9AE}" pid="30" name="o0f6527fa5184dfa91381007b0eb82df">
    <vt:lpwstr/>
  </property>
  <property fmtid="{D5CDD505-2E9C-101B-9397-08002B2CF9AE}" pid="31" name="ba05a5f98ed745b98d9dacf37bda167c">
    <vt:lpwstr/>
  </property>
</Properties>
</file>